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BB1BE11E-6A8F-444E-B0B5-DCFC9B404D1E}" xr6:coauthVersionLast="47" xr6:coauthVersionMax="47" xr10:uidLastSave="{00000000-0000-0000-0000-000000000000}"/>
  <bookViews>
    <workbookView xWindow="-98" yWindow="-98" windowWidth="23236" windowHeight="13875" xr2:uid="{00000000-000D-0000-FFFF-FFFF00000000}"/>
  </bookViews>
  <sheets>
    <sheet name="在校故事线文案" sheetId="1" r:id="rId1"/>
    <sheet name="在校故事线安排" sheetId="2" r:id="rId2"/>
    <sheet name="离校故事线" sheetId="3" r:id="rId3"/>
    <sheet name="离校故事线文案" sheetId="4" r:id="rId4"/>
    <sheet name="插图" sheetId="5" r:id="rId5"/>
  </sheets>
  <definedNames>
    <definedName name="Z_BCDA923B_10B4_45A3_AB4E_E599575D8D5B_.wvu.FilterData" localSheetId="0" hidden="1">在校故事线文案!$E$1:$E$128</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9" i="3" l="1"/>
  <c r="W19" i="3"/>
  <c r="V19" i="3"/>
  <c r="R19" i="3"/>
  <c r="Q19" i="3"/>
  <c r="P19" i="3"/>
  <c r="L19" i="3"/>
  <c r="K19" i="3"/>
  <c r="J19" i="3"/>
  <c r="F19" i="3"/>
  <c r="E19" i="3"/>
  <c r="D19" i="3"/>
  <c r="O13" i="2"/>
  <c r="N13" i="2"/>
  <c r="M13" i="2"/>
  <c r="L13" i="2"/>
  <c r="K13" i="2"/>
  <c r="J13" i="2"/>
  <c r="O12" i="2"/>
  <c r="O11" i="2"/>
  <c r="O10" i="2"/>
  <c r="O9" i="2"/>
  <c r="O8" i="2"/>
  <c r="O6" i="2"/>
  <c r="O5" i="2"/>
  <c r="O4" i="2"/>
  <c r="O3" i="2"/>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<sst xmlns="http://schemas.openxmlformats.org/spreadsheetml/2006/main" count="2781" uniqueCount="1082">
  <si>
    <t>编号</t>
  </si>
  <si>
    <t>主题</t>
  </si>
  <si>
    <t>可选性</t>
  </si>
  <si>
    <t>等权重</t>
  </si>
  <si>
    <t>类别</t>
  </si>
  <si>
    <t>对话文案</t>
  </si>
  <si>
    <t>重复性</t>
  </si>
  <si>
    <t>出现学年</t>
  </si>
  <si>
    <t>前置事件</t>
  </si>
  <si>
    <t>高光事件</t>
  </si>
  <si>
    <t>背景图类别</t>
  </si>
  <si>
    <t>特殊影响</t>
  </si>
  <si>
    <t>主属性</t>
  </si>
  <si>
    <t>基础概率</t>
  </si>
  <si>
    <t>升阶</t>
  </si>
  <si>
    <t>选项A</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</si>
  <si>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</si>
  <si>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</si>
  <si>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</si>
  <si>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</si>
  <si>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</si>
  <si>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</si>
  <si>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</si>
  <si>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</si>
  <si>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</si>
  <si>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</si>
  <si>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</si>
  <si>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</si>
  <si>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</si>
  <si>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</si>
  <si>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</si>
  <si>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班委竞选</t>
  </si>
  <si>
    <t>竞选评优</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</si>
  <si>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</si>
  <si>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</si>
  <si>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</si>
  <si>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</si>
  <si>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</si>
  <si>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</si>
  <si>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</si>
  <si>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</si>
  <si>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#你把更多的时间和精力放在了学习上，努力提升了自己的学业成绩。</t>
  </si>
  <si>
    <t>Half</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</si>
  <si>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</si>
  <si>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</si>
  <si>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</si>
  <si>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</si>
  <si>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</si>
  <si>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</si>
  <si>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学生工作</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</si>
  <si>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</si>
  <si>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</si>
  <si>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</si>
  <si>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</si>
  <si>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</si>
  <si>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#你没有参加学生会招新，但是你加入了学校的志愿者协会。利用课余时间在志愿活动中发光发热，收获了很多温暖和感动，也提升了自己。</t>
  </si>
  <si>
    <t>入党申请书</t>
  </si>
  <si>
    <t>C导发了递交「入党申请书」的通知。入党光荣，可要求是不是非常难？隐隐约约听说过发展流程很长，筛选很严格，万一被刷，是不是很丢脸...</t>
  </si>
  <si>
    <t>递交入党申请书，争取成为党员！</t>
  </si>
  <si>
    <t># 你递交了申请书后，开始认真学习党的理论知识，积极参与党课培训和相关活动。</t>
  </si>
  <si>
    <t>[1,2]</t>
  </si>
  <si>
    <t>先不递交。</t>
  </si>
  <si>
    <t>#你虽然没有递交入党申请书，但在平日里也会注重自己各方面的提升。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</si>
  <si>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</si>
  <si>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</si>
  <si>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</si>
  <si>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</si>
  <si>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</si>
  <si>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</si>
  <si>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</si>
  <si>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#考试结束后，你反思了自己的学习态度和方法。你决定下次一定要认真准备，不再临时抱佛脚。</t>
  </si>
  <si>
    <t>Punish</t>
  </si>
  <si>
    <t>专业分流</t>
  </si>
  <si>
    <t>数着手指头计算「专业分流」的DDL，俗话说考得好也得选的好，这次选择对未来专业课、毕业就业都有着重要的影响...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</si>
  <si>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</si>
  <si>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</si>
  <si>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</si>
  <si>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</si>
  <si>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</si>
  <si>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</si>
  <si>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</si>
  <si>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</si>
  <si>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</si>
  <si>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</si>
  <si>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</si>
  <si>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</si>
  <si>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</si>
  <si>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</si>
  <si>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在侥幸心理的驱使下，你找了一个同学代刷，但最终发现被抓，受到了批评，后续亲自补完刷锻。</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</si>
  <si>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</si>
  <si>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</si>
  <si>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</si>
  <si>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</si>
  <si>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</si>
  <si>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由于全班有一半人都请假，导致学校严查请假条...悲惨被C导发现</t>
  </si>
  <si>
    <t>HeavyPunish</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</si>
  <si>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</si>
  <si>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</si>
  <si>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</si>
  <si>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</si>
  <si>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</si>
  <si>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</si>
  <si>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</si>
  <si>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C</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</si>
  <si>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</si>
  <si>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</si>
  <si>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</si>
  <si>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</si>
  <si>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</si>
  <si>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</si>
  <si>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</si>
  <si>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</si>
  <si>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</si>
  <si>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</si>
  <si>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</si>
  <si>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</si>
  <si>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</si>
  <si>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</si>
  <si>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</si>
  <si>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</si>
  <si>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</si>
  <si>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提交入党志愿书。</t>
  </si>
  <si>
    <t># 你按期递交了入党志愿书，书记召开了支部大会和支委会表决你的发展事宜。你的努力得到了大家的认可，经过党组织的培养和考察，你成为了一名光荣的党员。</t>
  </si>
  <si>
    <t>[2,3]</t>
  </si>
  <si>
    <t>政治身份：党员</t>
  </si>
  <si>
    <t>免试攻读研究生</t>
  </si>
  <si>
    <t>大四开学，教务处发布了「保研」通知，C导通知你符合推免的基本条件，有机会通过推荐免试进入研究生阶段的学习。</t>
  </si>
  <si>
    <t>[4]</t>
  </si>
  <si>
    <t>C+</t>
  </si>
  <si>
    <t>准备各项材料，向学院提交报名申请。</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</si>
  <si>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</si>
  <si>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</si>
  <si>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你选择了更适合自己的毕业去向，在接下来的一段时间内为了向往的目标而持续努力。</t>
  </si>
  <si>
    <t>升学去向：研究生</t>
  </si>
  <si>
    <t>研究生入学考试</t>
  </si>
  <si>
    <t>「研究生入学考试」报名开始，考研能让你继续深造，获得更系统的专业知识，还能为未来的职业发展增添更多竞争力。</t>
  </si>
  <si>
    <t>保不了就all in 考，3个月上岸F大不是梦。</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</si>
  <si>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</si>
  <si>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</si>
  <si>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3个月考研约等于活在梦里，工作或尝试出国。</t>
  </si>
  <si>
    <t>#毕业后，你顺利进入一家公司工作，凭借扎实的专业知识和积极的工作态度，很快在职场上崭露头角。</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</si>
  <si>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</si>
  <si>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</si>
  <si>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</si>
  <si>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</si>
  <si>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</si>
  <si>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</si>
  <si>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</si>
  <si>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</si>
  <si>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</si>
  <si>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</si>
  <si>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</si>
  <si>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</si>
  <si>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</si>
  <si>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</si>
  <si>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</si>
  <si>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</si>
  <si>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</si>
  <si>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</si>
  <si>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</si>
  <si>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</si>
  <si>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</si>
  <si>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</si>
  <si>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</si>
  <si>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来不及打扫了！你急中生智藏好了违章电器，虽然寝室乱了些，好歹是把宿管查寝应付过去了~</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</si>
  <si>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</si>
  <si>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</si>
  <si>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</si>
  <si>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</si>
  <si>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</si>
  <si>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虽然蒙混过关，但是考试成绩可不会骗自己。
# 怕什么来什么，偏偏就这节课点名了，最终你失去了平时分。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</si>
  <si>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</si>
  <si>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</si>
  <si>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</si>
  <si>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</si>
  <si>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</si>
  <si>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顺利完成签到，室友又欠我一个人情。
# 被助教当场抓包，你和室友的平时分都大打折扣。</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</si>
  <si>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</si>
  <si>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</si>
  <si>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</si>
  <si>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</si>
  <si>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运气不错，顺利通过考试，下次可不许这样了。
# 遗憾被当场发现，吃到行政处分！</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</si>
  <si>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</si>
  <si>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</si>
  <si>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</si>
  <si>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虽然你用心准备了汇报内容，但是汇报时过于紧张，老师和同学没有Get到你的Topic，但是老师还是夸赞你的用心。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</si>
  <si>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</si>
  <si>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</si>
  <si>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</si>
  <si>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</si>
  <si>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</si>
  <si>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</si>
  <si>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</si>
  <si>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</si>
  <si>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</si>
  <si>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</si>
  <si>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</si>
  <si>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AI工具果然好用，你大大的提升了课程作业的速度，并使用AI润色了一下成果，最终取得了不错的成绩</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</si>
  <si>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</si>
  <si>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</si>
  <si>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</si>
  <si>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</si>
  <si>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你并没有报名其他学校的夏令营，但是也在为考研做准备。</t>
  </si>
  <si>
    <t>卓博计划</t>
  </si>
  <si>
    <t>「卓博计划」是面向优秀大三学生的本博贯通培养项目，能实现本科与博士的无缝衔接！不仅关注学习成绩，更看重其科研潜力、学术热情及创新能力。</t>
  </si>
  <si>
    <t>B</t>
  </si>
  <si>
    <t>报名参与卓博答辩！</t>
  </si>
  <si>
    <t># 你凭借着出色的学术水平，面试时得到了数个大牛的青睐，成功获得了卓博的Offer。
# 由于今年读博人数暴涨，导致竞争过于激烈，很遗憾没有成功入选。</t>
  </si>
  <si>
    <t>[1,3]</t>
  </si>
  <si>
    <t>只想混个学历，没读完本科学位都无了。</t>
  </si>
  <si>
    <t># 放弃了申请卓博之后，你依然在学业和科研上按部就班的努力着，为之后的毕业去向努力着。</t>
  </si>
  <si>
    <t>人才工程</t>
  </si>
  <si>
    <t>「人才工程」预备队选拔启动，该项目需要在读研期间担任带班辅导员，通过学生思政工作，可以极大锻炼实践能力和研究生专业的学习。</t>
  </si>
  <si>
    <t>报名参加人才工程，辅导员+学术max！</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</si>
  <si>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</si>
  <si>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放弃，一心只想做科研。</t>
  </si>
  <si>
    <t># 你放弃了报名，把时间投入在了规划毕业的其他去向上。</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</si>
  <si>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</si>
  <si>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</si>
  <si>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</si>
  <si>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</si>
  <si>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</si>
  <si>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</si>
  <si>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</si>
  <si>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</si>
  <si>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</si>
  <si>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</si>
  <si>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线上一样能出力~凭借着你卓越的才华，本次志愿活动顺利进行并取得了不错的反响！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</si>
  <si>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</si>
  <si>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</si>
  <si>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</si>
  <si>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</si>
  <si>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</si>
  <si>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成功获得立项，通过这次实践，你不仅提升了自己的综合素质，还结交了一群志同道合的朋友。</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</si>
  <si>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</si>
  <si>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</si>
  <si>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</si>
  <si>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</si>
  <si>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</si>
  <si>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由于晕血晕针你没有亲自参与献血，但是你通过自己的方式，利用线上宣传平台，为本次献血活动做了宣传推广，受到了活动方的肯定。</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</si>
  <si>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</si>
  <si>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</si>
  <si>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</si>
  <si>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</si>
  <si>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</si>
  <si>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在整个升旗过程中，你跟着节奏唱国歌，向国旗行注目礼。看着五星红旗缓缓升起，内心涌起一股自豪感。</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</si>
  <si>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</si>
  <si>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</si>
  <si>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</si>
  <si>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</si>
  <si>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虽然没做为负责人完成活动的主持，但你作为学生骨干，还是保质保量的完成了自己的条线工作。</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</si>
  <si>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</si>
  <si>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</si>
  <si>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</si>
  <si>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</si>
  <si>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通过讲解员的生动讲解，你仿佛回到了那个波澜壮阔的年代，深刻感受到革命先辈们的伟大精神。更加坚定了自己的爱国信念。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</si>
  <si>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</si>
  <si>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</si>
  <si>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</si>
  <si>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</si>
  <si>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调研过程中，你积极与社区居民沟通，收集了许多有价值的意见和建议，为社区改善服务提供了重要参考。最终收获颇丰。
# 在实际操作中，由于学习任务繁重，调研进度受到影响，导致未能按时完成全部任务。但也收获不浅。</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</si>
  <si>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</si>
  <si>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</si>
  <si>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</si>
  <si>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</si>
  <si>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有了你的保驾护航，宣讲团的工作开展变得顺利无比~
# 受限于自己的课业压力，你没有很好的完成宣讲团的运营工作，宣讲进行的并不顺利。</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</si>
  <si>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</si>
  <si>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</si>
  <si>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</si>
  <si>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</si>
  <si>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</si>
  <si>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你投入了更多的时间和精力在学习上，成绩有所提高，但是看到成功入选同学充实的生活，偶尔还是会有点羡慕。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</si>
  <si>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</si>
  <si>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</si>
  <si>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</si>
  <si>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研支团</t>
  </si>
  <si>
    <t>「研支团」开放报名。这是中国共青团中央、教育部联合组织实施的一项青年志愿者扶贫接力计划，选拔优秀应届本科毕业生，到中西部贫困地区中小学开展为期1年的支教服务。</t>
  </si>
  <si>
    <t>VERY HARD</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</si>
  <si>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</si>
  <si>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 你投入了更多的时间在课题组的项目上，经过一段时间的潜心研究，也取得了还不错的成果。</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</si>
  <si>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</si>
  <si>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</si>
  <si>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</si>
  <si>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</si>
  <si>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</si>
  <si>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</si>
  <si>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</si>
  <si>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</si>
  <si>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</si>
  <si>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</si>
  <si>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</si>
  <si>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</si>
  <si>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</si>
  <si>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</si>
  <si>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</si>
  <si>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</si>
  <si>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</si>
  <si>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</si>
  <si>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</si>
  <si>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</si>
  <si>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</si>
  <si>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</si>
  <si>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</si>
  <si>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</si>
  <si>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</si>
  <si>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</si>
  <si>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</si>
  <si>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</si>
  <si>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</si>
  <si>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</si>
  <si>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</si>
  <si>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</si>
  <si>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</si>
  <si>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</si>
  <si>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</si>
  <si>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</si>
  <si>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</si>
  <si>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</si>
  <si>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</si>
  <si>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</si>
  <si>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</si>
  <si>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</si>
  <si>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</si>
  <si>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</si>
  <si>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你放弃了申请出国交换，专注于国内课程的学习。你意识到，无论选择哪种课程，都需要付出努力才能取得好成绩。</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</si>
  <si>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</si>
  <si>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</si>
  <si>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</si>
  <si>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</si>
  <si>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</si>
  <si>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大厂校招【二级】</t>
  </si>
  <si>
    <t>[4]
[9]</t>
  </si>
  <si>
    <t>精心准备简历，抓住大厂赏识的机会。</t>
  </si>
  <si>
    <t># 凭借扎实的专业知识和出色的表现，你成功获得了大厂的Offer。入职后，你迅速融入团队，接触到前沿的技术，职业发展迅速。
# 在激烈的竞争中未能获得Offer。尽管有些遗憾，但你熟悉了大厂的面试流程，重新优化了简历和自我介绍。</t>
  </si>
  <si>
    <t>疲于面试，放弃这次机会。</t>
  </si>
  <si>
    <t># 你放弃了这次大厂校招，专注于手头已有的面试。你意识到，一步一个脚印，才能走得踏实。</t>
  </si>
  <si>
    <t>毕业去向：企业</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</si>
  <si>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</si>
  <si>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</si>
  <si>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</si>
  <si>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</si>
  <si>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对科创无感，不知道要不要做科研。</t>
  </si>
  <si>
    <t># 后来，你主动联系了实验室的老师。并且跟着学长学姐们学习，逐渐掌握了一些科研技能，也对科研有了更深入的了解。</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</si>
  <si>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</si>
  <si>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</si>
  <si>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</si>
  <si>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</si>
  <si>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几周后，FDUROP的立项结果出来了，你成功入围了！最终成果在校内展示会上获得了好评，还收到了F大官位的报道。
# 几周后，FDUROP的立项结果出来了，你发现自己的名字并没有出现。虽然有点失落，但你很快调整了idea投递了大学生创业项目。</t>
  </si>
  <si>
    <t>心比天高！先好好完成学业吧。</t>
  </si>
  <si>
    <t># 在实验室门口看到忙碌的学长学姐们，你心里还是有点痒痒的。但很快，这种念头就被你甩掉——说不定下次，你真的会鼓起勇气去试试呢！</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</si>
  <si>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</si>
  <si>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</si>
  <si>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</si>
  <si>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</si>
  <si>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</si>
  <si>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</si>
  <si>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[2,3]
[5,6,7,8]</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</si>
  <si>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</si>
  <si>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</si>
  <si>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</si>
  <si>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</si>
  <si>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</si>
  <si>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</si>
  <si>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</si>
  <si>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</si>
  <si>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</si>
  <si>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</si>
  <si>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</si>
  <si>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</si>
  <si>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</si>
  <si>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</si>
  <si>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</si>
  <si>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</si>
  <si>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</si>
  <si>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</si>
  <si>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</si>
  <si>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</si>
  <si>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</si>
  <si>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</si>
  <si>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</si>
  <si>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</si>
  <si>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</si>
  <si>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</si>
  <si>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</si>
  <si>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</si>
  <si>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</si>
  <si>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</si>
  <si>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</si>
  <si>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</si>
  <si>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</si>
  <si>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</si>
  <si>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</si>
  <si>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</si>
  <si>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</si>
  <si>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</si>
  <si>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</si>
  <si>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</si>
  <si>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优秀毕业生参考的内容横跨整个在校学习生涯，你在学生工作和科研成果中的分数不均衡，由于偏科只拿到了F大优秀毕业生。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</si>
  <si>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</si>
  <si>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</si>
  <si>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</si>
  <si>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</si>
  <si>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</si>
  <si>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</si>
  <si>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</si>
  <si>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</si>
  <si>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</si>
  <si>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</si>
  <si>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</si>
  <si>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</si>
  <si>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</si>
  <si>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</si>
  <si>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</si>
  <si>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</si>
  <si>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</si>
  <si>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</si>
  <si>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</si>
  <si>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</si>
  <si>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</si>
  <si>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</si>
  <si>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</si>
  <si>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</si>
  <si>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[3,3]</t>
  </si>
  <si>
    <t>S（Shy）属性大爆发错过了和TA搭讪的机会...</t>
  </si>
  <si>
    <t># 留得青山在，不怕没Crush追。你告诉自己这次没抓住机会，就当是积累经验，下次再遇到心动的人，一定要鼓起勇气！</t>
  </si>
  <si>
    <t>表白</t>
  </si>
  <si>
    <t>学生生活即将画上句号，而你心中一直藏着一个人。自己对TA的感情已经从单纯的友谊变成了深深的爱慕。毕业在即，是趁最后的机会表白，还是把这份感情永远藏在心底？</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</si>
  <si>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</si>
  <si>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</si>
  <si>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</si>
  <si>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</si>
  <si>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你选择把这份感情永远藏在心底。毕业前，你送给他一份精心准备的礼物，当作友谊的见证，然后带着这份未说出口的爱，默默离开。</t>
  </si>
  <si>
    <t>选调生考试【二级】</t>
  </si>
  <si>
    <t>想要追求稳定，报名试试看。</t>
  </si>
  <si>
    <t>更想从事专业领域。</t>
  </si>
  <si>
    <t>毕业去向：选调</t>
  </si>
  <si>
    <t>导师双选</t>
  </si>
  <si>
    <t>对于研究生，导师是第一责任人！入学第一天进行「导师双选」，“师傅领进门，修行看个人”，好的师傅至关重要。想要不走弯路，更想弯道超车，就务必调研心仪的好老师！</t>
  </si>
  <si>
    <t>[5]</t>
  </si>
  <si>
    <t>积极表现自己，希望能够和导师双向奔赴。</t>
  </si>
  <si>
    <t>I人完全不敢讲话。</t>
  </si>
  <si>
    <t>分配工位</t>
  </si>
  <si>
    <t>工欲善其事，必先利其“位”！研究生最需要的就是自己的工位，俗话说“金窝银窝不如自己的工“窝””！「工位分配」明天开始，联系导师好位置先到先得！</t>
  </si>
  <si>
    <t>运筹帷幄，积极争取大家心目中的好工位。</t>
  </si>
  <si>
    <t>随缘吧，一个位置而已，无所谓的。</t>
  </si>
  <si>
    <t>实验室安全操作培训</t>
  </si>
  <si>
    <t>近年来高校实验室事故频发！F大现组织全体新生参加「实验室安全操作培训」，重温实验室安全知识，在保护自己的同时，共同守护实验室这片科研净土！</t>
  </si>
  <si>
    <t>参加培训，保障科研安全</t>
  </si>
  <si>
    <t># 培训中，你表现积极，被导师表扬，提升了你在导师心中的印象。同时，你还将培训中学到的知识应用到论文实验中，提高了实验的科学性和安全性，论文进展更加顺利。</t>
  </si>
  <si>
    <t>专注于论文，错过培训</t>
  </si>
  <si>
    <t>你选择专注于论文，但因缺乏安全培训的知识，在实验中遭遇了一些安全问题，影响了实验进度。</t>
  </si>
  <si>
    <t>研究生津贴</t>
  </si>
  <si>
    <t>手机推送：借记卡动账提醒！今天是发津贴的日子，每月国家会下发固定金额的研究生津贴，实验室也会按照工作量下发补贴，快看看这个月有多少钱！</t>
  </si>
  <si>
    <t>[6]</t>
  </si>
  <si>
    <t>继续等待</t>
  </si>
  <si>
    <t># 经过漫长的等待，你终于在晚饭前收到了短信，这下晚上可以大吃一顿了。
# 一天都没有收到短信，你陷入困惑，思考自己是否做错了事情。</t>
  </si>
  <si>
    <t>询问辅导员</t>
  </si>
  <si>
    <t>消防轮训</t>
  </si>
  <si>
    <t>第一周研工备忘：下周务必参加「消防演练」！F大保卫处组织全体学生开展消防安全轮训，现场进行逃生模拟演练和灭火器使用教学，现场设有签到！</t>
  </si>
  <si>
    <t>参加演练，保障日常安全</t>
  </si>
  <si>
    <t># 演练中，你和室友一起从6楼下到1楼，在警笛声中学习了应急路线，提升了安全意识。你与好朋友说明了情况，更换了约饭时间，分享了演练经过。</t>
  </si>
  <si>
    <t>和朋友约饭，打卡探店，享受美食</t>
  </si>
  <si>
    <t>你错过了消防演练，被辅导员通知警告，最终在补充消防演练中学习了相关安全知识。</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</si>
  <si>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</si>
  <si>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</si>
  <si>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准备得非常充分了，自信展示开题报告</t>
  </si>
  <si>
    <t># 你的开题报告得到了导师和评审委员会的高度评价，他们认为你的研究问题明确，方法得当，具有重要的理论和实践意义。你顺利通过了开题答辩，为后续的研究工作奠定了坚实的基础。
# 在答辩过程中，虽然有些紧张，但你凭借充分的准备，清晰地回答了评审们的问题，得到了认可，只是需要在某些方面稍作调整。</t>
  </si>
  <si>
    <t>担心老师们提问，忐忑上台汇报</t>
  </si>
  <si>
    <t>你虽然完成了开题报告的展示，但因为准备不足，对一些关键问题的回答不够深入，需要在导师的指导下进行大量修改。</t>
  </si>
  <si>
    <t>学位论文中期考核</t>
  </si>
  <si>
    <t>按培养流程，本学将开展「学位论文中期考核」，所有研究生必须参加。中期考核旨在对照培养方案的要求，对研究生的学业进展情况进行全面检查，并对其后续学业安排提出意见、建议和要求。</t>
  </si>
  <si>
    <t>[7]</t>
  </si>
  <si>
    <t>认真准备，详细展示研究进展</t>
  </si>
  <si>
    <t># 你的精心准备得到了导师的认可，导师对你的研究进展表示满意，并给予了宝贵的建议，帮助你进一步优化研究方案。
# 虽然在展示过程中出现了一些小问题，但导师看到了你的努力和潜力，鼓励你继续深入研究。</t>
  </si>
  <si>
    <t>临时抱佛脚，简单汇报已完成工作</t>
  </si>
  <si>
    <t>你虽然完成了中期检查的汇报，但因准备不足，对研究进展的展示不够清晰和充分，导师提出了一系列需要改进的问题，你需要在接下来的时间里加班加点进行完善。</t>
  </si>
  <si>
    <t>学位论文答辩</t>
  </si>
  <si>
    <t>已到学制最后一年，之前的阶段顺利的完成开题、中期、预答辩！学位申请接下来就是「学位论文答辩」，学位论文应是一篇系统而完整的学术论文，其考查一般通过同行专家评阅和组织进行。</t>
  </si>
  <si>
    <t>好好休息，保持好的状态自信答辩</t>
  </si>
  <si>
    <t># 你在答辩中表现出色，不仅回答了老师们的所有问题，还提出了一些独到的见解，给老师们留下了深刻的印象，获得了优秀毕业论文的荣誉。
# 尽管在答辩过程中有些紧张，但你凭借充分的准备和扎实的研究基础，成功应对了老师们的问题，顺利通过答辩。</t>
  </si>
  <si>
    <t>紧张忐忑，睡不着觉</t>
  </si>
  <si>
    <t>你因为过度紧张，在答辩中出现了几次失误，导致老师们对你的研究提出了一些质疑。不过，你还是在导师的指导下，及时进行了补充和修正，最终顺利通过答辩。</t>
  </si>
  <si>
    <t>毕业照</t>
  </si>
  <si>
    <t>学院组织拍摄「毕业照」，穿着学位服在校园的每个角落打卡。耸立的华华楼，湾湾大草坪，精神图腾的亮草，教学楼的旋转楼梯，每个地方都承载着特别的回忆。</t>
  </si>
  <si>
    <t>参加学院拍摄，留下正式回忆</t>
  </si>
  <si>
    <t># 在学院组织的拍摄中，虽然天气有些炎热，但大家依然保持热情，积极配合摄影师的指导。拍摄结束后，学院还为每位同学提供了精美的毕业照相册，让你能够更好地保存这份回忆。</t>
  </si>
  <si>
    <t>和朋友自由打卡，拍个性照片</t>
  </si>
  <si>
    <t>研究生会招新【二级】</t>
  </si>
  <si>
    <t>在F大，更得报名研究生会！</t>
  </si>
  <si>
    <t># 你顺利通过面试，加入宣传部！第一天任务是给部长写推送标题，被一句“加点感觉”逼疯。
# 你没被录上，但被推荐去了另一个冷门部门，发现气氛意外超好，还成了部门吉祥物。</t>
  </si>
  <si>
    <t>进了
没进</t>
  </si>
  <si>
    <t>先不考虑，研一应该侧重科研。</t>
  </si>
  <si>
    <t>虽然少了研会的社交圈，但你科研进度飞快，老板开始用“别人家的学生”夸你了。</t>
  </si>
  <si>
    <t>《望道》观影</t>
  </si>
  <si>
    <t>班级团总支举办了「《望道》观影」活动，该片以陈望道先生翻译首个《共产党宣言》中文全译本的历程为框架，讲述了以他追寻真理、坚守大道的青春故事。</t>
  </si>
  <si>
    <t>担起电影活动组织的责任。</t>
  </si>
  <si>
    <t># 你成功报名并参加了观影。影片中先辈们在困境中坚守信仰、追求真理的故事深深打动了你，让你更加珍惜现在的学习机会。
#</t>
  </si>
  <si>
    <t>组织者
观影者</t>
  </si>
  <si>
    <t>只想看看电影，跟着大部队即可。</t>
  </si>
  <si>
    <t>事后你听说影片非常精彩，内心有些遗憾，但决定自行在网上寻找相关资料或纪录片，以另一种方式了解先辈们的故事</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</si>
  <si>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</si>
  <si>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</si>
  <si>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</si>
  <si>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你全身心地投入到参访中。你认真聆听讲解员的介绍，积极与同行的同学讨论自己的感悟，对陈望道老校长的追求真理精神有了更深刻的理解。
#</t>
  </si>
  <si>
    <t>Vlog大火变官方宣传片
第一次拍没经验</t>
  </si>
  <si>
    <t>简单参观，了解一下生平事迹。</t>
  </si>
  <si>
    <t>你只是跟随团队走马观花地浏览故居的各个角落。参观结束后，你与其他同学交流时，发现自己错过了一些精彩的细节和深刻的意义，心里有些许遗憾，但也激发了你进一步探索的欲望。</t>
  </si>
  <si>
    <t>组织生活案例大赛【二级】</t>
  </si>
  <si>
    <t>共同撰写大赛申报材料，积极配合全流程。</t>
  </si>
  <si>
    <t>#你们的案例创意十足，最终赢得了“最佳创意奖”，虽然没拿第一，但这次大赛让你们的团队更具凝聚力。
# 创意过头了，评委觉得有点“浮夸”，尽管创意分高，但最后结果只是一个安慰奖。</t>
  </si>
  <si>
    <t>优秀案例
没入选</t>
  </si>
  <si>
    <t>在支部打个酱油，不做主力。</t>
  </si>
  <si>
    <t>你认为这次比赛有点麻烦，决定不去拼创意，只参与最基本的内容整理，靠团队的力量完成大部分任务。</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</si>
  <si>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</si>
  <si>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</si>
  <si>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</si>
  <si>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材料终于提交，评选过程中支部活动被重点表扬，最后顺利获得“示范党支部”称号，大家开心合影。
# 材料做得很用心，但评审老师提到一个你没有想到的小问题，虽然没有拿到第一，但你收获了不少经验，团队更加团结。</t>
  </si>
  <si>
    <t>五星示范
三星示范</t>
  </si>
  <si>
    <t>稳妥保四，按四星示范党支部逐条完成。</t>
  </si>
  <si>
    <t>你决定少管闲事，做好自己分内的工作就行，剩下的大家自有能干的人处理。你心安理得地度过了每一个周末。</t>
  </si>
  <si>
    <t>研究生助管【二级】</t>
  </si>
  <si>
    <t>[5,6,7,8,9]</t>
  </si>
  <si>
    <t>知晓该岗位竞争激烈，仍然申请。</t>
  </si>
  <si>
    <t># 报名助管后，老师联系了你，进行了初步交流与面试，最终成功当选，在一学期的助管工作中，你锻炼了多方面的能力，还获得了助管补贴
# 报名助管后，老师很遗憾地通知你此次未能入围，你决定积累经验，下学期再来尝试。</t>
  </si>
  <si>
    <t>优秀助管
普通助管</t>
  </si>
  <si>
    <t>在蹲顿其他稍微轻松的宝藏岗位。</t>
  </si>
  <si>
    <t>你放弃了报名助管，将时间用在学习课程与科研论文上。</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</si>
  <si>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</si>
  <si>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</si>
  <si>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</si>
  <si>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</si>
  <si>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
#</t>
  </si>
  <si>
    <t>领队
队员</t>
  </si>
  <si>
    <t>仅报学院，按时参与多项学习。</t>
  </si>
  <si>
    <t>招生组招募【二级】</t>
  </si>
  <si>
    <t>果断报名（顺便旅游），招生最重要的是真诚！</t>
  </si>
  <si>
    <t>入选
没入选</t>
  </si>
  <si>
    <t>暑假留校，安排其他学习工作任务。</t>
  </si>
  <si>
    <t>返校宣讲</t>
  </si>
  <si>
    <t>正值假期，你可以回到高中母校进行F大招生政策的「返校宣讲」。一想到，站在熟悉的讲台上，会面对学弟学妹们期待的眼神，选择好的宣讲主题至关重要。</t>
  </si>
  <si>
    <t>选择前沿的AI+课题为高中生做介绍。</t>
  </si>
  <si>
    <t>效果很好，对AI非常感兴趣
学生听不懂</t>
  </si>
  <si>
    <t>选择浅显易懂的学科大类科普主题。</t>
  </si>
  <si>
    <t>学科周</t>
  </si>
  <si>
    <t>下下周就是专业学科周。专题会上，看着活动清单：讲座论坛、企业参访...都是传统活动，恰好此时院长注意到你，想让你策划一个全新活动迎接学科周的到来！</t>
  </si>
  <si>
    <t>设计更加新颖的学科游园会。</t>
  </si>
  <si>
    <t>大放异彩
遇到雨天取消</t>
  </si>
  <si>
    <t>以稳为主，仍坚持采用老牌传统活动。</t>
  </si>
  <si>
    <t>实验室报销</t>
  </si>
  <si>
    <t>导师突然把报销任务交到你手上，看着桌上堆成小山的发票和单据简直头大！电子发票、纸质收据、不同金额的票据混在一起，报销单该怎么填？</t>
  </si>
  <si>
    <t>请教学姐，认真填写报销单，核对数据。</t>
  </si>
  <si>
    <t>成为实验室专属报销负责人
因为出错太多次被学姐拉黑</t>
  </si>
  <si>
    <t>N人，按直觉分类，大类目不错就没问题。</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</si>
  <si>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</si>
  <si>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</si>
  <si>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</si>
  <si>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</si>
  <si>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</si>
  <si>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</si>
  <si>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</si>
  <si>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</si>
  <si>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</si>
  <si>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</si>
  <si>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</si>
  <si>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</si>
  <si>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</si>
  <si>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</si>
  <si>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</si>
  <si>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</si>
  <si>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</si>
  <si>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</si>
  <si>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</si>
  <si>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</si>
  <si>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</si>
  <si>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</si>
  <si>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</si>
  <si>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</si>
  <si>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</si>
  <si>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</si>
  <si>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</si>
  <si>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</si>
  <si>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</si>
  <si>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立项成功，经费200W
立项失败</t>
  </si>
  <si>
    <t>认领产品架构和原型设计部分。</t>
  </si>
  <si>
    <t>纵向课题立项【二级】</t>
  </si>
  <si>
    <t>认领科研背景和现有文献调研部分。</t>
  </si>
  <si>
    <t>立项成功，经费50W
立项失败</t>
  </si>
  <si>
    <t>认领算法设计和架构搭建部分。</t>
  </si>
  <si>
    <t>横向课题结项</t>
  </si>
  <si>
    <t>本季度，实验室要完成「横向课题结项」，尽管项目调研和模块设计已经完成，但数据处理和结项报告的进度都不到50%。导师开始Push大家认领工作！</t>
  </si>
  <si>
    <t>先和同门开展数据处理和分析工作。</t>
  </si>
  <si>
    <t>成果落地
顺利结项</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</si>
  <si>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</si>
  <si>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</si>
  <si>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</si>
  <si>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聚焦实验，开展模型的对比实验分析。</t>
  </si>
  <si>
    <t>政府表彰
按时结项</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</si>
  <si>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</si>
  <si>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</si>
  <si>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</si>
  <si>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</si>
  <si>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成功拿下，全组All in
没拿下，领域冷门</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</si>
  <si>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</si>
  <si>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</si>
  <si>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</si>
  <si>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</si>
  <si>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评上
没评上，发现不是关键科学问题</t>
  </si>
  <si>
    <t>该赛道竞争过于激烈，科研苦手逃离。</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</si>
  <si>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</si>
  <si>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</si>
  <si>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</si>
  <si>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</si>
  <si>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你的基金项目书得到了评审专家的高度评价，他们认为你的研究具有重要的理论和实践意义，成功获得了资助。
# 尽管项目书提交后未获资助，但评审专家给出了详细的反馈意见，帮助你发现了研究中的不足之处。</t>
  </si>
  <si>
    <t>评上
竞争激烈</t>
  </si>
  <si>
    <t>现有成果不足以支撑，继续积累Paper。</t>
  </si>
  <si>
    <t>在专注于现有研究的过程中，你意外地发现了一个新的研究方向，这个发现使你的研究更加丰富。</t>
  </si>
  <si>
    <t>发明专利</t>
  </si>
  <si>
    <t>「发明专利」是学术成果转化的重要途径之一，授予发明专利，应当具备新颖性、创造性和实用性。完成实验后，导师建议把课题整理成专利进行申请。</t>
  </si>
  <si>
    <t>审查时间较长，优先专利申请。</t>
  </si>
  <si>
    <t>转化成功
不充分的技术披露：专利申请书要求详细描述发明的技术内容，以便于审查员理解和评估。但有些申请人为了保护核心技术，过于简略地描述，导致技术披露不充分，</t>
  </si>
  <si>
    <t>聚焦其他小论文，暂缓专利申请。</t>
  </si>
  <si>
    <t>论文审稿【二级】</t>
  </si>
  <si>
    <t>认真审阅论文，高质量完成审稿工作。</t>
  </si>
  <si>
    <t>待完成</t>
  </si>
  <si>
    <t>用大模型工具帮忙审稿，节省时间。</t>
  </si>
  <si>
    <t>期刊投稿【二级】</t>
  </si>
  <si>
    <t>冲击顶刊，万一能行！</t>
  </si>
  <si>
    <t># 你争分夺秒地完善论文，最终成功投稿。论文被接收，你的研究成果得以发表，为学术界贡献了新的知识，也为你的学术生涯增添了光彩。
# 尽管你努力完善了论文，但由于准备时间不足，论文还是被拒绝了。不过，审稿人给出了详细的反馈，帮助你发现了研究中的不足。</t>
  </si>
  <si>
    <t>感觉够呛，选择一个二类期刊。</t>
  </si>
  <si>
    <t>Rebuttal【二级】</t>
  </si>
  <si>
    <t>言语激烈，驳斥Reviewer没有看懂你的论文。</t>
  </si>
  <si>
    <t># 你在Rebuttal中成功说服了审稿人，他们对你的修改和补充表示满意，论文顺利通过审核
# 你的论文还是被拒了，审稿人认为你的回应没有充分解决他们提出的问题，尤其是“结果不够充分”这一关键点。</t>
  </si>
  <si>
    <t>先扬后抑，承认缺陷但瑕不掩瑜。</t>
  </si>
  <si>
    <t>学术会议【二级】</t>
  </si>
  <si>
    <t>选择在大会上进行Topic演讲。</t>
  </si>
  <si>
    <t>选择在大会上进行Poster展示。</t>
  </si>
  <si>
    <t>Workshop【二级】</t>
  </si>
  <si>
    <t>接受邀请并完成WorkShop注册。</t>
  </si>
  <si>
    <t>由于投稿压力，拒绝Workshop。</t>
  </si>
  <si>
    <t>校企合作实习【二级】</t>
  </si>
  <si>
    <t>毛遂自建报名，向导师递交简历。</t>
  </si>
  <si>
    <t>考虑通勤过远，坚守在实验室即可。</t>
  </si>
  <si>
    <t>招聘会【二级】</t>
  </si>
  <si>
    <t>企业就业，大厂NO1，抄底宝藏岗位。</t>
  </si>
  <si>
    <t>暂不考虑企业就业。</t>
  </si>
  <si>
    <t>研究生助教【二级】</t>
  </si>
  <si>
    <t>联系老师，申请负责实验设计和验收。</t>
  </si>
  <si>
    <t># 报名助教后，你接到了老师的电话，老师认为你的专业能力很适合担任此门课程的助教，在一学期的助教中，你帮助学弟学妹们梳理课程内容，批改作业，锻炼了语言表达能力。
# 老师拒绝了你的报名，并为你推荐了另外一门课程，你在更适合自己的课程中担任助教，很有收获。</t>
  </si>
  <si>
    <t>联系老师，申请负责作业批改和通知发布。</t>
  </si>
  <si>
    <t>学年</t>
  </si>
  <si>
    <t>事件1</t>
  </si>
  <si>
    <t>事件2</t>
  </si>
  <si>
    <t>事件3</t>
  </si>
  <si>
    <t>事件4</t>
  </si>
  <si>
    <t>事件5</t>
  </si>
  <si>
    <t>事件6</t>
  </si>
  <si>
    <t>事件7</t>
  </si>
  <si>
    <t>主属性事件</t>
  </si>
  <si>
    <t>非主属性事件</t>
  </si>
  <si>
    <t>事件总数</t>
  </si>
  <si>
    <t>0（例）</t>
  </si>
  <si>
    <t>学生会招新</t>
  </si>
  <si>
    <t>CET4级</t>
  </si>
  <si>
    <t>CET6级</t>
  </si>
  <si>
    <t>招聘会/选调生考试</t>
  </si>
  <si>
    <t>（免试攻读研究生）</t>
  </si>
  <si>
    <t>研究生选课</t>
  </si>
  <si>
    <t>研究生会招新</t>
  </si>
  <si>
    <t>职业发展：晋升路径+随机事件</t>
  </si>
  <si>
    <t>正向+负向</t>
  </si>
  <si>
    <t>家庭</t>
  </si>
  <si>
    <t>风险</t>
  </si>
  <si>
    <t>强依赖</t>
  </si>
  <si>
    <t>无依赖</t>
  </si>
  <si>
    <t>职级&amp;职务</t>
  </si>
  <si>
    <t>学生办公室主任/副主任</t>
  </si>
  <si>
    <t>【学术-留校】</t>
  </si>
  <si>
    <t>【行政-留校】</t>
  </si>
  <si>
    <t>【行政-离校】</t>
  </si>
  <si>
    <t>【学术-离校】</t>
  </si>
  <si>
    <t>【随机事件-正向】</t>
  </si>
  <si>
    <t>【随机事件-负向】</t>
  </si>
  <si>
    <t>【社会关系】</t>
  </si>
  <si>
    <t>【爱好】</t>
  </si>
  <si>
    <t>【社会新闻】</t>
  </si>
  <si>
    <t>【个人心态】</t>
  </si>
  <si>
    <t>晋升路径</t>
  </si>
  <si>
    <t>晋升所需时间（年）</t>
  </si>
  <si>
    <t>最短</t>
  </si>
  <si>
    <t>中位数</t>
  </si>
  <si>
    <t>最长</t>
  </si>
  <si>
    <t>文案</t>
  </si>
  <si>
    <t>种类</t>
  </si>
  <si>
    <t>种类+文案</t>
  </si>
  <si>
    <t>删了？</t>
  </si>
  <si>
    <t>博士后</t>
  </si>
  <si>
    <t>0</t>
  </si>
  <si>
    <t>你从F大博士毕业后选择留校做博士后，开启学术“卷王”模式。</t>
  </si>
  <si>
    <t>（A院系）专职辅导员</t>
  </si>
  <si>
    <t>你硕士毕业后，应聘成为A院系专职辅导员。分管[分团委, 就业, 资助, 园区]工作。</t>
  </si>
  <si>
    <t>基层锻炼</t>
  </si>
  <si>
    <t>你进入基层锻炼，积累经验，为未来打下基础。</t>
  </si>
  <si>
    <t>本科生毕业A级工程师</t>
  </si>
  <si>
    <t>你刚入职时是A级，随着努力工作逐步晋升。</t>
  </si>
  <si>
    <t>彩票中奖</t>
  </si>
  <si>
    <t>你突然中了彩票大奖，生活迎来巨大转机。</t>
  </si>
  <si>
    <t>出车祸</t>
  </si>
  <si>
    <t>你不幸遭遇车祸，身体多处受伤，需长时间康复。</t>
  </si>
  <si>
    <t>相亲</t>
  </si>
  <si>
    <t>0-3</t>
  </si>
  <si>
    <t>家人安排你去相亲，你怀揣着复杂心情赴约。</t>
  </si>
  <si>
    <t>健身</t>
  </si>
  <si>
    <t>你开始坚持健身，身体和精神状态逐渐变好。</t>
  </si>
  <si>
    <t>seekdeep发布最新模型，并免费</t>
  </si>
  <si>
    <t>初入职场，激情澎湃，相信自己能改变世界</t>
  </si>
  <si>
    <t>青年副研究员-硕导 副教授</t>
  </si>
  <si>
    <t>2-4</t>
  </si>
  <si>
    <t>你评上副教授后朋友圈晒成果却被同行评论下次冲正高。</t>
  </si>
  <si>
    <t>学工组长/研工组长</t>
  </si>
  <si>
    <t>你因工作能力突出，被提拔为学工组长/研工组长。</t>
  </si>
  <si>
    <t>任职定级</t>
  </si>
  <si>
    <t>1-2</t>
  </si>
  <si>
    <t>你基层表现良好，回到单位完成任职定级。</t>
  </si>
  <si>
    <t>研究生毕业B级中级工程师</t>
  </si>
  <si>
    <t>你刚入职时是B级，随着努力工作逐步晋升。</t>
  </si>
  <si>
    <t>投资成功</t>
  </si>
  <si>
    <t>你投资的项目大获成功，获得丰厚回报。</t>
  </si>
  <si>
    <t>抑郁</t>
  </si>
  <si>
    <t>你陷入抑郁，情绪低落，对生活失去信心。</t>
  </si>
  <si>
    <t>谈恋爱</t>
  </si>
  <si>
    <t>1-5</t>
  </si>
  <si>
    <t>你与恋人陷入热恋，共同规划未来，感情甜蜜。</t>
  </si>
  <si>
    <t>入坑手游</t>
  </si>
  <si>
    <t>你入坑某款手游，投入大量时间和精力。</t>
  </si>
  <si>
    <t>我国两极分化循序减小，人民幸福指数进一步提高</t>
  </si>
  <si>
    <t>面对现实压力，开始怀疑梦想是否遥不可及</t>
  </si>
  <si>
    <t>青年研究员-博导 教授</t>
  </si>
  <si>
    <t>你成为教授后学生送外号“卷王导师”，每周组会开到凌晨。</t>
  </si>
  <si>
    <t>学院办公室主任</t>
  </si>
  <si>
    <t>你积累了丰富经验，成功竞选学院党委副书记。</t>
  </si>
  <si>
    <t>乡科级副职</t>
  </si>
  <si>
    <t>你因工作出色，被提拔为乡科级副职干部。</t>
  </si>
  <si>
    <t>博士生毕业C级高级工程师</t>
  </si>
  <si>
    <t>你刚入职时是C级，随着努力工作逐步晋升。</t>
  </si>
  <si>
    <t>遇到挚友</t>
  </si>
  <si>
    <t>你遇到一位挚友，与你志同道合，关系日益深厚。</t>
  </si>
  <si>
    <t>家中被盗</t>
  </si>
  <si>
    <t>你突然下岗，失去经济来源，生活陷入困境。</t>
  </si>
  <si>
    <t>结婚</t>
  </si>
  <si>
    <t>0-5</t>
  </si>
  <si>
    <t>你与伴侣步入婚姻殿堂，开始全新生活旅程。</t>
  </si>
  <si>
    <t>收集jellycat</t>
  </si>
  <si>
    <t>你热衷收集jellycat玩偶，家中摆满各种款式。</t>
  </si>
  <si>
    <t>通用人工智能将超越人类智慧，引发全球伦理和就业的地震式变革</t>
  </si>
  <si>
    <t>初为人父/母，感受到前所未有的责任与喜悦</t>
  </si>
  <si>
    <t>院长助理</t>
  </si>
  <si>
    <t>3-5</t>
  </si>
  <si>
    <t>你因组织协调能力强，被聘为院长助理。</t>
  </si>
  <si>
    <t>学院党委副书记</t>
  </si>
  <si>
    <t>乡科级正职</t>
  </si>
  <si>
    <t>4-6</t>
  </si>
  <si>
    <t>你能力突出，晋升为乡科级正职干部。</t>
  </si>
  <si>
    <t>D级项目主管</t>
  </si>
  <si>
    <t>你积累了若干项目经验，达到D级，成为项目主管，带领团队。</t>
  </si>
  <si>
    <t>偶遇明星</t>
  </si>
  <si>
    <t>你在出行时偶遇了喜爱的明星，成功拿到签名与合照</t>
  </si>
  <si>
    <t>突发恶疾</t>
  </si>
  <si>
    <t>你突发恶疾，病情严重，需立即住院治疗。</t>
  </si>
  <si>
    <t>生孩子</t>
  </si>
  <si>
    <t>0-6</t>
  </si>
  <si>
    <t>你迎来自己的孩子，感受新生命带来的喜悦。</t>
  </si>
  <si>
    <t>徒步旅行</t>
  </si>
  <si>
    <t>你热爱徒步旅行，欣赏自然风景，挑战自我。</t>
  </si>
  <si>
    <t>量子计算将瞬间破解当今最强加密，让世界信息安全格局一夜重建</t>
  </si>
  <si>
    <t>对健康开始关注，意识到身体是革命的本钱</t>
  </si>
  <si>
    <t>副院长</t>
  </si>
  <si>
    <t>你积累了经验，晋升为副院长。</t>
  </si>
  <si>
    <t>学院党委书记</t>
  </si>
  <si>
    <t>6-10</t>
  </si>
  <si>
    <t>你凭借出色领导才能，当选学院党委书记。</t>
  </si>
  <si>
    <t>县处级副职</t>
  </si>
  <si>
    <t>你被调往县城，担任县处级副职领导。</t>
  </si>
  <si>
    <t>E级研发主任</t>
  </si>
  <si>
    <t>你的项目成果转化率爆表，公司任命你为研发主任，职级E级</t>
  </si>
  <si>
    <t>抢到演唱会门票</t>
  </si>
  <si>
    <t>你提前一分钟抢票，抢到了最火爆演唱会的VIP坐席</t>
  </si>
  <si>
    <t>社交孤立</t>
  </si>
  <si>
    <t>你因社交圈子小，性格内向，陷入社交孤立。</t>
  </si>
  <si>
    <t>孩子上学</t>
  </si>
  <si>
    <t>6-7</t>
  </si>
  <si>
    <t>你为孩子选择合适学校，希望其接受良好教育。</t>
  </si>
  <si>
    <t>看网文</t>
  </si>
  <si>
    <t>你沉迷看网文，每天花费大量时间浏览。</t>
  </si>
  <si>
    <t>人形机器人将像智能手机一样普及，甚至可能抢走一半的工作岗位</t>
  </si>
  <si>
    <t>对子女教育焦虑，希望他们拥有更好未来</t>
  </si>
  <si>
    <t>院长</t>
  </si>
  <si>
    <t>5-9</t>
  </si>
  <si>
    <t>你能力突出，成为院长。</t>
  </si>
  <si>
    <t>学校机关负责人</t>
  </si>
  <si>
    <t>你积累了领导岗位工作经验，当选学校某机关负责人。</t>
  </si>
  <si>
    <t>县处级正职</t>
  </si>
  <si>
    <t>你凭借出色政绩，升任县处级正职领导。</t>
  </si>
  <si>
    <t>F级部门领导</t>
  </si>
  <si>
    <t>你能力出众，已到F级，担任部门领导职务。</t>
  </si>
  <si>
    <t>家庭成员突发重大疾病</t>
  </si>
  <si>
    <t>家庭成员突发重大疾病，你需四处筹措医疗费用。</t>
  </si>
  <si>
    <t>离婚</t>
  </si>
  <si>
    <t>random产生</t>
  </si>
  <si>
    <t>你与伴侣因性格不合，最终选择离婚，各自开始新生活。</t>
  </si>
  <si>
    <t>画漫画</t>
  </si>
  <si>
    <t>你对绘画感兴趣，开始学习画漫画，不断提升技巧。</t>
  </si>
  <si>
    <t>自动驾驶将让方向盘成为古董，车祸成为历史，城市为无人驾驶重塑</t>
  </si>
  <si>
    <t>对父母健康担忧，意识到自己是家庭支柱</t>
  </si>
  <si>
    <t>副校长</t>
  </si>
  <si>
    <t>你因卓越的领导才能，被任命为副校长。</t>
  </si>
  <si>
    <t>学校党委副书记</t>
  </si>
  <si>
    <t>4-8</t>
  </si>
  <si>
    <t>你能力得到认可，进入学校党委担任副书记。</t>
  </si>
  <si>
    <t>厅局级副职</t>
  </si>
  <si>
    <t>你调往市里，开始担任厅局级副职领导。</t>
  </si>
  <si>
    <t>G级首席专家</t>
  </si>
  <si>
    <t>你成为公司各业务部门的领头雁，G级首席专家。</t>
  </si>
  <si>
    <t>技能被替代</t>
  </si>
  <si>
    <t>你掌握的技能被新技术替代，面临职业危机。</t>
  </si>
  <si>
    <t>买车</t>
  </si>
  <si>
    <t>你贷款购买人生第一辆车，出行更加方便。</t>
  </si>
  <si>
    <t>跑步，参加马拉松</t>
  </si>
  <si>
    <t>你热衷跑步，还参加马拉松，突破身体极限。</t>
  </si>
  <si>
    <t>全球债务将突破500万亿美元，压得世界经济喘不过气</t>
  </si>
  <si>
    <t>对退休生活既期待又担忧，担心失去生活重心</t>
  </si>
  <si>
    <t>校长（院士）</t>
  </si>
  <si>
    <t>你凭借深厚的学术造诣，荣任校长。</t>
  </si>
  <si>
    <t>学校党委书记</t>
  </si>
  <si>
    <t>8-12</t>
  </si>
  <si>
    <t>你历经多年磨砺，荣任学校党委书记。</t>
  </si>
  <si>
    <t>厅局级正职</t>
  </si>
  <si>
    <t>你德高望重，荣升为厅局级正职领导。</t>
  </si>
  <si>
    <t>S级公司领导</t>
  </si>
  <si>
    <t>你天赋异禀，达到S级，是公司高级别boss。</t>
  </si>
  <si>
    <t>秃顶</t>
  </si>
  <si>
    <t>你出现秃顶，对形象产生影响，内心感到焦虑。</t>
  </si>
  <si>
    <t>买房</t>
  </si>
  <si>
    <t>你经过努力，终于买下属于自己的房子。</t>
  </si>
  <si>
    <t>摄影</t>
  </si>
  <si>
    <t>你喜欢摄影，走遍各地拍摄美景与人文。</t>
  </si>
  <si>
    <t>低空经济将井喷式爆发，天空中飞行汽车穿梭，彻底改变城市生活节奏</t>
  </si>
  <si>
    <t>对老友相聚充满珍惜，感慨时光流逝</t>
  </si>
  <si>
    <t>总时长</t>
  </si>
  <si>
    <t>【必会出现一种的随机事件-负向】</t>
  </si>
  <si>
    <t>掉发</t>
  </si>
  <si>
    <t>你掉发严重，头发越来越稀疏，尝试多种方法解决。</t>
  </si>
  <si>
    <t>父母离世</t>
  </si>
  <si>
    <t>你父母因年老体衰离世，你陷入深深悲痛。</t>
  </si>
  <si>
    <t>学习小语种</t>
  </si>
  <si>
    <t>你对小语种感兴趣，开始学习并逐渐精通。</t>
  </si>
  <si>
    <t>可再生能源将全面压制煤炭，让传统能源巨头黯然退场</t>
  </si>
  <si>
    <t>对健康养生更加执着，追求身心的和谐</t>
  </si>
  <si>
    <t>发论文：Science Nature PNAS 柳叶刀</t>
  </si>
  <si>
    <t>教授前置</t>
  </si>
  <si>
    <t>2级-1</t>
  </si>
  <si>
    <t>你发了篇[Science, Nature, PNAS, 柳叶刀]同事发来表情包恭喜学术KPI达成。</t>
  </si>
  <si>
    <t>加班</t>
  </si>
  <si>
    <t>前1/2时间</t>
  </si>
  <si>
    <t>你长期加班，身体疲惫，工作效率有所下降。</t>
  </si>
  <si>
    <t>朋友离世</t>
  </si>
  <si>
    <t>你朋友因意外或疾病离世，你内心充满悲伤。</t>
  </si>
  <si>
    <t>桌游</t>
  </si>
  <si>
    <t>你热爱桌游，常与朋友聚会玩乐，享受互动乐趣。</t>
  </si>
  <si>
    <t>中国每三个人中就有一个老人，养老产业将成为经济顶梁柱</t>
  </si>
  <si>
    <t>对死亡有初步思考，但并不恐惧，而是坦然面对</t>
  </si>
  <si>
    <t>国家五大科技计划：国家自然科学基金、国家科技重大专项、国家重点研发计划、技术创新引导专项（基金）、基地和人才专项</t>
  </si>
  <si>
    <t>你承担[国家自然科学基金,国家重点研发计划,基地和人才专项]科研经费到账时直接原地起飞。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</si>
  <si>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</si>
  <si>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</si>
  <si>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</si>
  <si>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</si>
  <si>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</si>
  <si>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</si>
  <si>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对生活中的小事感到满足，容易快乐</t>
  </si>
  <si>
    <t>四小青：优青、青年长江、万人青拔、海外优青</t>
  </si>
  <si>
    <t>院长助理前置</t>
  </si>
  <si>
    <t>4级-2</t>
  </si>
  <si>
    <t>你拿下优青后同事发来消息四小青就差万人青拔了冲。</t>
  </si>
  <si>
    <t>被裁</t>
  </si>
  <si>
    <t>公司效益不好，你不幸被裁，开始寻找新机会。</t>
  </si>
  <si>
    <t>养狗</t>
  </si>
  <si>
    <t>你选择养狗，与忠诚伙伴相伴，生活充满欢乐。</t>
  </si>
  <si>
    <t>养老问题将像巨石压顶，引发全民焦虑</t>
  </si>
  <si>
    <t>（跟在事件背后）</t>
  </si>
  <si>
    <t>四大青：杰青、长江学者、万人领军、高层次引才计划</t>
  </si>
  <si>
    <t>院长前置</t>
  </si>
  <si>
    <t>6级-2</t>
  </si>
  <si>
    <t>你评上杰青学生送外号四大青之光你回怼先卷够论文再说。</t>
  </si>
  <si>
    <t>烹饪、烘焙</t>
  </si>
  <si>
    <t>你对烹饪烘焙感兴趣，制作美食分享给他人。</t>
  </si>
  <si>
    <t>气温飙升，海平面上升吞噬沿海城市，人类与自然的博弈白热化</t>
  </si>
  <si>
    <t>两院院士：中科院、工程院院士</t>
  </si>
  <si>
    <t>校长前置</t>
  </si>
  <si>
    <t>8级-3</t>
  </si>
  <si>
    <t>你当选中科院院士学生举牌从卷王到顶流院士之路yyds。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</si>
  <si>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</si>
  <si>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</si>
  <si>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</si>
  <si>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</si>
  <si>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</si>
  <si>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</si>
  <si>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</si>
  <si>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</si>
  <si>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</si>
  <si>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</si>
  <si>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</si>
  <si>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</si>
  <si>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</si>
  <si>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</si>
  <si>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</si>
  <si>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</si>
  <si>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</si>
  <si>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</si>
  <si>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</si>
  <si>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t>【一句话20字以内】【分类】【融入热梗】【引入变化】</t>
  </si>
  <si>
    <t>【学术】</t>
  </si>
  <si>
    <t>【行政-公务员&amp;选调生】</t>
  </si>
  <si>
    <t>【工作-公司】</t>
  </si>
  <si>
    <t>【自由职业/创业】</t>
  </si>
  <si>
    <t>你硕士毕业后，应聘成为A院系专职辅导员。</t>
  </si>
  <si>
    <t>你本科毕业后，应聘成为一所高校的思政讲师。</t>
  </si>
  <si>
    <t>你积累了一定资源，决定成立自己的工作室。</t>
  </si>
  <si>
    <t>你为节省成本，冒险偷税漏税，但心存忐忑。</t>
  </si>
  <si>
    <t>1. seekdeep发布最新模型，并免费。</t>
  </si>
  <si>
    <t>你刚评上讲师却被学生调侃为“科研工具人”，深夜还在码论文。</t>
  </si>
  <si>
    <t>你发表多篇论文，晋升为该校的思政副教授。</t>
  </si>
  <si>
    <t>你工作稳定，目前处于I级，是普通员工状态。</t>
  </si>
  <si>
    <t>工作室开始研发第一款产品，大家充满期待。</t>
  </si>
  <si>
    <t>市场环境变差，产品销量下滑，资金开始紧张。</t>
  </si>
  <si>
    <t>2. 我国两极分化逐步减小，人民幸福指数提高。</t>
  </si>
  <si>
    <t>作为青年教师你一边带课一边发论文，堪称“学术打工人”。</t>
  </si>
  <si>
    <t>你声名远扬，被破格提拔为思政教授。</t>
  </si>
  <si>
    <t>你能力出众，已到I-R级，担任部门领导职务。</t>
  </si>
  <si>
    <t>产品取得成功，你收获人生第一个百万收入。</t>
  </si>
  <si>
    <t>同行推出类似产品，抢占了你们的市场份额。</t>
  </si>
  <si>
    <t>3. 通用人工智能超越人类智慧，引发全球变革。</t>
  </si>
  <si>
    <t>你注册了自己的公司，正式开启创业之路。</t>
  </si>
  <si>
    <t>项目扩大，但资金不足，需要寻找新的融资渠道。</t>
  </si>
  <si>
    <t>4. 量子计算瞬间破解强加密，信息安全格局重建。</t>
  </si>
  <si>
    <t>你带领团队积极争取大客户，提升公司业务量。</t>
  </si>
  <si>
    <t>投资方因市场环境谨慎投资，融资变得困难。</t>
  </si>
  <si>
    <t>5. 人形机器人将像智能手机普及，或抢走半数岗位。</t>
  </si>
  <si>
    <t>你发了篇Science同事发来表情包恭喜学术KPI达成。</t>
  </si>
  <si>
    <t>你不断优化公司运营，提高效率，降低成本。</t>
  </si>
  <si>
    <t>团队成员能力参差不齐，影响了项目推进速度。</t>
  </si>
  <si>
    <t>6. 自动驾驶让方向盘成古董，车祸成历史，城市重塑。</t>
  </si>
  <si>
    <t>你讲课时学生玩手机下课后却被拉去参加内卷讲座累到怀疑人生。</t>
  </si>
  <si>
    <t>公司发展良好，你开始扩充团队，招纳贤才。</t>
  </si>
  <si>
    <t>团队成员之间合作不畅，内耗严重，效率低下。</t>
  </si>
  <si>
    <t>7. 全球债务将破500万亿美元，世界经济喘不过气。</t>
  </si>
  <si>
    <t>你带领公司拓展新市场，寻求更大发展空间。</t>
  </si>
  <si>
    <t>产品优势不明显，在市场上缺乏竞争力。</t>
  </si>
  <si>
    <t>8. 低空经济井喷，飞行汽车穿梭，改变城市生活节奏。</t>
  </si>
  <si>
    <t>你刚当上硕导就被学生问导师你什么时候评博导啊。</t>
  </si>
  <si>
    <t>根据市场反馈，你对产品进行升级优化。</t>
  </si>
  <si>
    <t>产品推出后，用户接受度低，需要重新调整策略。</t>
  </si>
  <si>
    <t>9. 可再生能源全面压制煤炭，传统能源巨头退场。</t>
  </si>
  <si>
    <t>为降低风险，你推动公司业务向多元化发展。</t>
  </si>
  <si>
    <t>决策时出现失误，导致项目方向错误，损失惨重。</t>
  </si>
  <si>
    <t>10. 中国每三人中有一老人，养老产业成经济顶梁柱。</t>
  </si>
  <si>
    <t>公司盈利稳定，你开始运作资本，追求更大收益。</t>
  </si>
  <si>
    <t>你与恋人因性格不合、价值观差异等原因分手。</t>
  </si>
  <si>
    <t>11. 半数国人健康堪忧，医疗系统将面临巨大考验。</t>
  </si>
  <si>
    <t>你意识到企业责任的重要性，积极承担社会责任。</t>
  </si>
  <si>
    <t>你经历感情挫折，开始不相信爱情，对恋爱失去信心。</t>
  </si>
  <si>
    <t>12. 养老问题像巨石压顶，引发全民深度焦虑。</t>
  </si>
  <si>
    <t>你拿下何梁何利基金奖同事调侃次院士预定就差院士帽了。</t>
  </si>
  <si>
    <t>公司发展成熟，你筹备上市融资，开启新篇章。</t>
  </si>
  <si>
    <t>你在一次偶然机会，遇见让你心动的人，重新相信爱情。</t>
  </si>
  <si>
    <t>13. 气温飙升致海平面上升，沿海城市被吞噬，博弈白热化。</t>
  </si>
  <si>
    <t>你因疾病、意外或衰老等原因，走完人生最后一程。</t>
  </si>
  <si>
    <t>14. 水资源短缺引发全球争端，水比石油珍贵，战争一触即发。</t>
  </si>
  <si>
    <t>你拿下国家最高科技奖颁奖典礼上被记者围堵请分享您的卷王秘籍。</t>
  </si>
  <si>
    <t>15. 真空管道列车风驰电掣，2小时跨越大洲，重新定义时空。</t>
  </si>
  <si>
    <t>16. 人类寿命大幅延长，百岁人生常态，死亡变得遥远。</t>
  </si>
  <si>
    <t>17. 大脑思维信息存储普及，人类思想永存，意识上传成现实。</t>
  </si>
  <si>
    <t>18. 虚拟现实全面入侵零售和教育，改变消费和学习方式。</t>
  </si>
  <si>
    <t>19. 在线远程办公席卷全球，办公室消失，工作效率提升。</t>
  </si>
  <si>
    <t>20. 中瑞自贸协定升级，为全球经济合作树立典范。</t>
  </si>
  <si>
    <t>画面要有主人公；避免枪支等敏感信息；重要事件设置插图；必要+可选</t>
  </si>
  <si>
    <t>必要</t>
  </si>
  <si>
    <t>通用背景：空镜</t>
  </si>
  <si>
    <t>看话剧（区分男女）</t>
  </si>
  <si>
    <t>军训（区分男女）</t>
  </si>
  <si>
    <t>看演唱会（区分男女）</t>
  </si>
  <si>
    <t>旅游（区分男女）</t>
  </si>
  <si>
    <t>会议室：五月评优 十月评优 竞选班委 学生会招新 卓越杯（区分男女）</t>
  </si>
  <si>
    <t>穿红马甲：志愿服务 假期实践 红色寻访（区分男女）</t>
  </si>
  <si>
    <t>打乒乓球：院系杯 书院杯</t>
  </si>
  <si>
    <t>教室：荣誉课 思政大课 四级 六级</t>
  </si>
  <si>
    <t>新青年短剧（区分男女）</t>
  </si>
  <si>
    <t>歌手大赛（区分男女）</t>
  </si>
  <si>
    <t>百团大战</t>
  </si>
  <si>
    <t>实验室：立项FDUROP</t>
  </si>
  <si>
    <r>
      <rPr>
        <sz val="9"/>
        <color rgb="FF000000"/>
        <rFont val="宋体"/>
        <family val="3"/>
        <charset val="134"/>
      </rPr>
      <t>一觉睡到12点，赶到「第25食堂」吃饭。咦？「学生会」的招新摊位！</t>
    </r>
    <r>
      <rPr>
        <b/>
        <sz val="9"/>
        <color rgb="FF000000"/>
        <rFont val="宋体"/>
        <family val="3"/>
        <charset val="134"/>
      </rPr>
      <t>[组织部建设部,联络发展部,学术文化部,文体活动部,融媒体中心,分校区办公室,宣传部]</t>
    </r>
    <r>
      <rPr>
        <sz val="9"/>
        <color rgb="FF000000"/>
        <rFont val="宋体"/>
        <family val="3"/>
        <charset val="134"/>
      </rPr>
      <t>的招新队伍排满了萌新，活动照片也好吸引人。学生会，听说里面高手如云...</t>
    </r>
  </si>
  <si>
    <r>
      <rPr>
        <sz val="9"/>
        <color rgb="FF000000"/>
        <rFont val="宋体"/>
        <family val="3"/>
        <charset val="134"/>
      </rPr>
      <t>明天早八有「必修课程」</t>
    </r>
    <r>
      <rPr>
        <b/>
        <sz val="9"/>
        <color rgb="FF000000"/>
        <rFont val="宋体"/>
        <family val="3"/>
        <charset val="134"/>
      </rPr>
      <t>[大学英语,思想道德修养与法律基础,近现代史纲要,马克思主义基本原理概论,计算机基础,专业导论,形势与政策,毛泽东思想和中国特色社会主义理论体系]</t>
    </r>
    <r>
      <rPr>
        <sz val="9"/>
        <color rgb="FF000000"/>
        <rFont val="宋体"/>
        <family val="3"/>
        <charset val="134"/>
      </rPr>
      <t>。又是悔恨当年选课的一天，当时为什么会觉得能起得来？最重要的是，会点名吗？</t>
    </r>
  </si>
  <si>
    <r>
      <rPr>
        <sz val="9"/>
        <color rgb="FF000000"/>
        <rFont val="宋体"/>
        <family val="3"/>
        <charset val="134"/>
      </rPr>
      <t>F大有丰富多样的「通识课程」，帮助学生培养综合能力。你和室友小G都抢到了下午的</t>
    </r>
    <r>
      <rPr>
        <b/>
        <sz val="9"/>
        <color rgb="FF000000"/>
        <rFont val="宋体"/>
        <family val="3"/>
        <charset val="134"/>
      </rPr>
      <t>[人类进化、简明法医学、初级数码钢琴、陶艺、素描、陶艺、宋词导读]</t>
    </r>
    <r>
      <rPr>
        <sz val="9"/>
        <color rgb="FF000000"/>
        <rFont val="宋体"/>
        <family val="3"/>
        <charset val="134"/>
      </rPr>
      <t>，但TA猪瘾大发，想拿一顿晚饭让你代签...</t>
    </r>
  </si>
  <si>
    <r>
      <rPr>
        <sz val="9"/>
        <color rgb="FF000000"/>
        <rFont val="宋体"/>
        <family val="3"/>
        <charset val="134"/>
      </rPr>
      <t>三教久留，看着「期末考试」的复习PPT发呆，心里紧张又焦虑。明天的考试关系到绩点、奖学金...但</t>
    </r>
    <r>
      <rPr>
        <b/>
        <sz val="9"/>
        <color rgb="FF000000"/>
        <rFont val="宋体"/>
        <family val="3"/>
        <charset val="134"/>
      </rPr>
      <t>[必修一,必修二,必修三,必修四,必修五,必修六,必修七,必修八]</t>
    </r>
    <r>
      <rPr>
        <sz val="9"/>
        <color rgb="FF000000"/>
        <rFont val="宋体"/>
        <family val="3"/>
        <charset val="134"/>
      </rPr>
      <t>进度是33%。按部就班or尝试“非常规”手段...</t>
    </r>
  </si>
  <si>
    <r>
      <rPr>
        <sz val="9"/>
        <color rgb="FF000000"/>
        <rFont val="宋体"/>
        <family val="3"/>
        <charset val="134"/>
      </rPr>
      <t>大四前的暑假，各高校陆续发布了「夏令营」的通知，这是保研的重要途径。求学多年，一直对</t>
    </r>
    <r>
      <rPr>
        <b/>
        <sz val="9"/>
        <color rgb="FF000000"/>
        <rFont val="宋体"/>
        <family val="3"/>
        <charset val="134"/>
      </rPr>
      <t>[华清,京北,大科院,SH交,XA交,哈哈滨,京南,江浙]</t>
    </r>
    <r>
      <rPr>
        <sz val="9"/>
        <color rgb="FF000000"/>
        <rFont val="宋体"/>
        <family val="3"/>
        <charset val="134"/>
      </rPr>
      <t>大学心驰神往，但申请条件严格，需要GPA排名靠前、英语六级通过等...</t>
    </r>
  </si>
  <si>
    <r>
      <rPr>
        <sz val="9"/>
        <color rgb="FF000000"/>
        <rFont val="宋体"/>
        <family val="3"/>
        <charset val="134"/>
      </rPr>
      <t>A教公告栏张贴着「志愿服务」海报：社区助老辅导班，垃圾分类宣传岗...招募四折页写着：“参加</t>
    </r>
    <r>
      <rPr>
        <b/>
        <sz val="9"/>
        <color rgb="FF000000"/>
        <rFont val="宋体"/>
        <family val="3"/>
        <charset val="134"/>
      </rPr>
      <t>[手机进社区,S市图书馆,爱心义卖,证件照拍摄,环保科普,垃圾分类,电脑义诊,社区助老,S市马拉松,反诈宣传]</t>
    </r>
    <r>
      <rPr>
        <sz val="9"/>
        <color rgb="FF000000"/>
        <rFont val="宋体"/>
        <family val="3"/>
        <charset val="134"/>
      </rPr>
      <t>志愿服务！收获满满感动，还有志愿服务时长！”</t>
    </r>
  </si>
  <si>
    <r>
      <rPr>
        <sz val="9"/>
        <color rgb="FF000000"/>
        <rFont val="宋体"/>
        <family val="3"/>
        <charset val="134"/>
      </rPr>
      <t>「F大实践」公众号推送：“社会实践报名开始！！” 厚密转来</t>
    </r>
    <r>
      <rPr>
        <b/>
        <sz val="9"/>
        <color rgb="FF000000"/>
        <rFont val="宋体"/>
        <family val="3"/>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family val="3"/>
        <charset val="134"/>
      </rPr>
      <t>立项书，立项重点项目难度更大，但有更多经费支持和宣发端口！</t>
    </r>
  </si>
  <si>
    <r>
      <rPr>
        <b/>
        <sz val="9"/>
        <color rgb="FF000000"/>
        <rFont val="宋体"/>
        <family val="3"/>
        <charset val="134"/>
      </rPr>
      <t>[元旦,元宵节,重阳节,中秋节,清明节,妇女节,国庆节,劳动节,植树节,春节,青年节,儿童节]</t>
    </r>
    <r>
      <rPr>
        <sz val="9"/>
        <color rgb="FF000000"/>
        <rFont val="宋体"/>
        <family val="3"/>
        <charset val="134"/>
      </rPr>
      <t>即将到来，C导邀请你参与F大节日限定活动的「策划和组织」工作，这是锻炼创意和管理能力的好机会！</t>
    </r>
  </si>
  <si>
    <r>
      <rPr>
        <sz val="9"/>
        <color rgb="FF000000"/>
        <rFont val="宋体"/>
        <family val="3"/>
        <charset val="134"/>
      </rPr>
      <t>F大正在筹备“红色小巴”，计划前往S市的</t>
    </r>
    <r>
      <rPr>
        <b/>
        <sz val="9"/>
        <color rgb="FF000000"/>
        <rFont val="宋体"/>
        <family val="3"/>
        <charset val="134"/>
      </rPr>
      <t>[革命纪念馆,党群服务中心,纪念雕塑群,烈士陵园,F大校史馆,国歌纪念馆,名人志士故居,红色故事展示馆,主题教育馆,红色教育基地]</t>
    </r>
    <r>
      <rPr>
        <sz val="9"/>
        <color rgb="FF000000"/>
        <rFont val="宋体"/>
        <family val="3"/>
        <charset val="134"/>
      </rPr>
      <t>开展「红色寻访」。活动旨在通过实地寻访红色足迹，深入了解党在不同历史时期的奋斗历程...</t>
    </r>
  </si>
  <si>
    <r>
      <rPr>
        <sz val="9"/>
        <color rgb="FF000000"/>
        <rFont val="宋体"/>
        <family val="3"/>
        <charset val="134"/>
      </rPr>
      <t>T小区策划了「基层调研」金点子活动，旨在收集居民意见以改善社区环境和服务，本期主题是</t>
    </r>
    <r>
      <rPr>
        <b/>
        <sz val="9"/>
        <color rgb="FF000000"/>
        <rFont val="宋体"/>
        <family val="3"/>
        <charset val="134"/>
      </rPr>
      <t>[​社区公共设施满意度,居民安全诉求,社区文化活动需求,环境卫生治理痛点,​邻里互助服务现状,老龄群体生活难题,社区交通优化建议,​智慧社区建设期待]</t>
    </r>
    <r>
      <rPr>
        <sz val="9"/>
        <color rgb="FF000000"/>
        <rFont val="宋体"/>
        <family val="3"/>
        <charset val="134"/>
      </rPr>
      <t>调研。这是一次深入了解基层社区的机会，也能为简历的实践经历增添亮点。</t>
    </r>
  </si>
  <si>
    <r>
      <rPr>
        <sz val="9"/>
        <color rgb="FF000000"/>
        <rFont val="宋体"/>
        <family val="3"/>
        <charset val="134"/>
      </rPr>
      <t>B院系分团委组建了</t>
    </r>
    <r>
      <rPr>
        <b/>
        <sz val="9"/>
        <color rgb="FF000000"/>
        <rFont val="宋体"/>
        <family val="3"/>
        <charset val="134"/>
      </rPr>
      <t>[AI+,反诈,医疗常识,学前教育,金融知识,大气海洋,考古知识,中华历史,世界地理,化学基础]</t>
    </r>
    <r>
      <rPr>
        <sz val="9"/>
        <color rgb="FF000000"/>
        <rFont val="宋体"/>
        <family val="3"/>
        <charset val="134"/>
      </rPr>
      <t>「科普宣讲团」，去S社区给小朋友进行专业相关的科普宣讲。你看到了相关推送，目前正紧缺讲师和运营团队成员。</t>
    </r>
  </si>
  <si>
    <r>
      <rPr>
        <sz val="9"/>
        <color rgb="FF000000"/>
        <rFont val="宋体"/>
        <family val="3"/>
        <charset val="134"/>
      </rPr>
      <t>「百团大战」火热来袭！社团各显风采，学长学姐热情邀请：同学，来我们</t>
    </r>
    <r>
      <rPr>
        <b/>
        <sz val="9"/>
        <color rgb="FF000000"/>
        <rFont val="宋体"/>
        <family val="3"/>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family val="3"/>
        <charset val="134"/>
      </rPr>
      <t xml:space="preserve">吧，这里的人个个是人才，说话又好听！” </t>
    </r>
  </si>
  <si>
    <r>
      <rPr>
        <sz val="9"/>
        <color rgb="FF000000"/>
        <rFont val="宋体"/>
        <family val="3"/>
        <charset val="134"/>
      </rPr>
      <t>「院系杯」强势来袭。在众多项目中，你锁定了</t>
    </r>
    <r>
      <rPr>
        <b/>
        <sz val="9"/>
        <color rgb="FF000000"/>
        <rFont val="宋体"/>
        <family val="3"/>
        <charset val="134"/>
      </rPr>
      <t>[篮球,足球,排球,羽毛球,乒乓球,网球]</t>
    </r>
    <r>
      <rPr>
        <sz val="9"/>
        <color rgb="FF000000"/>
        <rFont val="宋体"/>
        <family val="3"/>
        <charset val="134"/>
      </rPr>
      <t>。YYSY，自己还算有点技术，这次可以一把子代表全院竞争F大第一...</t>
    </r>
  </si>
  <si>
    <r>
      <rPr>
        <sz val="9"/>
        <color rgb="FF000000"/>
        <rFont val="宋体"/>
        <family val="3"/>
        <charset val="134"/>
      </rPr>
      <t>「书院杯」如约而至，自己苦练的技术终于有了用武之地，</t>
    </r>
    <r>
      <rPr>
        <b/>
        <sz val="9"/>
        <color rgb="FF000000"/>
        <rFont val="宋体"/>
        <family val="3"/>
        <charset val="134"/>
      </rPr>
      <t>[篮球超级联赛,校园啦啦操大赛,师生羽毛球赛,师生乒乓球赛,排球赛]</t>
    </r>
    <r>
      <rPr>
        <sz val="9"/>
        <color rgb="FF000000"/>
        <rFont val="宋体"/>
        <family val="3"/>
        <charset val="134"/>
      </rPr>
      <t>仍有余量，不由得摩拳擦掌！</t>
    </r>
  </si>
  <si>
    <r>
      <rPr>
        <sz val="9"/>
        <color rgb="FF000000"/>
        <rFont val="宋体"/>
        <family val="3"/>
        <charset val="134"/>
      </rPr>
      <t>「民族体育趣味运动会」终于提上日程，都是门槛低、民族特色强的趣味项目。其中，</t>
    </r>
    <r>
      <rPr>
        <b/>
        <sz val="9"/>
        <color rgb="FF000000"/>
        <rFont val="宋体"/>
        <family val="3"/>
        <charset val="134"/>
      </rPr>
      <t>[射箭,顶翁竞走,滚铁环,板鞋竞速,抛绣球,旱地龙舟,扳棍赛,投壶]</t>
    </r>
    <r>
      <rPr>
        <sz val="9"/>
        <color rgb="FF000000"/>
        <rFont val="宋体"/>
        <family val="3"/>
        <charset val="134"/>
      </rPr>
      <t>深得本人心水。</t>
    </r>
  </si>
  <si>
    <r>
      <rPr>
        <sz val="9"/>
        <color rgb="FF000000"/>
        <rFont val="宋体"/>
        <family val="3"/>
        <charset val="134"/>
      </rPr>
      <t>P社组织了「城市定向」活动，以小组为单位，在S市中探索未知地点，本期路线为</t>
    </r>
    <r>
      <rPr>
        <b/>
        <sz val="9"/>
        <color rgb="FF000000"/>
        <rFont val="宋体"/>
        <family val="3"/>
        <charset val="134"/>
      </rPr>
      <t>[A区至K区,B区至I区,E区至L区,Q区至O区,X区至Z区,W区环线,Y区环线,Z区环线]</t>
    </r>
    <r>
      <rPr>
        <sz val="9"/>
        <color rgb="FF000000"/>
        <rFont val="宋体"/>
        <family val="3"/>
        <charset val="134"/>
      </rPr>
      <t>。既然选择刺激，那就贯彻到底了！</t>
    </r>
  </si>
  <si>
    <r>
      <rPr>
        <sz val="9"/>
        <color rgb="FF000000"/>
        <rFont val="宋体"/>
        <family val="3"/>
        <charset val="134"/>
      </rPr>
      <t>Y剧院进校园！备受好评的话剧</t>
    </r>
    <r>
      <rPr>
        <b/>
        <sz val="9"/>
        <color rgb="FF000000"/>
        <rFont val="宋体"/>
        <family val="3"/>
        <charset val="134"/>
      </rPr>
      <t>[替身迷局,暗涌之城,逆光时刻,谎言之茧,双生残卷,雾锁重楼,午夜回廊,无声告别]</t>
    </r>
    <r>
      <rPr>
        <sz val="9"/>
        <color rgb="FF000000"/>
        <rFont val="宋体"/>
        <family val="3"/>
        <charset val="134"/>
      </rPr>
      <t>简直让我心痒痒！实力派演员+剧本题材+人性刻画，完全是我的菜～</t>
    </r>
  </si>
  <si>
    <r>
      <rPr>
        <b/>
        <sz val="9"/>
        <color rgb="FF000000"/>
        <rFont val="宋体"/>
        <family val="3"/>
        <charset val="134"/>
      </rPr>
      <t>[水果姐,雷霆佳佳,娅娅,小程序,插排姐,霉霉,牛姐,麦姐,布兰姐,碧昂姐]</t>
    </r>
    <r>
      <rPr>
        <sz val="9"/>
        <color rgb="FF000000"/>
        <rFont val="宋体"/>
        <family val="3"/>
        <charset val="134"/>
      </rPr>
      <t>即将在S市举办的大型演唱会。啊啊啊啊啊，作为死忠粉必须要去抢票支持！</t>
    </r>
  </si>
  <si>
    <r>
      <rPr>
        <sz val="9"/>
        <color rgb="FF000000"/>
        <rFont val="宋体"/>
        <family val="3"/>
        <charset val="134"/>
      </rPr>
      <t>在「第18食堂」，听到同学在讨论「旅游计划」，出去走走可以缓解学业压力。搜了下大红书攻略，你对</t>
    </r>
    <r>
      <rPr>
        <b/>
        <sz val="9"/>
        <color rgb="FF000000"/>
        <rFont val="宋体"/>
        <family val="3"/>
        <charset val="134"/>
      </rPr>
      <t>[苏,杭,京,广,厦,贵,昆,海,合,天,西,湖,呼,拉]</t>
    </r>
    <r>
      <rPr>
        <sz val="9"/>
        <color rgb="FF000000"/>
        <rFont val="宋体"/>
        <family val="3"/>
        <charset val="134"/>
      </rPr>
      <t>市很感兴趣...</t>
    </r>
  </si>
  <si>
    <r>
      <rPr>
        <sz val="9"/>
        <color rgb="FF000000"/>
        <rFont val="宋体"/>
        <family val="3"/>
        <charset val="134"/>
      </rPr>
      <t>「新生杯」系列赛事如火如荼，主打应有尽有。作为一个练习时长两月半的大学生，你看到了最擅长的</t>
    </r>
    <r>
      <rPr>
        <b/>
        <sz val="9"/>
        <color rgb="FF000000"/>
        <rFont val="宋体"/>
        <family val="3"/>
        <charset val="134"/>
      </rPr>
      <t>[羽毛球,篮球,排球,乒乓球,足球,网球]</t>
    </r>
    <r>
      <rPr>
        <sz val="9"/>
        <color rgb="FF000000"/>
        <rFont val="宋体"/>
        <family val="3"/>
        <charset val="134"/>
      </rPr>
      <t>报名链接。</t>
    </r>
  </si>
  <si>
    <r>
      <rPr>
        <sz val="9"/>
        <color rgb="FF000000"/>
        <rFont val="宋体"/>
        <family val="3"/>
        <charset val="134"/>
      </rPr>
      <t>多场「大师剧」在校内热播，这些剧目由不同院系单位打造，深受大家好评。本学期的节目单中有大师剧：</t>
    </r>
    <r>
      <rPr>
        <b/>
        <sz val="9"/>
        <color rgb="FF000000"/>
        <rFont val="宋体"/>
        <family val="3"/>
        <charset val="134"/>
      </rPr>
      <t>[谢希德,蒋学模,陈灏珠,陈望道,苏步青,颜福庆]</t>
    </r>
    <r>
      <rPr>
        <sz val="9"/>
        <color rgb="FF000000"/>
        <rFont val="宋体"/>
        <family val="3"/>
        <charset val="134"/>
      </rPr>
      <t>...</t>
    </r>
  </si>
  <si>
    <r>
      <rPr>
        <sz val="9"/>
        <color rgb="FF000000"/>
        <rFont val="宋体"/>
        <family val="3"/>
        <charset val="134"/>
      </rPr>
      <t>太好了，是「129歌会」，我们有救了！本歌会是为了纪念“一二·九”运动，今年的主题是“百廿校庆”！摆在你面前的招募信息有</t>
    </r>
    <r>
      <rPr>
        <b/>
        <sz val="9"/>
        <color rgb="FF000000"/>
        <rFont val="宋体"/>
        <family val="3"/>
        <charset val="134"/>
      </rPr>
      <t>[声乐组,现场指挥,钢琴演奏,伴唱,舞美组,人行立板-一朵花,服装道具组]</t>
    </r>
    <r>
      <rPr>
        <sz val="9"/>
        <color rgb="FF000000"/>
        <rFont val="宋体"/>
        <family val="3"/>
        <charset val="134"/>
      </rPr>
      <t>。</t>
    </r>
  </si>
  <si>
    <r>
      <rPr>
        <sz val="9"/>
        <color rgb="FF000000"/>
        <rFont val="宋体"/>
        <family val="3"/>
        <charset val="134"/>
      </rPr>
      <t>“团团在F大”又发新消息了！「新青年短剧」！值此百廿华诞，本期主题为“看见·未来F大”。本次大赛以舞台剧为主要表现形式，展现对2035年教育强国的畅想。本次招募组别有</t>
    </r>
    <r>
      <rPr>
        <b/>
        <sz val="9"/>
        <color rgb="FF000000"/>
        <rFont val="宋体"/>
        <family val="3"/>
        <charset val="134"/>
      </rPr>
      <t>[摄影组,道具组,机动组,演员组,剧本组]</t>
    </r>
    <r>
      <rPr>
        <sz val="9"/>
        <color rgb="FF000000"/>
        <rFont val="宋体"/>
        <family val="3"/>
        <charset val="134"/>
      </rPr>
      <t>...</t>
    </r>
  </si>
  <si>
    <r>
      <rPr>
        <sz val="9"/>
        <color rgb="FF000000"/>
        <rFont val="宋体"/>
        <family val="3"/>
        <charset val="134"/>
      </rPr>
      <t>去「第77食堂」的路上，「十大歌手」的海报映入眼帘。你本来琢磨晚饭是“超级豪华版”烤鸭套餐，还是挑战“火龙果草莓炒芹菜”，思绪被瞬间打乱，十大歌手？你的</t>
    </r>
    <r>
      <rPr>
        <b/>
        <sz val="9"/>
        <color rgb="FF000000"/>
        <rFont val="宋体"/>
        <family val="3"/>
        <charset val="134"/>
      </rPr>
      <t>[唱,跳,rap]</t>
    </r>
    <r>
      <rPr>
        <sz val="9"/>
        <color rgb="FF000000"/>
        <rFont val="宋体"/>
        <family val="3"/>
        <charset val="134"/>
      </rPr>
      <t>，说不定在这儿一战成名！</t>
    </r>
  </si>
  <si>
    <r>
      <rPr>
        <sz val="9"/>
        <color rgb="FF000000"/>
        <rFont val="宋体"/>
        <family val="3"/>
        <charset val="134"/>
      </rPr>
      <t>逐渐摸到“科研门路”，正想拿什么「学科竞赛」练手，</t>
    </r>
    <r>
      <rPr>
        <b/>
        <sz val="9"/>
        <color rgb="FF000000"/>
        <rFont val="宋体"/>
        <family val="3"/>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family val="3"/>
        <charset val="134"/>
      </rPr>
      <t>的消息炸响！</t>
    </r>
  </si>
  <si>
    <r>
      <rPr>
        <sz val="9"/>
        <color rgb="FF000000"/>
        <rFont val="宋体"/>
        <family val="3"/>
        <charset val="134"/>
      </rPr>
      <t>国际合作与交流处发布了「出国交换」项目，涵盖多个国家和地区的顶尖高校。不仅体验海外学习生活，还可以提升语言和跨文化交流能力。你看到了心驰神往的</t>
    </r>
    <r>
      <rPr>
        <b/>
        <sz val="9"/>
        <color rgb="FF000000"/>
        <rFont val="宋体"/>
        <family val="3"/>
        <charset val="134"/>
      </rPr>
      <t>[羊津,拆桥,TIM,减州,佛佛,福斯坦,耶耶,宾东法尼亚,北西]</t>
    </r>
    <r>
      <rPr>
        <sz val="9"/>
        <color rgb="FF000000"/>
        <rFont val="宋体"/>
        <family val="3"/>
        <charset val="134"/>
      </rPr>
      <t>大学...</t>
    </r>
  </si>
  <si>
    <r>
      <rPr>
        <sz val="9"/>
        <color rgb="FF000000"/>
        <rFont val="宋体"/>
        <family val="3"/>
        <charset val="134"/>
      </rPr>
      <t>该找份「公司实习」了！？大学生活过半，再不换成点“实战经验”，毕业怕是要被社会狠狠“教育”。</t>
    </r>
    <r>
      <rPr>
        <b/>
        <sz val="9"/>
        <color rgb="FF000000"/>
        <rFont val="宋体"/>
        <family val="3"/>
        <charset val="134"/>
      </rPr>
      <t>[比特跳动,鹅鹅,华华,团团,吃了么,拼拼多,蚁蚁,TTLink,巴巴,大米,ShallowSeek</t>
    </r>
    <r>
      <rPr>
        <sz val="9"/>
        <color rgb="FF000000"/>
        <rFont val="宋体"/>
        <family val="3"/>
        <charset val="134"/>
      </rPr>
      <t>]的广告在Boss直招被置顶，毫无经验的你会不会在公司闯祸...</t>
    </r>
  </si>
  <si>
    <r>
      <rPr>
        <sz val="9"/>
        <color rgb="FF000000"/>
        <rFont val="宋体"/>
        <family val="3"/>
        <charset val="134"/>
      </rPr>
      <t>手机弹窗，收到了</t>
    </r>
    <r>
      <rPr>
        <b/>
        <sz val="9"/>
        <color rgb="FF000000"/>
        <rFont val="宋体"/>
        <family val="3"/>
        <charset val="134"/>
      </rPr>
      <t>[比特跳动,鹅鹅,华华,团团,吃了么,拼拼多,蚁蚁,TTLink,巴巴,大米,ShallowSeek]「</t>
    </r>
    <r>
      <rPr>
        <sz val="9"/>
        <color rgb="FF000000"/>
        <rFont val="宋体"/>
        <family val="3"/>
        <charset val="134"/>
      </rPr>
      <t>大厂校招」的面试邀请。机会来之不易，既有优厚的待遇，还能接触到行业前沿的技术。</t>
    </r>
  </si>
  <si>
    <r>
      <rPr>
        <sz val="9"/>
        <color rgb="FF000000"/>
        <rFont val="宋体"/>
        <family val="3"/>
        <charset val="134"/>
      </rPr>
      <t>如果想出国交流，</t>
    </r>
    <r>
      <rPr>
        <b/>
        <sz val="9"/>
        <color rgb="FF000000"/>
        <rFont val="宋体"/>
        <family val="3"/>
        <charset val="134"/>
      </rPr>
      <t>[托福,雅思]</t>
    </r>
    <r>
      <rPr>
        <sz val="9"/>
        <color rgb="FF000000"/>
        <rFont val="宋体"/>
        <family val="3"/>
        <charset val="134"/>
      </rPr>
      <t>是必须跨越的第一道门槛。阅读、口语、听力、写作四座大山，词汇量、模版都至关重要。考一次费用不低， 交了钱就要认真准备...</t>
    </r>
  </si>
  <si>
    <r>
      <rPr>
        <sz val="9"/>
        <color rgb="FF000000"/>
        <rFont val="宋体"/>
        <family val="3"/>
        <charset val="134"/>
      </rPr>
      <t>打开学邮时心跳漏了一拍——</t>
    </r>
    <r>
      <rPr>
        <b/>
        <sz val="9"/>
        <color rgb="FF000000"/>
        <rFont val="宋体"/>
        <family val="3"/>
        <charset val="134"/>
      </rPr>
      <t>[羊津,拆桥,TIM,减州,佛佛,福斯坦,耶耶,宾东法尼亚,北西]</t>
    </r>
    <r>
      <rPr>
        <sz val="9"/>
        <color rgb="FF000000"/>
        <rFont val="宋体"/>
        <family val="3"/>
        <charset val="134"/>
      </rPr>
      <t>这所梦校的offer居然静静躺在收件箱里！国际化视野、顶尖学术资源，这些闪闪发光的机遇近在咫尺。</t>
    </r>
  </si>
  <si>
    <r>
      <rPr>
        <b/>
        <sz val="9"/>
        <color rgb="FF000000"/>
        <rFont val="宋体"/>
        <family val="3"/>
        <charset val="134"/>
      </rPr>
      <t>[优秀学生奖学金-本,学业奖学金-研]</t>
    </r>
    <r>
      <rPr>
        <sz val="9"/>
        <color rgb="FF000000"/>
        <rFont val="宋体"/>
        <family val="3"/>
        <charset val="134"/>
      </rPr>
      <t>是F大设立的校级奖学金，资助人数比例较高，用以鼓励学生在校期间勤奋学习、 刻苦钻研，促进德、智、体、美、劳全面发展。</t>
    </r>
  </si>
  <si>
    <r>
      <rPr>
        <sz val="9"/>
        <color rgb="FF000000"/>
        <rFont val="宋体"/>
        <family val="3"/>
        <charset val="134"/>
      </rPr>
      <t>C导向你发送了</t>
    </r>
    <r>
      <rPr>
        <b/>
        <sz val="9"/>
        <color rgb="FF000000"/>
        <rFont val="宋体"/>
        <family val="3"/>
        <charset val="134"/>
      </rPr>
      <t>[S市,浙省,徽省,福省,广省,河省,江省,山省,陕省,甘省]</t>
    </r>
    <r>
      <rPr>
        <sz val="9"/>
        <color rgb="FF000000"/>
        <rFont val="宋体"/>
        <family val="3"/>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</si>
  <si>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family val="3"/>
        <charset val="134"/>
      </rPr>
      <t>报道现场热闹非凡，院系摊位旁边是「研究生会招新」摊位！学长学姐们热情地分发宣传册，桌上有专属文创礼品。看着宣传册上往年的活动照片，</t>
    </r>
    <r>
      <rPr>
        <b/>
        <sz val="9"/>
        <color rgb="FF000000"/>
        <rFont val="宋体"/>
        <family val="3"/>
        <charset val="134"/>
      </rPr>
      <t>[秘书处,组织部,宣传理论部,实践部,社团部,融媒体部,学术文化部,权益联络部,研创中心,分校区工作委员会]</t>
    </r>
    <r>
      <rPr>
        <sz val="9"/>
        <color rgb="FF000000"/>
        <rFont val="宋体"/>
        <family val="3"/>
        <charset val="134"/>
      </rPr>
      <t>的介绍映入眼帘。</t>
    </r>
  </si>
  <si>
    <r>
      <rPr>
        <sz val="9"/>
        <color rgb="FF000000"/>
        <rFont val="宋体"/>
        <family val="3"/>
        <charset val="134"/>
      </rPr>
      <t>党支书下发「组织生活案例大赛」的通知，该大赛通过筛选优秀的专题组织生活案例，助力党建高质量发展。同志们热火朝天地讨论起案例设想，其中</t>
    </r>
    <r>
      <rPr>
        <b/>
        <sz val="9"/>
        <color rgb="FF000000"/>
        <rFont val="宋体"/>
        <family val="3"/>
        <charset val="134"/>
      </rPr>
      <t>[特色党史学习,学科志愿服务,基层联学共建,专业导向特色活动,跨学科交流,AI+党建专项]</t>
    </r>
    <r>
      <rPr>
        <sz val="9"/>
        <color rgb="FF000000"/>
        <rFont val="宋体"/>
        <family val="3"/>
        <charset val="134"/>
      </rPr>
      <t>呼声最高！</t>
    </r>
  </si>
  <si>
    <r>
      <rPr>
        <sz val="9"/>
        <color rgb="FF000000"/>
        <rFont val="宋体"/>
        <family val="3"/>
        <charset val="134"/>
      </rPr>
      <t>学邮弹出</t>
    </r>
    <r>
      <rPr>
        <b/>
        <sz val="9"/>
        <color rgb="FF000000"/>
        <rFont val="宋体"/>
        <family val="3"/>
        <charset val="134"/>
      </rPr>
      <t>[学院教务办公室,学院研究生工作办公室,F大职能办公室,F大教务处,F大信息办,F大研究生会,F大团委]</t>
    </r>
    <r>
      <rPr>
        <sz val="9"/>
        <color rgb="FF000000"/>
        <rFont val="宋体"/>
        <family val="3"/>
        <charset val="134"/>
      </rPr>
      <t>「研究生助管」的招聘通知，工作内容正好对胃口！助管是F大勤工助学体系的重要组成部分，既可以勤工俭学，也可以在岗位锻炼能力、提升自我。</t>
    </r>
  </si>
  <si>
    <r>
      <rPr>
        <sz val="9"/>
        <color rgb="FF000000"/>
        <rFont val="宋体"/>
        <family val="3"/>
        <charset val="134"/>
      </rPr>
      <t>一年一度的高考结束，随之而来的是报考环节。F大发布了「招生组志愿者」的招募贴，离你最近的是</t>
    </r>
    <r>
      <rPr>
        <b/>
        <sz val="9"/>
        <color rgb="FF000000"/>
        <rFont val="宋体"/>
        <family val="3"/>
        <charset val="134"/>
      </rPr>
      <t>[苏,杭,京,广,厦,贵,昆,海,合,天,西,湖,呼,拉]</t>
    </r>
    <r>
      <rPr>
        <sz val="9"/>
        <color rgb="FF000000"/>
        <rFont val="宋体"/>
        <family val="3"/>
        <charset val="134"/>
      </rPr>
      <t>市，想到能向学弟学妹们安利自己的大学和专业，整个人都来劲了。</t>
    </r>
  </si>
  <si>
    <r>
      <rPr>
        <sz val="9"/>
        <color rgb="FF000000"/>
        <rFont val="宋体"/>
        <family val="3"/>
        <charset val="134"/>
      </rPr>
      <t>班群里炸开消息：今晚有世纪日落，「华华楼30楼」观景台视野绝佳！无数小群七嘴八舌讨论着几点集合...赶紧私戳室友：“帮我占个靠栏杆的位置！”深处校外，润回F大有</t>
    </r>
    <r>
      <rPr>
        <b/>
        <sz val="9"/>
        <color rgb="FF000000"/>
        <rFont val="宋体"/>
        <family val="3"/>
        <charset val="134"/>
      </rPr>
      <t>[地铁,公交,出租车,自行车,步行]</t>
    </r>
    <r>
      <rPr>
        <sz val="9"/>
        <color rgb="FF000000"/>
        <rFont val="宋体"/>
        <family val="3"/>
        <charset val="134"/>
      </rPr>
      <t>可供考虑...</t>
    </r>
  </si>
  <si>
    <r>
      <rPr>
        <sz val="9"/>
        <color rgb="FF000000"/>
        <rFont val="宋体"/>
        <family val="3"/>
        <charset val="134"/>
      </rPr>
      <t>「辉相堂」是F大标志性的建筑物之一，名字是对F大创始人和重要建设者两位老先生的永恒纪念。官微发布了人气打卡领取校名服活动，有</t>
    </r>
    <r>
      <rPr>
        <b/>
        <sz val="9"/>
        <color rgb="FF000000"/>
        <rFont val="宋体"/>
        <family val="3"/>
        <charset val="134"/>
      </rPr>
      <t>[辉相堂正门,辉相堂阶梯,辉相堂二楼,辉相堂草坪,辉相堂报告厅]</t>
    </r>
    <r>
      <rPr>
        <sz val="9"/>
        <color rgb="FF000000"/>
        <rFont val="宋体"/>
        <family val="3"/>
        <charset val="134"/>
      </rPr>
      <t>推荐点位可以供参考～</t>
    </r>
  </si>
  <si>
    <r>
      <rPr>
        <sz val="9"/>
        <color rgb="FF000000"/>
        <rFont val="宋体"/>
        <family val="3"/>
        <charset val="134"/>
      </rPr>
      <t>每逢四月，郸郸校区的「樱花」都成为最热门打卡点！起了个大早，刚到校门口就看见乌泱泱的人群围着樱花树。还好室友做足攻略找到打卡点位，可选的有</t>
    </r>
    <r>
      <rPr>
        <b/>
        <sz val="9"/>
        <color rgb="FF000000"/>
        <rFont val="宋体"/>
        <family val="3"/>
        <charset val="134"/>
      </rPr>
      <t>[华华楼前,华华亮草坪旁,第五教学楼旁,实验楼后墙]</t>
    </r>
    <r>
      <rPr>
        <sz val="9"/>
        <color rgb="FF000000"/>
        <rFont val="宋体"/>
        <family val="3"/>
        <charset val="134"/>
      </rPr>
      <t>...</t>
    </r>
  </si>
  <si>
    <r>
      <rPr>
        <sz val="9"/>
        <color rgb="FF000000"/>
        <rFont val="宋体"/>
        <family val="3"/>
        <charset val="134"/>
      </rPr>
      <t>郸郸校区的「老校门」是F大的最热门打卡点！背着相机包和室友晃悠到郸郸老校门前，阳光正好洒在那块饱经风霜的校名石匾上。赶紧在门廊下找好角度，今天的滤镜选择是</t>
    </r>
    <r>
      <rPr>
        <b/>
        <sz val="9"/>
        <color rgb="FF000000"/>
        <rFont val="宋体"/>
        <family val="3"/>
        <charset val="134"/>
      </rPr>
      <t>[徕卡M6,哈苏503CW,NikonF3,康泰时T2,传奇大F,Toma M-616,佳能WP1]</t>
    </r>
    <r>
      <rPr>
        <sz val="9"/>
        <color rgb="FF000000"/>
        <rFont val="宋体"/>
        <family val="3"/>
        <charset val="134"/>
      </rPr>
      <t>。</t>
    </r>
  </si>
  <si>
    <r>
      <rPr>
        <sz val="9"/>
        <color rgb="FF000000"/>
        <rFont val="宋体"/>
        <family val="3"/>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family val="3"/>
        <charset val="134"/>
      </rPr>
      <t>[大红书,微Bo,朋友圈,KiliKili,Ins,TicTic]</t>
    </r>
    <r>
      <rPr>
        <sz val="9"/>
        <color rgb="FF000000"/>
        <rFont val="宋体"/>
        <family val="3"/>
        <charset val="134"/>
      </rPr>
      <t>。</t>
    </r>
  </si>
  <si>
    <r>
      <rPr>
        <sz val="9"/>
        <color rgb="FF000000"/>
        <rFont val="宋体"/>
        <family val="3"/>
        <charset val="134"/>
      </rPr>
      <t>官微说湾湾校区的「黑天鹅」又生了！这一窝生了四只！最爱天鹅的你决定为他们付出力所能及的力量，最简单的就是为F大贡献物资，躺在购物车的有</t>
    </r>
    <r>
      <rPr>
        <b/>
        <sz val="9"/>
        <color rgb="FF000000"/>
        <rFont val="宋体"/>
        <family val="3"/>
        <charset val="134"/>
      </rPr>
      <t>[雏鹅饲料,成龄天鹅饲料,菜叶子一捆,饮水器,饲料槽,木质屋子,草垛]</t>
    </r>
    <r>
      <rPr>
        <sz val="9"/>
        <color rgb="FF000000"/>
        <rFont val="宋体"/>
        <family val="3"/>
        <charset val="134"/>
      </rPr>
      <t>...</t>
    </r>
  </si>
  <si>
    <r>
      <rPr>
        <sz val="9"/>
        <color rgb="FF000000"/>
        <rFont val="宋体"/>
        <family val="3"/>
        <charset val="134"/>
      </rPr>
      <t>每年9月，在湾湾校区的广场都会举办「迎新游园会」。你在去教学楼的路上，被志愿者热情地塞了一张游园会的攻略地图，这里你感兴趣的有</t>
    </r>
    <r>
      <rPr>
        <b/>
        <sz val="9"/>
        <color rgb="FF000000"/>
        <rFont val="宋体"/>
        <family val="3"/>
        <charset val="134"/>
      </rPr>
      <t>[学院片区,社团片区,文化片区,抽奖片区,赞助商大佬片区,园区片区]</t>
    </r>
    <r>
      <rPr>
        <sz val="9"/>
        <color rgb="FF000000"/>
        <rFont val="宋体"/>
        <family val="3"/>
        <charset val="134"/>
      </rPr>
      <t>。</t>
    </r>
  </si>
  <si>
    <r>
      <rPr>
        <sz val="9"/>
        <color rgb="FF000000"/>
        <rFont val="宋体"/>
        <family val="3"/>
        <charset val="134"/>
      </rPr>
      <t>「Echo新年音乐会」将在让辉相堂上演，为新年奏响悠扬的序曲。However，你收到了幸运嘉宾邀请函，可以在安可环节点一首自选曲目，扣扣音乐收藏夹最爱的</t>
    </r>
    <r>
      <rPr>
        <b/>
        <sz val="9"/>
        <color rgb="FF000000"/>
        <rFont val="宋体"/>
        <family val="3"/>
        <charset val="134"/>
      </rPr>
      <t>[慢慢喜欢你,我爱你中国,海阔天空,浮夸,千千阙歌,十年,听海]</t>
    </r>
    <r>
      <rPr>
        <sz val="9"/>
        <color rgb="FF000000"/>
        <rFont val="宋体"/>
        <family val="3"/>
        <charset val="134"/>
      </rPr>
      <t>可以考虑！</t>
    </r>
  </si>
  <si>
    <r>
      <rPr>
        <sz val="9"/>
        <color rgb="FF000000"/>
        <rFont val="宋体"/>
        <family val="3"/>
        <charset val="134"/>
      </rPr>
      <t>湾湾校区「师生趣味运动会」预热推送刷屏朋友圈，除了有传统以院系为单位的“整装集结”，还首次出现跨科研机构的“楼宇联盟”组队参赛。项目</t>
    </r>
    <r>
      <rPr>
        <b/>
        <sz val="9"/>
        <color rgb="FF000000"/>
        <rFont val="宋体"/>
        <family val="3"/>
        <charset val="134"/>
      </rPr>
      <t>[充气龙舟,积木挑战赛,踏浪木板鞋,巨型履带,飞盘九宫格,皮球平衡赛,跳绳接力]</t>
    </r>
    <r>
      <rPr>
        <sz val="9"/>
        <color rgb="FF000000"/>
        <rFont val="宋体"/>
        <family val="3"/>
        <charset val="134"/>
      </rPr>
      <t>尚有余量！</t>
    </r>
  </si>
  <si>
    <r>
      <rPr>
        <sz val="9"/>
        <color rgb="FF000000"/>
        <rFont val="宋体"/>
        <family val="3"/>
        <charset val="134"/>
      </rPr>
      <t>RUN FOR FUN! F大「乐跑」正式开始，本届乐跑居然还有校友组和校友亲子组等“F二代”一同参与！据前线消息，今年的乐跑一共有四个组别，目前</t>
    </r>
    <r>
      <rPr>
        <b/>
        <sz val="9"/>
        <color rgb="FF000000"/>
        <rFont val="宋体"/>
        <family val="3"/>
        <charset val="134"/>
      </rPr>
      <t>[10公里竞技跑,3.3公里竞技跑,3.3公里健康跑,1.3公里亲子跑]</t>
    </r>
    <r>
      <rPr>
        <sz val="9"/>
        <color rgb="FF000000"/>
        <rFont val="宋体"/>
        <family val="3"/>
        <charset val="134"/>
      </rPr>
      <t>还有少量空位～</t>
    </r>
  </si>
  <si>
    <r>
      <rPr>
        <sz val="9"/>
        <color rgb="FF000000"/>
        <rFont val="宋体"/>
        <family val="3"/>
        <charset val="134"/>
      </rPr>
      <t>「研究生主题欢乐跑」火热来袭！地点还在湾湾校区广场，今年配备沉浸式校庆主题赛道，十个创意打卡点等参与，隐藏NPC</t>
    </r>
    <r>
      <rPr>
        <b/>
        <sz val="9"/>
        <color rgb="FF000000"/>
        <rFont val="宋体"/>
        <family val="3"/>
        <charset val="134"/>
      </rPr>
      <t>[F小燕,蛋卷,弹幕]</t>
    </r>
    <r>
      <rPr>
        <sz val="9"/>
        <color rgb="FF000000"/>
        <rFont val="宋体"/>
        <family val="3"/>
        <charset val="134"/>
      </rPr>
      <t>出没，合影集赞赢额外积分！</t>
    </r>
  </si>
  <si>
    <r>
      <rPr>
        <sz val="9"/>
        <color rgb="FF000000"/>
        <rFont val="宋体"/>
        <family val="3"/>
        <charset val="134"/>
      </rPr>
      <t>「歌王旦生战」是研究生的十大歌手！去年，甚至还记得在湾湾校区食堂门口，展出了一个月的歌王宣言！是时候准备一下再次出道，用</t>
    </r>
    <r>
      <rPr>
        <b/>
        <sz val="9"/>
        <color rgb="FF000000"/>
        <rFont val="宋体"/>
        <family val="3"/>
        <charset val="134"/>
      </rPr>
      <t>[唱,跳,rap]</t>
    </r>
    <r>
      <rPr>
        <sz val="9"/>
        <color rgb="FF000000"/>
        <rFont val="宋体"/>
        <family val="3"/>
        <charset val="134"/>
      </rPr>
      <t>告诉所有人，你的练习时长——就是两年半！</t>
    </r>
  </si>
  <si>
    <r>
      <rPr>
        <sz val="9"/>
        <color rgb="FF000000"/>
        <rFont val="宋体"/>
        <family val="3"/>
        <charset val="134"/>
      </rPr>
      <t>实验室又下发了活动经费，导师每个月会提供1000元的共享费用供大家组织活动！课题组的大师姐安排了</t>
    </r>
    <r>
      <rPr>
        <b/>
        <sz val="9"/>
        <color rgb="FF000000"/>
        <rFont val="宋体"/>
        <family val="3"/>
        <charset val="134"/>
      </rPr>
      <t>[聚餐,迪士尼,欢乐谷,剧本杀,狼人杀,轰趴,唱K,桌游]</t>
    </r>
    <r>
      <rPr>
        <sz val="9"/>
        <color rgb="FF000000"/>
        <rFont val="宋体"/>
        <family val="3"/>
        <charset val="134"/>
      </rPr>
      <t>团建！秉承谁不去谁吃亏原则，你参与了投票！</t>
    </r>
  </si>
  <si>
    <r>
      <rPr>
        <sz val="9"/>
        <color rgb="FF000000"/>
        <rFont val="宋体"/>
        <family val="3"/>
        <charset val="134"/>
      </rPr>
      <t>博士大师兄在讨论「横向课题立项」，横向是指由企业、公司或个人等自发提出的课题。本课题与</t>
    </r>
    <r>
      <rPr>
        <b/>
        <sz val="9"/>
        <color rgb="FF000000"/>
        <rFont val="宋体"/>
        <family val="3"/>
        <charset val="134"/>
      </rPr>
      <t>[比特跳动,鹅鹅,华华,团团,吃了么,拼拼多,蚁蚁,TTLink,巴巴,大米,ShallowSeek]</t>
    </r>
    <r>
      <rPr>
        <sz val="9"/>
        <color rgb="FF000000"/>
        <rFont val="宋体"/>
        <family val="3"/>
        <charset val="134"/>
      </rPr>
      <t>合作，周期为一年，课题组正火热安排分工！</t>
    </r>
  </si>
  <si>
    <r>
      <rPr>
        <sz val="9"/>
        <color rgb="FF000000"/>
        <rFont val="宋体"/>
        <family val="3"/>
        <charset val="134"/>
      </rPr>
      <t>在导师的推进下，「纵向课题立项」进入本子阶段，纵向是指由各级政府指定的科研行政单位代表政府立项的课题。本课题由</t>
    </r>
    <r>
      <rPr>
        <b/>
        <sz val="9"/>
        <color rgb="FF000000"/>
        <rFont val="宋体"/>
        <family val="3"/>
        <charset val="134"/>
      </rPr>
      <t>[省科技厅,市科技局,省社科联,市社科联,省改革委员会,省财政厅,教育部,教育厅]</t>
    </r>
    <r>
      <rPr>
        <sz val="9"/>
        <color rgb="FF000000"/>
        <rFont val="宋体"/>
        <family val="3"/>
        <charset val="134"/>
      </rPr>
      <t>立项，周期为一年，每个人都得参与进来！</t>
    </r>
  </si>
  <si>
    <r>
      <rPr>
        <sz val="9"/>
        <color rgb="FF000000"/>
        <rFont val="宋体"/>
        <family val="3"/>
        <charset val="134"/>
      </rPr>
      <t>曾经投稿的期刊</t>
    </r>
    <r>
      <rPr>
        <b/>
        <sz val="9"/>
        <color rgb="FF000000"/>
        <rFont val="宋体"/>
        <family val="3"/>
        <charset val="134"/>
      </rPr>
      <t>[A-学报,A-Journal,A-Science,A-Cell,A-Nature,A-Transaction,A-Studies]</t>
    </r>
    <r>
      <rPr>
        <sz val="9"/>
        <color rgb="FF000000"/>
        <rFont val="宋体"/>
        <family val="3"/>
        <charset val="134"/>
      </rPr>
      <t>邀请你并分配了审稿工作，这些新的科研工作和你的方向正好Match。同时，成为审稿人也是迈出学术下一步的重要标志！</t>
    </r>
  </si>
  <si>
    <r>
      <rPr>
        <sz val="9"/>
        <color rgb="FF000000"/>
        <rFont val="宋体"/>
        <family val="3"/>
        <charset val="134"/>
      </rPr>
      <t>“科研人”都在聚焦学术创新。课题接近收尾，「期刊投稿」需要排上日程。在你的领域，</t>
    </r>
    <r>
      <rPr>
        <b/>
        <sz val="9"/>
        <color rgb="FF000000"/>
        <rFont val="宋体"/>
        <family val="3"/>
        <charset val="134"/>
      </rPr>
      <t>[AJ-学报,A-Journal,A-Science,A-Cell,A-Nature,A-Transaction,A-Studies]</t>
    </r>
    <r>
      <rPr>
        <sz val="9"/>
        <color rgb="FF000000"/>
        <rFont val="宋体"/>
        <family val="3"/>
        <charset val="134"/>
      </rPr>
      <t>是核心期刊，同门说你的Idea值得上一次期刊封面！</t>
    </r>
  </si>
  <si>
    <r>
      <rPr>
        <b/>
        <sz val="9"/>
        <color rgb="FF000000"/>
        <rFont val="宋体"/>
        <family val="3"/>
        <charset val="134"/>
      </rPr>
      <t>[A-学报,A-Journal,A-Science,A-Cell,A-Nature,A-Transaction,A-Studies]</t>
    </r>
    <r>
      <rPr>
        <sz val="9"/>
        <color rgb="FF000000"/>
        <rFont val="宋体"/>
        <family val="3"/>
        <charset val="134"/>
      </rPr>
      <t>回复了审稿意见，评论如利刃般剖析着你的论文。你需要精心「Rebuttal」，逐条回应审稿人的意见，也有机会让论文起死回生。</t>
    </r>
  </si>
  <si>
    <r>
      <rPr>
        <sz val="9"/>
        <color rgb="FF000000"/>
        <rFont val="宋体"/>
        <family val="3"/>
        <charset val="134"/>
      </rPr>
      <t>International Conference on</t>
    </r>
    <r>
      <rPr>
        <b/>
        <sz val="9"/>
        <color rgb="FF000000"/>
        <rFont val="宋体"/>
        <family val="3"/>
        <charset val="134"/>
      </rPr>
      <t xml:space="preserve"> [AA,BB,CC,DD,EE,FF,GG] </t>
    </r>
    <r>
      <rPr>
        <sz val="9"/>
        <color rgb="FF000000"/>
        <rFont val="宋体"/>
        <family val="3"/>
        <charset val="134"/>
      </rPr>
      <t>「学术会议」即将在S市举行，这是一场学术盛会，既包括了多个主题演讲，也提供了Poster展示！最重要的是，组委会的茶歇也异常丰盛，可以让人大快朵颐。</t>
    </r>
  </si>
  <si>
    <r>
      <rPr>
        <sz val="9"/>
        <color rgb="FF000000"/>
        <rFont val="宋体"/>
        <family val="3"/>
        <charset val="134"/>
      </rPr>
      <t>「Workshop」是以特定主题或技能为核心的小型学术活动，目标是通过互动讨论、实践操作和深度交流提升参与者的专业能力或知识水平。</t>
    </r>
    <r>
      <rPr>
        <b/>
        <sz val="9"/>
        <color rgb="FF000000"/>
        <rFont val="宋体"/>
        <family val="3"/>
        <charset val="134"/>
      </rPr>
      <t>[ACM,IEEE]</t>
    </r>
    <r>
      <rPr>
        <sz val="9"/>
        <color rgb="FF000000"/>
        <rFont val="宋体"/>
        <family val="3"/>
        <charset val="134"/>
      </rPr>
      <t>举办了AI特训Workshop，现邀请你参与。</t>
    </r>
  </si>
  <si>
    <r>
      <rPr>
        <sz val="9"/>
        <color rgb="FF000000"/>
        <rFont val="宋体"/>
        <family val="3"/>
        <charset val="134"/>
      </rPr>
      <t>被导师叫去办公室，介绍了课题组与[</t>
    </r>
    <r>
      <rPr>
        <b/>
        <sz val="9"/>
        <color rgb="FF000000"/>
        <rFont val="宋体"/>
        <family val="3"/>
        <charset val="134"/>
      </rPr>
      <t>比特跳动,鹅鹅,华华,团团,吃了么,拼拼多,蚁蚁,TTLink,巴巴,大米,ShallowSeek]</t>
    </r>
    <r>
      <rPr>
        <sz val="9"/>
        <color rgb="FF000000"/>
        <rFont val="宋体"/>
        <family val="3"/>
        <charset val="134"/>
      </rPr>
      <t>搭建的「校企合作实习」机会。该项目可以一边实习，一边科研，两者结合，共同发展。</t>
    </r>
  </si>
  <si>
    <r>
      <rPr>
        <sz val="9"/>
        <color rgb="FF000000"/>
        <rFont val="宋体"/>
        <family val="3"/>
        <charset val="134"/>
      </rPr>
      <t>明天有F大专场「招聘会」！网申的简历如同石沉大海，但线下能和HR面对面交流！明天大头部企业是</t>
    </r>
    <r>
      <rPr>
        <b/>
        <sz val="9"/>
        <color rgb="FF000000"/>
        <rFont val="宋体"/>
        <family val="3"/>
        <charset val="134"/>
      </rPr>
      <t>[比特跳动,鹅鹅,华华,团团,吃了么,拼拼多,蚁蚁,TTLink,巴巴,大米,ShallowSeek]</t>
    </r>
    <r>
      <rPr>
        <sz val="9"/>
        <color rgb="FF000000"/>
        <rFont val="宋体"/>
        <family val="3"/>
        <charset val="134"/>
      </rPr>
      <t>，赶紧翻出压箱底的职业装，再把简历打磨一遍。</t>
    </r>
  </si>
  <si>
    <r>
      <rPr>
        <sz val="9"/>
        <color rgb="FF000000"/>
        <rFont val="宋体"/>
        <family val="3"/>
        <charset val="134"/>
      </rPr>
      <t>F大教务发布了「助教」招募通知，助教也是勤工助学体系的组成部分，其学分还是毕业的必要条件，日常工作需要设计实验、发布通知等。目前，你申请的</t>
    </r>
    <r>
      <rPr>
        <b/>
        <sz val="9"/>
        <color rgb="FF000000"/>
        <rFont val="宋体"/>
        <family val="3"/>
        <charset val="134"/>
      </rPr>
      <t>[研究生英语,研究生论文写作,科研论文索引,文献信息阅读,AI课程导论,大模型运用与实践,学术思维训练]</t>
    </r>
    <r>
      <rPr>
        <sz val="9"/>
        <color rgb="FF000000"/>
        <rFont val="宋体"/>
        <family val="3"/>
        <charset val="134"/>
      </rPr>
      <t>课程助教已审批通过。</t>
    </r>
  </si>
  <si>
    <r>
      <rPr>
        <u/>
        <sz val="10"/>
        <color rgb="FF175CEB"/>
        <rFont val="微软雅黑"/>
        <family val="2"/>
        <charset val="134"/>
      </rPr>
      <t>https://zhuanlan.zhihu.com/p/475487121</t>
    </r>
  </si>
  <si>
    <r>
      <rPr>
        <u/>
        <sz val="10"/>
        <color rgb="FF175CEB"/>
        <rFont val="宋体"/>
        <family val="3"/>
        <charset val="134"/>
      </rPr>
      <t>https://www.zhihu.com/question/277354933</t>
    </r>
  </si>
  <si>
    <r>
      <rPr>
        <u/>
        <sz val="10"/>
        <color rgb="FF175CEB"/>
        <rFont val="微软雅黑"/>
        <family val="2"/>
        <charset val="134"/>
      </rPr>
      <t>https://blog.csdn.net/weixin_60784949/article/details/142729312</t>
    </r>
  </si>
  <si>
    <r>
      <rPr>
        <u/>
        <sz val="10"/>
        <color rgb="FF175CEB"/>
        <rFont val="宋体"/>
        <family val="3"/>
        <charset val="134"/>
      </rPr>
      <t>https://www.weiqingxuezhe.com/articles/490</t>
    </r>
  </si>
  <si>
    <r>
      <rPr>
        <sz val="10"/>
        <color rgb="FF060607"/>
        <rFont val="-apple-system"/>
      </rPr>
      <t>你承担</t>
    </r>
    <r>
      <rPr>
        <b/>
        <sz val="10"/>
        <color rgb="FF319B62"/>
        <rFont val="-apple-system"/>
      </rPr>
      <t>[国家自然科学基金,国家重点研发计划,基地和人才专项]</t>
    </r>
    <r>
      <rPr>
        <sz val="10"/>
        <color rgb="FF060607"/>
        <rFont val="-apple-system"/>
      </rPr>
      <t>科研经费到账时直接原地起飞。</t>
    </r>
  </si>
  <si>
    <r>
      <rPr>
        <sz val="10"/>
        <color rgb="FF060607"/>
        <rFont val="-apple-system"/>
      </rPr>
      <t>你入选</t>
    </r>
    <r>
      <rPr>
        <sz val="10"/>
        <color rgb="FF319B62"/>
        <rFont val="-apple-system"/>
      </rPr>
      <t>[中国科协青年人才托举工程，博士后创新人才支持计划]</t>
    </r>
    <r>
      <rPr>
        <sz val="10"/>
        <color rgb="FF060607"/>
        <rFont val="-apple-system"/>
      </rPr>
      <t>朋友圈配文次青天花板冲。</t>
    </r>
  </si>
  <si>
    <t>R诚信H</t>
    <phoneticPr fontId="25" type="noConversion"/>
  </si>
  <si>
    <t>R幸运L</t>
    <phoneticPr fontId="25" type="noConversion"/>
  </si>
  <si>
    <t>R学术A</t>
    <phoneticPr fontId="25" type="noConversion"/>
  </si>
  <si>
    <t>R创造C</t>
    <phoneticPr fontId="25" type="noConversion"/>
  </si>
  <si>
    <t>R管理M</t>
    <phoneticPr fontId="25" type="noConversion"/>
  </si>
  <si>
    <t>结局A</t>
    <phoneticPr fontId="25" type="noConversion"/>
  </si>
  <si>
    <t>A诚信H</t>
    <phoneticPr fontId="25" type="noConversion"/>
  </si>
  <si>
    <t>A幸运L</t>
    <phoneticPr fontId="25" type="noConversion"/>
  </si>
  <si>
    <t>A学术A</t>
    <phoneticPr fontId="25" type="noConversion"/>
  </si>
  <si>
    <t>A创造C</t>
    <phoneticPr fontId="25" type="noConversion"/>
  </si>
  <si>
    <t>A管理M</t>
    <phoneticPr fontId="25" type="noConversion"/>
  </si>
  <si>
    <t>结局B</t>
    <phoneticPr fontId="25" type="noConversion"/>
  </si>
  <si>
    <t>B诚信H</t>
    <phoneticPr fontId="25" type="noConversion"/>
  </si>
  <si>
    <t>B幸运L</t>
    <phoneticPr fontId="25" type="noConversion"/>
  </si>
  <si>
    <t>B学术A</t>
    <phoneticPr fontId="25" type="noConversion"/>
  </si>
  <si>
    <t>B创造C</t>
    <phoneticPr fontId="25" type="noConversion"/>
  </si>
  <si>
    <t>B管理M</t>
    <phoneticPr fontId="25" type="noConversion"/>
  </si>
  <si>
    <t>NONE</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</si>
</sst>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宋体"/>
      <family val="2"/>
      <charset val="134"/>
      <scheme val="minor"/>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color rgb="FF000000"/>
      <name val="宋体"/>
      <family val="3"/>
      <charset val="134"/>
    </font>
    <font>
      <sz val="9"/>
      <name val="宋体"/>
      <family val="3"/>
      <charset val="134"/>
    </font>
    <font>
      <sz val="10"/>
      <color rgb="FF000000"/>
      <name val="宋体"/>
      <family val="3"/>
      <charset val="134"/>
    </font>
    <font>
      <sz val="9"/>
      <name val="宋体"/>
      <family val="3"/>
      <charset val="134"/>
    </font>
    <font>
      <sz val="9"/>
      <color rgb="FF000000"/>
      <name val="宋体"/>
      <family val="3"/>
      <charset val="134"/>
    </font>
    <font>
      <b/>
      <sz val="9"/>
      <name val="宋体"/>
      <family val="3"/>
      <charset val="134"/>
    </font>
    <font>
      <sz val="10"/>
      <name val="宋体"/>
      <family val="3"/>
      <charset val="134"/>
    </font>
    <font>
      <sz val="9"/>
      <name val="宋体"/>
      <family val="3"/>
      <charset val="134"/>
    </font>
    <font>
      <b/>
      <sz val="10"/>
      <name val="宋体"/>
      <family val="3"/>
      <charset val="134"/>
    </font>
    <font>
      <sz val="10"/>
      <color rgb="FF060607"/>
      <name val="-apple-system"/>
    </font>
    <font>
      <sz val="10"/>
      <color rgb="FF060607"/>
      <name val="-apple-system"/>
    </font>
    <font>
      <b/>
      <sz val="9"/>
      <color rgb="FF000000"/>
      <name val="宋体"/>
      <family val="3"/>
      <charset val="134"/>
    </font>
    <font>
      <u/>
      <sz val="10"/>
      <color rgb="FF175CEB"/>
      <name val="微软雅黑"/>
      <family val="2"/>
      <charset val="134"/>
    </font>
    <font>
      <u/>
      <sz val="10"/>
      <color rgb="FF175CEB"/>
      <name val="宋体"/>
      <family val="3"/>
      <charset val="134"/>
    </font>
    <font>
      <b/>
      <sz val="10"/>
      <color rgb="FF319B62"/>
      <name val="-apple-system"/>
    </font>
    <font>
      <sz val="10"/>
      <color rgb="FF319B62"/>
      <name val="-apple-system"/>
    </font>
    <font>
      <sz val="9"/>
      <name val="宋体"/>
      <family val="2"/>
      <charset val="134"/>
      <scheme val="minor"/>
    </font>
  </fonts>
  <fills count="39">
    <fill>
      <patternFill patternType="none"/>
    </fill>
    <fill>
      <patternFill patternType="gray125"/>
    </fill>
    <fill>
      <patternFill patternType="solid">
        <fgColor rgb="FFFFC000"/>
      </patternFill>
    </fill>
    <fill>
      <patternFill patternType="solid">
        <fgColor rgb="FFFFC000"/>
        <bgColor auto="1"/>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5F6FF"/>
      </patternFill>
    </fill>
    <fill>
      <patternFill patternType="solid">
        <fgColor rgb="FFE5EFFF"/>
      </patternFill>
    </fill>
    <fill>
      <patternFill patternType="solid">
        <fgColor rgb="FFFFF3EB"/>
      </patternFill>
    </fill>
    <fill>
      <patternFill patternType="solid">
        <fgColor rgb="FFEAFAF1"/>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E5F6FF"/>
      </patternFill>
    </fill>
    <fill>
      <patternFill patternType="solid">
        <fgColor rgb="FFFFF3EB"/>
        <bgColor auto="1"/>
      </patternFill>
    </fill>
    <fill>
      <patternFill patternType="solid">
        <fgColor rgb="FFFFF3EB"/>
      </patternFill>
    </fill>
    <fill>
      <patternFill patternType="solid">
        <fgColor rgb="FFEAFAF1"/>
      </patternFill>
    </fill>
    <fill>
      <patternFill patternType="solid">
        <fgColor rgb="FFEAFAF1"/>
      </patternFill>
    </fill>
    <fill>
      <patternFill patternType="solid">
        <fgColor rgb="FFFFE9E8"/>
      </patternFill>
    </fill>
    <fill>
      <patternFill patternType="solid">
        <fgColor rgb="FFF2F2F2"/>
      </patternFill>
    </fill>
    <fill>
      <patternFill patternType="solid">
        <fgColor rgb="FF00B0F0"/>
      </patternFill>
    </fill>
    <fill>
      <patternFill patternType="solid">
        <fgColor rgb="FFC00000"/>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E5EFFF"/>
      </patternFill>
    </fill>
    <fill>
      <patternFill patternType="solid">
        <fgColor rgb="FFFFFFFF"/>
      </patternFill>
    </fill>
    <fill>
      <patternFill patternType="solid">
        <fgColor rgb="FFFFFFFF"/>
      </patternFill>
    </fill>
    <fill>
      <patternFill patternType="solid">
        <fgColor rgb="FFFFF9E3"/>
      </patternFill>
    </fill>
  </fills>
  <borders count="5">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192">
    <xf numFmtId="0" fontId="0" fillId="0" borderId="0" xfId="0">
      <alignment vertical="center"/>
    </xf>
    <xf numFmtId="0" fontId="0" fillId="0" borderId="1" xfId="0" applyBorder="1">
      <alignment vertical="center"/>
    </xf>
    <xf numFmtId="0" fontId="1" fillId="0" borderId="1" xfId="0" applyFont="1" applyBorder="1" applyAlignment="1">
      <alignment horizontal="center" vertical="center"/>
    </xf>
    <xf numFmtId="0" fontId="1"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4" fillId="8" borderId="1" xfId="0" applyFont="1" applyFill="1" applyBorder="1" applyAlignment="1">
      <alignment horizontal="center" vertical="center"/>
    </xf>
    <xf numFmtId="0" fontId="4" fillId="9" borderId="1" xfId="0" applyFont="1" applyFill="1" applyBorder="1" applyAlignment="1">
      <alignment horizontal="center" vertical="center"/>
    </xf>
    <xf numFmtId="0" fontId="5" fillId="7" borderId="1" xfId="0" applyFont="1" applyFill="1" applyBorder="1" applyAlignment="1">
      <alignment horizontal="left" vertical="center" wrapText="1"/>
    </xf>
    <xf numFmtId="0" fontId="6"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10"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vertical="center" wrapText="1"/>
    </xf>
    <xf numFmtId="0" fontId="2" fillId="7" borderId="1" xfId="0" applyFont="1" applyFill="1" applyBorder="1" applyAlignment="1">
      <alignment vertical="center" wrapText="1"/>
    </xf>
    <xf numFmtId="0" fontId="6" fillId="11" borderId="1" xfId="0" applyFont="1" applyFill="1" applyBorder="1" applyAlignment="1">
      <alignment horizontal="center" vertical="center"/>
    </xf>
    <xf numFmtId="0" fontId="2" fillId="12" borderId="1" xfId="0" applyFont="1" applyFill="1" applyBorder="1" applyAlignment="1">
      <alignment vertical="center" wrapText="1"/>
    </xf>
    <xf numFmtId="0" fontId="2" fillId="10" borderId="1" xfId="0" applyFont="1" applyFill="1" applyBorder="1" applyAlignment="1">
      <alignment vertical="center" wrapText="1"/>
    </xf>
    <xf numFmtId="0" fontId="1" fillId="12" borderId="1" xfId="0" applyFont="1" applyFill="1" applyBorder="1" applyAlignment="1">
      <alignment horizontal="center" vertical="center"/>
    </xf>
    <xf numFmtId="0" fontId="6" fillId="0" borderId="1" xfId="0" applyFont="1" applyBorder="1" applyAlignment="1">
      <alignment horizontal="center" vertical="center"/>
    </xf>
    <xf numFmtId="0" fontId="6" fillId="9" borderId="1" xfId="0" applyFont="1" applyFill="1" applyBorder="1" applyAlignment="1">
      <alignment horizontal="center" vertical="center"/>
    </xf>
    <xf numFmtId="0" fontId="2" fillId="13" borderId="1" xfId="0" applyFont="1" applyFill="1" applyBorder="1" applyAlignment="1">
      <alignment vertical="center" wrapText="1"/>
    </xf>
    <xf numFmtId="0" fontId="2" fillId="5" borderId="1" xfId="0" applyFont="1" applyFill="1" applyBorder="1" applyAlignment="1">
      <alignment vertical="center" wrapText="1"/>
    </xf>
    <xf numFmtId="0" fontId="1" fillId="11" borderId="1" xfId="0" applyFont="1" applyFill="1" applyBorder="1" applyAlignment="1">
      <alignment horizontal="center" vertical="center"/>
    </xf>
    <xf numFmtId="0" fontId="7" fillId="7" borderId="1" xfId="0" applyFont="1" applyFill="1" applyBorder="1" applyAlignment="1">
      <alignment horizontal="center" vertical="center"/>
    </xf>
    <xf numFmtId="0" fontId="7" fillId="9" borderId="1" xfId="0" applyFont="1" applyFill="1" applyBorder="1" applyAlignment="1">
      <alignment horizontal="center" vertical="center"/>
    </xf>
    <xf numFmtId="0" fontId="8" fillId="7" borderId="1" xfId="0" applyFont="1" applyFill="1" applyBorder="1" applyAlignment="1">
      <alignment vertical="center" wrapText="1"/>
    </xf>
    <xf numFmtId="0" fontId="1" fillId="0" borderId="1" xfId="0" applyFont="1" applyBorder="1" applyAlignment="1">
      <alignment horizontal="center" vertical="center" wrapText="1"/>
    </xf>
    <xf numFmtId="0" fontId="1"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left" vertical="center" wrapText="1"/>
    </xf>
    <xf numFmtId="0" fontId="1" fillId="16" borderId="1" xfId="0" applyFont="1" applyFill="1" applyBorder="1" applyAlignment="1">
      <alignment horizontal="center" vertical="center"/>
    </xf>
    <xf numFmtId="0" fontId="3" fillId="0" borderId="1" xfId="0" applyFont="1" applyBorder="1" applyAlignment="1">
      <alignment horizontal="center" vertical="center"/>
    </xf>
    <xf numFmtId="0" fontId="3" fillId="17" borderId="1" xfId="0" applyFont="1" applyFill="1" applyBorder="1" applyAlignment="1">
      <alignment horizontal="center" vertical="center"/>
    </xf>
    <xf numFmtId="0" fontId="8" fillId="13" borderId="1" xfId="0" applyFont="1" applyFill="1" applyBorder="1" applyAlignment="1">
      <alignment vertical="center" wrapText="1"/>
    </xf>
    <xf numFmtId="0" fontId="8" fillId="5" borderId="1" xfId="0" applyFont="1" applyFill="1" applyBorder="1" applyAlignment="1">
      <alignment vertical="center" wrapText="1"/>
    </xf>
    <xf numFmtId="0" fontId="4" fillId="15" borderId="1" xfId="0" applyFont="1" applyFill="1" applyBorder="1" applyAlignment="1">
      <alignment horizontal="center" vertical="center"/>
    </xf>
    <xf numFmtId="0" fontId="9" fillId="7" borderId="1" xfId="0" applyFont="1" applyFill="1" applyBorder="1" applyAlignment="1">
      <alignment horizontal="left" vertical="center" wrapText="1"/>
    </xf>
    <xf numFmtId="0" fontId="10" fillId="11" borderId="1" xfId="0" applyFont="1" applyFill="1" applyBorder="1" applyAlignment="1">
      <alignment horizontal="center" vertical="center"/>
    </xf>
    <xf numFmtId="0" fontId="10" fillId="17" borderId="1" xfId="0" applyFont="1" applyFill="1" applyBorder="1" applyAlignment="1">
      <alignment horizontal="center" vertical="center"/>
    </xf>
    <xf numFmtId="0" fontId="6" fillId="17" borderId="1" xfId="0" applyFont="1" applyFill="1" applyBorder="1" applyAlignment="1">
      <alignment horizontal="center" vertical="center"/>
    </xf>
    <xf numFmtId="0" fontId="7" fillId="15" borderId="1" xfId="0" applyFont="1" applyFill="1" applyBorder="1" applyAlignment="1">
      <alignment horizontal="center" vertical="center"/>
    </xf>
    <xf numFmtId="0" fontId="1" fillId="18" borderId="1" xfId="0" applyFont="1" applyFill="1" applyBorder="1">
      <alignment vertical="center"/>
    </xf>
    <xf numFmtId="0" fontId="1" fillId="0" borderId="1" xfId="0" applyFont="1" applyBorder="1">
      <alignment vertical="center"/>
    </xf>
    <xf numFmtId="0" fontId="1" fillId="19" borderId="1" xfId="0" applyFont="1" applyFill="1" applyBorder="1" applyAlignment="1">
      <alignment horizontal="center" vertical="center"/>
    </xf>
    <xf numFmtId="0" fontId="8" fillId="15" borderId="1" xfId="0" applyFont="1" applyFill="1" applyBorder="1" applyAlignment="1">
      <alignment vertical="center" wrapText="1"/>
    </xf>
    <xf numFmtId="0" fontId="2" fillId="20" borderId="1" xfId="0" applyFont="1" applyFill="1" applyBorder="1" applyAlignment="1">
      <alignment vertical="center" wrapText="1"/>
    </xf>
    <xf numFmtId="0" fontId="1" fillId="20" borderId="1" xfId="0" applyFont="1" applyFill="1" applyBorder="1" applyAlignment="1">
      <alignment horizontal="center" vertical="center"/>
    </xf>
    <xf numFmtId="0" fontId="6" fillId="19" borderId="1" xfId="0" applyFont="1" applyFill="1" applyBorder="1" applyAlignment="1">
      <alignment horizontal="center" vertical="center"/>
    </xf>
    <xf numFmtId="0" fontId="2" fillId="21" borderId="1" xfId="0" applyFont="1" applyFill="1" applyBorder="1" applyAlignment="1">
      <alignment vertical="center" wrapText="1"/>
    </xf>
    <xf numFmtId="0" fontId="1" fillId="0" borderId="0" xfId="0" applyFont="1" applyAlignment="1">
      <alignment horizontal="center" vertical="center"/>
    </xf>
    <xf numFmtId="0" fontId="1" fillId="18" borderId="1" xfId="0" applyFont="1" applyFill="1" applyBorder="1" applyAlignment="1">
      <alignment horizontal="center" vertical="center"/>
    </xf>
    <xf numFmtId="0" fontId="6" fillId="18" borderId="1" xfId="0" applyFont="1" applyFill="1" applyBorder="1" applyAlignment="1">
      <alignment horizontal="center" vertical="center"/>
    </xf>
    <xf numFmtId="0" fontId="1" fillId="15"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15" borderId="1" xfId="0" applyFont="1" applyFill="1" applyBorder="1" applyAlignment="1">
      <alignment horizontal="left" vertical="center" wrapText="1"/>
    </xf>
    <xf numFmtId="0" fontId="1" fillId="23" borderId="1" xfId="0" applyFont="1" applyFill="1" applyBorder="1" applyAlignment="1">
      <alignment vertical="center" wrapText="1"/>
    </xf>
    <xf numFmtId="0" fontId="1" fillId="10" borderId="1" xfId="0" applyFont="1" applyFill="1" applyBorder="1" applyAlignment="1">
      <alignment horizontal="center" vertical="center" wrapText="1"/>
    </xf>
    <xf numFmtId="0" fontId="4" fillId="14" borderId="1" xfId="0" applyFont="1" applyFill="1" applyBorder="1" applyAlignment="1">
      <alignment horizontal="center" vertical="center"/>
    </xf>
    <xf numFmtId="0" fontId="4" fillId="11"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 fillId="15" borderId="1" xfId="0" applyFont="1" applyFill="1" applyBorder="1" applyAlignment="1">
      <alignment vertical="center" wrapText="1"/>
    </xf>
    <xf numFmtId="0" fontId="2" fillId="15" borderId="1" xfId="0" applyFont="1" applyFill="1" applyBorder="1" applyAlignment="1">
      <alignment vertical="center" wrapText="1"/>
    </xf>
    <xf numFmtId="0" fontId="11" fillId="0" borderId="1" xfId="0" applyFont="1" applyBorder="1" applyAlignment="1">
      <alignment vertical="center" wrapText="1"/>
    </xf>
    <xf numFmtId="0" fontId="7" fillId="7" borderId="1" xfId="0" applyFont="1" applyFill="1" applyBorder="1" applyAlignment="1">
      <alignment horizontal="left" vertical="center" wrapText="1"/>
    </xf>
    <xf numFmtId="0" fontId="6" fillId="10" borderId="1" xfId="0" applyFont="1" applyFill="1" applyBorder="1" applyAlignment="1">
      <alignment horizontal="center" vertical="center"/>
    </xf>
    <xf numFmtId="0" fontId="12" fillId="15"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5" borderId="1" xfId="0" applyFont="1" applyFill="1" applyBorder="1" applyAlignment="1">
      <alignment horizontal="left" vertical="center" wrapText="1"/>
    </xf>
    <xf numFmtId="0" fontId="10" fillId="15"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5" borderId="1" xfId="0" applyFont="1" applyFill="1" applyBorder="1">
      <alignment vertical="center"/>
    </xf>
    <xf numFmtId="0" fontId="10" fillId="25" borderId="1" xfId="0" applyFont="1" applyFill="1" applyBorder="1" applyAlignment="1">
      <alignment horizontal="center" vertical="center"/>
    </xf>
    <xf numFmtId="0" fontId="10" fillId="5" borderId="1" xfId="0" applyFont="1" applyFill="1" applyBorder="1" applyAlignment="1">
      <alignment horizontal="center" vertical="center"/>
    </xf>
    <xf numFmtId="0" fontId="10" fillId="0" borderId="1" xfId="0" applyFont="1" applyBorder="1" applyAlignment="1">
      <alignment horizontal="center" vertical="center"/>
    </xf>
    <xf numFmtId="0" fontId="13" fillId="15" borderId="1" xfId="0" applyFont="1" applyFill="1" applyBorder="1" applyAlignment="1">
      <alignment horizontal="left" vertical="center" wrapText="1"/>
    </xf>
    <xf numFmtId="0" fontId="10" fillId="14" borderId="1" xfId="0" applyFont="1" applyFill="1" applyBorder="1" applyAlignment="1">
      <alignment horizontal="center" vertical="center"/>
    </xf>
    <xf numFmtId="0" fontId="1" fillId="10" borderId="1" xfId="0" applyFont="1" applyFill="1" applyBorder="1">
      <alignment vertical="center"/>
    </xf>
    <xf numFmtId="0" fontId="10" fillId="10" borderId="1" xfId="0" applyFont="1" applyFill="1" applyBorder="1" applyAlignment="1">
      <alignment horizontal="center" vertical="center"/>
    </xf>
    <xf numFmtId="0" fontId="10" fillId="10" borderId="1" xfId="0" applyFont="1" applyFill="1" applyBorder="1">
      <alignment vertical="center"/>
    </xf>
    <xf numFmtId="0" fontId="6" fillId="10" borderId="1" xfId="0" applyFont="1" applyFill="1" applyBorder="1">
      <alignment vertical="center"/>
    </xf>
    <xf numFmtId="0" fontId="4" fillId="10" borderId="1" xfId="0" applyFont="1" applyFill="1" applyBorder="1">
      <alignment vertical="center"/>
    </xf>
    <xf numFmtId="0" fontId="4" fillId="5" borderId="1" xfId="0" applyFont="1" applyFill="1" applyBorder="1">
      <alignment vertical="center"/>
    </xf>
    <xf numFmtId="0" fontId="4" fillId="25" borderId="1" xfId="0" applyFont="1" applyFill="1" applyBorder="1" applyAlignment="1">
      <alignment horizontal="center" vertical="center"/>
    </xf>
    <xf numFmtId="0" fontId="2" fillId="10"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14" fillId="15" borderId="1" xfId="0" applyFont="1" applyFill="1" applyBorder="1" applyAlignment="1">
      <alignment horizontal="left" vertical="center" wrapText="1"/>
    </xf>
    <xf numFmtId="0" fontId="4" fillId="24" borderId="1" xfId="0" applyFont="1" applyFill="1" applyBorder="1" applyAlignment="1">
      <alignment horizontal="center" vertical="center"/>
    </xf>
    <xf numFmtId="0" fontId="10" fillId="0" borderId="1" xfId="0" applyFont="1" applyBorder="1">
      <alignment vertical="center"/>
    </xf>
    <xf numFmtId="0" fontId="6" fillId="16" borderId="1" xfId="0" applyFont="1" applyFill="1" applyBorder="1" applyAlignment="1">
      <alignment horizontal="center" vertical="center"/>
    </xf>
    <xf numFmtId="0" fontId="6" fillId="0" borderId="1" xfId="0" applyFont="1" applyBorder="1">
      <alignment vertical="center"/>
    </xf>
    <xf numFmtId="0" fontId="10" fillId="24" borderId="1" xfId="0" applyFont="1" applyFill="1" applyBorder="1" applyAlignment="1">
      <alignment horizontal="center" vertical="center"/>
    </xf>
    <xf numFmtId="0" fontId="15"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20" borderId="1" xfId="0" applyFont="1" applyFill="1" applyBorder="1" applyAlignment="1">
      <alignment horizontal="center" vertical="center"/>
    </xf>
    <xf numFmtId="0" fontId="15" fillId="5" borderId="1" xfId="0" applyFont="1" applyFill="1" applyBorder="1" applyAlignment="1"/>
    <xf numFmtId="0" fontId="4" fillId="19" borderId="1" xfId="0" applyFont="1" applyFill="1" applyBorder="1" applyAlignment="1">
      <alignment horizontal="center" vertical="center"/>
    </xf>
    <xf numFmtId="0" fontId="4" fillId="0" borderId="1" xfId="0" applyFont="1" applyBorder="1">
      <alignment vertical="center"/>
    </xf>
    <xf numFmtId="0" fontId="4" fillId="17" borderId="1" xfId="0" applyFont="1" applyFill="1" applyBorder="1" applyAlignment="1">
      <alignment horizontal="center" vertical="center"/>
    </xf>
    <xf numFmtId="0" fontId="1" fillId="7" borderId="3" xfId="0" applyFont="1" applyFill="1" applyBorder="1" applyAlignment="1">
      <alignment vertical="center" wrapText="1"/>
    </xf>
    <xf numFmtId="0" fontId="2" fillId="7" borderId="3" xfId="0" applyFont="1" applyFill="1" applyBorder="1" applyAlignment="1">
      <alignment vertical="center" wrapText="1"/>
    </xf>
    <xf numFmtId="0" fontId="1" fillId="15" borderId="3" xfId="0" applyFont="1" applyFill="1" applyBorder="1" applyAlignment="1">
      <alignment vertical="center" wrapText="1"/>
    </xf>
    <xf numFmtId="0" fontId="1" fillId="22" borderId="1" xfId="0" applyFont="1" applyFill="1" applyBorder="1" applyAlignment="1">
      <alignment horizontal="center" vertical="center"/>
    </xf>
    <xf numFmtId="0" fontId="9" fillId="15" borderId="1" xfId="0" applyFont="1" applyFill="1" applyBorder="1" applyAlignment="1">
      <alignment horizontal="left" vertical="center" wrapText="1"/>
    </xf>
    <xf numFmtId="0" fontId="2" fillId="15" borderId="3" xfId="0" applyFont="1" applyFill="1" applyBorder="1" applyAlignment="1">
      <alignment vertical="center" wrapText="1"/>
    </xf>
    <xf numFmtId="0" fontId="1" fillId="17" borderId="1" xfId="0" applyFont="1" applyFill="1" applyBorder="1" applyAlignment="1">
      <alignment horizontal="center" vertical="center"/>
    </xf>
    <xf numFmtId="0" fontId="1" fillId="26" borderId="1" xfId="0" applyFont="1" applyFill="1" applyBorder="1" applyAlignment="1">
      <alignment horizontal="center" vertical="center"/>
    </xf>
    <xf numFmtId="0" fontId="10" fillId="7" borderId="1" xfId="0" applyFont="1" applyFill="1" applyBorder="1" applyAlignment="1">
      <alignment horizontal="left" vertical="center" wrapText="1"/>
    </xf>
    <xf numFmtId="0" fontId="1" fillId="27" borderId="1" xfId="0" applyFont="1" applyFill="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19" borderId="1" xfId="0" applyFont="1" applyFill="1" applyBorder="1" applyAlignment="1">
      <alignment vertical="center" wrapText="1"/>
    </xf>
    <xf numFmtId="0" fontId="4" fillId="7" borderId="1" xfId="0" applyFont="1" applyFill="1" applyBorder="1" applyAlignment="1">
      <alignment horizontal="center" vertical="center"/>
    </xf>
    <xf numFmtId="0" fontId="4" fillId="18" borderId="1" xfId="0" applyFont="1" applyFill="1" applyBorder="1" applyAlignment="1">
      <alignment horizontal="center" vertical="center"/>
    </xf>
    <xf numFmtId="0" fontId="4" fillId="10" borderId="1" xfId="0" applyFont="1" applyFill="1" applyBorder="1" applyAlignment="1">
      <alignment horizontal="center" vertical="center"/>
    </xf>
    <xf numFmtId="0" fontId="16" fillId="7" borderId="1" xfId="0" applyFont="1" applyFill="1" applyBorder="1" applyAlignment="1">
      <alignment horizontal="center" vertical="center"/>
    </xf>
    <xf numFmtId="0" fontId="16" fillId="18" borderId="1" xfId="0" applyFont="1" applyFill="1" applyBorder="1">
      <alignment vertical="center"/>
    </xf>
    <xf numFmtId="0" fontId="16" fillId="16" borderId="1" xfId="0" applyFont="1" applyFill="1" applyBorder="1" applyAlignment="1">
      <alignment horizontal="center" vertical="center"/>
    </xf>
    <xf numFmtId="0" fontId="16" fillId="10" borderId="1" xfId="0" applyFont="1" applyFill="1" applyBorder="1" applyAlignment="1">
      <alignment horizontal="center" vertical="center"/>
    </xf>
    <xf numFmtId="0" fontId="16" fillId="17" borderId="1" xfId="0" applyFont="1" applyFill="1" applyBorder="1" applyAlignment="1">
      <alignment horizontal="center" vertical="center"/>
    </xf>
    <xf numFmtId="0" fontId="2" fillId="28" borderId="1" xfId="0" applyFont="1" applyFill="1" applyBorder="1" applyAlignment="1">
      <alignment vertical="center" wrapText="1"/>
    </xf>
    <xf numFmtId="0" fontId="1" fillId="29" borderId="1" xfId="0" applyFont="1" applyFill="1" applyBorder="1" applyAlignment="1">
      <alignment horizontal="center" vertical="center" wrapText="1"/>
    </xf>
    <xf numFmtId="0" fontId="0" fillId="0" borderId="0" xfId="0" applyAlignment="1">
      <alignment horizontal="center" vertical="center" wrapText="1"/>
    </xf>
    <xf numFmtId="0" fontId="12" fillId="7" borderId="1" xfId="0" applyFont="1" applyFill="1" applyBorder="1" applyAlignment="1">
      <alignment horizontal="left" vertical="center" wrapText="1"/>
    </xf>
    <xf numFmtId="0" fontId="3" fillId="0" borderId="1" xfId="0" applyFont="1" applyBorder="1">
      <alignment vertical="center"/>
    </xf>
    <xf numFmtId="0" fontId="1" fillId="25"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2" fillId="18" borderId="1" xfId="0" applyFont="1" applyFill="1" applyBorder="1" applyAlignment="1">
      <alignment vertical="center" wrapText="1"/>
    </xf>
    <xf numFmtId="0" fontId="1" fillId="23" borderId="1" xfId="0" applyFont="1" applyFill="1" applyBorder="1" applyAlignment="1">
      <alignment horizontal="center" vertical="center"/>
    </xf>
    <xf numFmtId="0" fontId="6" fillId="17" borderId="1" xfId="0" applyFont="1" applyFill="1" applyBorder="1">
      <alignment vertical="center"/>
    </xf>
    <xf numFmtId="0" fontId="1" fillId="7" borderId="0" xfId="0" applyFont="1" applyFill="1" applyAlignment="1">
      <alignment horizontal="center" vertical="center"/>
    </xf>
    <xf numFmtId="0" fontId="1" fillId="7" borderId="0" xfId="0" applyFont="1" applyFill="1" applyAlignment="1">
      <alignment horizontal="left" vertical="center" wrapText="1"/>
    </xf>
    <xf numFmtId="0" fontId="1" fillId="7" borderId="0" xfId="0" applyFont="1" applyFill="1" applyAlignment="1">
      <alignment horizontal="center" vertical="center" wrapText="1"/>
    </xf>
    <xf numFmtId="0" fontId="1" fillId="0" borderId="0" xfId="0" applyFont="1">
      <alignment vertical="center"/>
    </xf>
    <xf numFmtId="0" fontId="1" fillId="17" borderId="0" xfId="0" applyFont="1" applyFill="1" applyAlignment="1">
      <alignment horizontal="center" vertical="center"/>
    </xf>
    <xf numFmtId="0" fontId="1" fillId="7" borderId="0" xfId="0" applyFont="1" applyFill="1" applyAlignment="1">
      <alignment vertical="center" wrapText="1"/>
    </xf>
    <xf numFmtId="0" fontId="2" fillId="28" borderId="0" xfId="0" applyFont="1" applyFill="1" applyAlignment="1">
      <alignment vertical="center" wrapText="1"/>
    </xf>
    <xf numFmtId="0" fontId="2" fillId="10" borderId="0" xfId="0" applyFont="1" applyFill="1" applyAlignment="1">
      <alignment vertical="center" wrapText="1"/>
    </xf>
    <xf numFmtId="0" fontId="2" fillId="19" borderId="0" xfId="0" applyFont="1" applyFill="1" applyAlignment="1">
      <alignment vertical="center" wrapText="1"/>
    </xf>
    <xf numFmtId="0" fontId="1" fillId="18" borderId="0" xfId="0" applyFont="1" applyFill="1" applyAlignment="1">
      <alignment horizontal="center" vertical="center"/>
    </xf>
    <xf numFmtId="0" fontId="2" fillId="12" borderId="0" xfId="0" applyFont="1" applyFill="1" applyAlignment="1">
      <alignment vertical="center" wrapText="1"/>
    </xf>
    <xf numFmtId="0" fontId="2" fillId="5" borderId="0" xfId="0" applyFont="1" applyFill="1" applyAlignment="1">
      <alignment vertical="center" wrapText="1"/>
    </xf>
    <xf numFmtId="0" fontId="1" fillId="12" borderId="0" xfId="0" applyFont="1" applyFill="1" applyAlignment="1">
      <alignment horizontal="center" vertical="center"/>
    </xf>
    <xf numFmtId="0" fontId="1" fillId="8" borderId="0" xfId="0" applyFont="1" applyFill="1" applyAlignment="1">
      <alignment horizontal="center" vertical="center"/>
    </xf>
    <xf numFmtId="0" fontId="1" fillId="8" borderId="0" xfId="0" applyFont="1" applyFill="1" applyAlignment="1">
      <alignment horizontal="center" vertical="center" wrapText="1"/>
    </xf>
    <xf numFmtId="0" fontId="1" fillId="10" borderId="0" xfId="0" applyFont="1" applyFill="1">
      <alignment vertical="center"/>
    </xf>
    <xf numFmtId="0" fontId="6" fillId="0" borderId="0" xfId="0" applyFont="1">
      <alignment vertical="center"/>
    </xf>
    <xf numFmtId="0" fontId="6" fillId="0" borderId="0" xfId="0" applyFont="1" applyAlignment="1">
      <alignment horizontal="center" vertical="center"/>
    </xf>
    <xf numFmtId="0" fontId="0" fillId="30" borderId="3" xfId="0" applyFill="1" applyBorder="1" applyAlignment="1">
      <alignment horizontal="center" vertical="center"/>
    </xf>
    <xf numFmtId="0" fontId="0" fillId="31" borderId="3" xfId="0" applyFill="1" applyBorder="1" applyAlignment="1">
      <alignment horizontal="center" vertical="center"/>
    </xf>
    <xf numFmtId="0" fontId="0" fillId="32" borderId="3" xfId="0" applyFill="1" applyBorder="1" applyAlignment="1">
      <alignment horizontal="center" vertical="center"/>
    </xf>
    <xf numFmtId="0" fontId="0" fillId="33" borderId="3" xfId="0" applyFill="1" applyBorder="1" applyAlignment="1">
      <alignment horizontal="center" vertical="center"/>
    </xf>
    <xf numFmtId="0" fontId="0" fillId="34" borderId="3" xfId="0" applyFill="1" applyBorder="1" applyAlignment="1">
      <alignment horizontal="center" vertical="center"/>
    </xf>
    <xf numFmtId="0" fontId="0" fillId="14" borderId="3" xfId="0" applyFill="1" applyBorder="1" applyAlignment="1">
      <alignment horizontal="center" vertical="center"/>
    </xf>
    <xf numFmtId="0" fontId="0" fillId="35" borderId="3" xfId="0" applyFill="1" applyBorder="1" applyAlignment="1">
      <alignment horizontal="center" vertical="center"/>
    </xf>
    <xf numFmtId="0" fontId="0" fillId="14" borderId="4"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0" fillId="36" borderId="0" xfId="0" applyFill="1">
      <alignment vertical="center"/>
    </xf>
    <xf numFmtId="49" fontId="0" fillId="36" borderId="0" xfId="0" applyNumberFormat="1" applyFill="1">
      <alignment vertical="center"/>
    </xf>
    <xf numFmtId="0" fontId="0" fillId="37" borderId="0" xfId="0" applyFill="1" applyAlignment="1">
      <alignment vertical="center" wrapText="1"/>
    </xf>
    <xf numFmtId="0" fontId="0" fillId="36" borderId="0" xfId="0" applyFill="1" applyAlignment="1">
      <alignment vertical="center" wrapText="1"/>
    </xf>
    <xf numFmtId="0" fontId="0" fillId="10" borderId="0" xfId="0" applyFill="1" applyAlignment="1">
      <alignment vertical="center" wrapText="1"/>
    </xf>
    <xf numFmtId="49" fontId="0" fillId="10" borderId="0" xfId="0" applyNumberFormat="1" applyFill="1">
      <alignment vertical="center"/>
    </xf>
    <xf numFmtId="0" fontId="0" fillId="10" borderId="0" xfId="0" applyFill="1">
      <alignment vertical="center"/>
    </xf>
    <xf numFmtId="0" fontId="0" fillId="5" borderId="0" xfId="0" applyFill="1" applyAlignment="1">
      <alignment vertical="center" wrapText="1"/>
    </xf>
    <xf numFmtId="0" fontId="0" fillId="0" borderId="0" xfId="0" applyAlignment="1">
      <alignment vertical="center" wrapText="1"/>
    </xf>
    <xf numFmtId="0" fontId="0" fillId="37" borderId="0" xfId="0" applyFill="1">
      <alignment vertical="center"/>
    </xf>
    <xf numFmtId="0" fontId="0" fillId="5" borderId="0" xfId="0"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17" fillId="0" borderId="0" xfId="0"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 fillId="6" borderId="2" xfId="0" applyFont="1" applyFill="1" applyBorder="1" applyAlignment="1">
      <alignment horizontal="center" vertical="center"/>
    </xf>
    <xf numFmtId="0" fontId="1" fillId="3" borderId="2" xfId="0" applyFont="1" applyFill="1" applyBorder="1" applyAlignment="1">
      <alignment horizontal="center" vertical="center"/>
    </xf>
    <xf numFmtId="0" fontId="1" fillId="6"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19" borderId="0" xfId="0" applyFill="1">
      <alignment vertical="center"/>
    </xf>
    <xf numFmtId="0" fontId="1" fillId="4" borderId="2" xfId="0" applyFont="1" applyFill="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37" borderId="0" xfId="0" applyFill="1">
      <alignment vertical="center"/>
    </xf>
    <xf numFmtId="0" fontId="0" fillId="0" borderId="0" xfId="0">
      <alignment vertical="center"/>
    </xf>
    <xf numFmtId="0" fontId="0" fillId="10" borderId="0" xfId="0" applyFill="1">
      <alignment vertical="center"/>
    </xf>
    <xf numFmtId="0" fontId="0" fillId="5" borderId="0" xfId="0" applyFill="1">
      <alignment vertical="center"/>
    </xf>
    <xf numFmtId="0" fontId="0" fillId="37" borderId="0" xfId="0" applyFill="1" applyAlignment="1">
      <alignment vertical="center" wrapText="1"/>
    </xf>
    <xf numFmtId="0" fontId="0" fillId="38" borderId="0" xfId="0" applyFill="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34</xdr:row>
      <xdr:rowOff>66093</xdr:rowOff>
    </xdr:from>
    <xdr:ext cx="1771650" cy="1020339"/>
    <xdr:pic>
      <xdr:nvPicPr>
        <xdr:cNvPr id="2" name="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35</xdr:row>
      <xdr:rowOff>36198</xdr:rowOff>
    </xdr:from>
    <xdr:ext cx="1771650" cy="1022978"/>
    <xdr:pic>
      <xdr:nvPicPr>
        <xdr:cNvPr id="3" name="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
  <dimension ref="A1:AJ130"/>
  <sheetViews>
    <sheetView tabSelected="1" workbookViewId="0">
      <pane xSplit="5" ySplit="1" topLeftCell="U70" activePane="bottomRight" state="frozen"/>
      <selection pane="topRight"/>
      <selection pane="bottomLeft"/>
      <selection pane="bottomRight" activeCell="Z75" sqref="Z75"/>
    </sheetView>
  </sheetViews>
  <sheetFormatPr defaultColWidth="13.7109375" defaultRowHeight="18" customHeight="1"/>
  <cols>
    <col min="1" max="1" width="7.28515625" style="159" customWidth="1"/>
    <col min="2" max="2" width="22.140625" style="159" customWidth="1"/>
    <col min="3" max="3" width="8.92578125" style="159" customWidth="1"/>
    <col min="4" max="4" width="8.92578125" style="124" customWidth="1"/>
    <col min="5" max="5" width="10" style="124" customWidth="1"/>
    <col min="6" max="6" width="61.140625" style="175" customWidth="1"/>
    <col min="7" max="7" width="8.92578125" style="159" customWidth="1"/>
    <col min="8" max="8" width="10.5" style="159" customWidth="1"/>
    <col min="9" max="9" width="8.42578125" style="159" customWidth="1"/>
    <col min="10" max="10" width="8.2109375" style="159" customWidth="1"/>
    <col min="11" max="11" width="8.35546875" style="159" customWidth="1"/>
    <col min="12" max="12" width="8.42578125" style="159" customWidth="1"/>
    <col min="13" max="13" width="8.7109375" style="159" customWidth="1"/>
    <col min="14" max="14" width="8.92578125" style="159" customWidth="1"/>
    <col min="15" max="15" width="7.28515625" style="159" customWidth="1"/>
    <col min="16" max="16" width="12.5" style="124" customWidth="1"/>
    <col min="17" max="17" width="7.28515625" style="124" customWidth="1"/>
    <col min="18" max="18" width="35.0703125" style="168" customWidth="1"/>
    <col min="19" max="19" width="52.85546875" style="176" customWidth="1"/>
    <col min="20" max="20" width="27.2109375" style="159" customWidth="1"/>
    <col min="21" max="21" width="8.42578125" style="159" customWidth="1"/>
    <col min="22" max="22" width="8.2109375" style="159" customWidth="1"/>
    <col min="23" max="23" width="8.35546875" style="159" customWidth="1"/>
    <col min="24" max="24" width="8.42578125" style="159" customWidth="1"/>
    <col min="25" max="25" width="8.7109375" style="159" customWidth="1"/>
    <col min="26" max="26" width="35.0703125" style="168" customWidth="1"/>
    <col min="27" max="27" width="52.85546875" style="176" customWidth="1"/>
    <col min="28" max="28" width="52.85546875" style="177" customWidth="1"/>
    <col min="29" max="30" width="12.92578125" style="159" customWidth="1"/>
    <col min="31" max="31" width="8.35546875" style="159" customWidth="1"/>
    <col min="32" max="32" width="8.42578125" style="159" customWidth="1"/>
    <col min="33" max="33" width="8.7109375" style="159" customWidth="1"/>
    <col min="34" max="34" width="10.5" style="159" customWidth="1"/>
    <col min="35" max="35" width="12.140625" style="159" customWidth="1"/>
    <col min="36" max="36" width="18.5" style="159" customWidth="1"/>
  </cols>
  <sheetData>
    <row r="1" spans="1:36" s="182" customFormat="1" ht="22.5">
      <c r="A1" s="178" t="s">
        <v>0</v>
      </c>
      <c r="B1" s="178" t="s">
        <v>1</v>
      </c>
      <c r="C1" s="178" t="s">
        <v>2</v>
      </c>
      <c r="D1" s="178" t="s">
        <v>3</v>
      </c>
      <c r="E1" s="179" t="s">
        <v>4</v>
      </c>
      <c r="F1" s="180" t="s">
        <v>5</v>
      </c>
      <c r="G1" s="180" t="s">
        <v>6</v>
      </c>
      <c r="H1" s="180" t="s">
        <v>7</v>
      </c>
      <c r="I1" s="178" t="s">
        <v>1064</v>
      </c>
      <c r="J1" s="178" t="s">
        <v>1065</v>
      </c>
      <c r="K1" s="178" t="s">
        <v>1066</v>
      </c>
      <c r="L1" s="178" t="s">
        <v>1067</v>
      </c>
      <c r="M1" s="178" t="s">
        <v>1068</v>
      </c>
      <c r="N1" s="178" t="s">
        <v>12</v>
      </c>
      <c r="O1" s="180" t="s">
        <v>8</v>
      </c>
      <c r="P1" s="180" t="s">
        <v>13</v>
      </c>
      <c r="Q1" s="180" t="s">
        <v>14</v>
      </c>
      <c r="R1" s="180" t="s">
        <v>15</v>
      </c>
      <c r="S1" s="181" t="s">
        <v>1069</v>
      </c>
      <c r="U1" s="178" t="s">
        <v>1070</v>
      </c>
      <c r="V1" s="178" t="s">
        <v>1071</v>
      </c>
      <c r="W1" s="178" t="s">
        <v>1072</v>
      </c>
      <c r="X1" s="178" t="s">
        <v>1073</v>
      </c>
      <c r="Y1" s="178" t="s">
        <v>1074</v>
      </c>
      <c r="Z1" s="180" t="s">
        <v>16</v>
      </c>
      <c r="AA1" s="181" t="s">
        <v>1075</v>
      </c>
      <c r="AC1" s="178" t="s">
        <v>1076</v>
      </c>
      <c r="AD1" s="178" t="s">
        <v>1077</v>
      </c>
      <c r="AE1" s="178" t="s">
        <v>1078</v>
      </c>
      <c r="AF1" s="178" t="s">
        <v>1079</v>
      </c>
      <c r="AG1" s="178" t="s">
        <v>1080</v>
      </c>
      <c r="AH1" s="183" t="s">
        <v>9</v>
      </c>
      <c r="AI1" s="183" t="s">
        <v>10</v>
      </c>
      <c r="AJ1" s="183" t="s">
        <v>11</v>
      </c>
    </row>
    <row r="2" spans="1:36" ht="22.5">
      <c r="A2" s="2">
        <f t="shared" ref="A2:A33" si="0">ROW()-2</f>
        <v>0</v>
      </c>
      <c r="B2" s="3" t="s">
        <v>17</v>
      </c>
      <c r="C2" s="4" t="s">
        <v>18</v>
      </c>
      <c r="D2" s="5" t="s">
        <v>19</v>
      </c>
      <c r="E2" s="6" t="s">
        <v>20</v>
      </c>
      <c r="F2" s="7" t="s">
        <v>21</v>
      </c>
      <c r="G2" s="8" t="s">
        <v>22</v>
      </c>
      <c r="H2" s="9" t="s">
        <v>23</v>
      </c>
      <c r="I2" s="3" t="s">
        <v>24</v>
      </c>
      <c r="J2" s="2"/>
      <c r="K2" s="10"/>
      <c r="L2" s="10"/>
      <c r="M2" s="10"/>
      <c r="N2" s="3" t="s">
        <v>1081</v>
      </c>
      <c r="O2" s="2"/>
      <c r="P2" s="11" t="s">
        <v>26</v>
      </c>
      <c r="Q2" s="11"/>
      <c r="R2" s="12" t="s">
        <v>27</v>
      </c>
      <c r="S2" s="13" t="s">
        <v>28</v>
      </c>
      <c r="T2" s="2"/>
      <c r="U2" s="2" t="s">
        <v>29</v>
      </c>
      <c r="V2" s="2" t="s">
        <v>29</v>
      </c>
      <c r="W2" s="14">
        <v>0</v>
      </c>
      <c r="X2" s="14">
        <v>0</v>
      </c>
      <c r="Y2" s="14">
        <v>0</v>
      </c>
      <c r="Z2" s="12" t="s">
        <v>30</v>
      </c>
      <c r="AA2" s="15"/>
      <c r="AB2" s="16"/>
      <c r="AC2" s="17"/>
      <c r="AD2" s="17"/>
      <c r="AE2" s="17"/>
      <c r="AF2" s="17"/>
      <c r="AG2" s="17"/>
      <c r="AH2" s="18"/>
      <c r="AI2" s="18"/>
      <c r="AJ2" s="18"/>
    </row>
    <row r="3" spans="1:36" ht="22.5">
      <c r="A3" s="2">
        <f t="shared" si="0"/>
        <v>1</v>
      </c>
      <c r="B3" s="3" t="s">
        <v>31</v>
      </c>
      <c r="C3" s="4" t="s">
        <v>18</v>
      </c>
      <c r="D3" s="8"/>
      <c r="E3" s="19" t="s">
        <v>32</v>
      </c>
      <c r="F3" s="7" t="s">
        <v>33</v>
      </c>
      <c r="G3" s="8" t="s">
        <v>22</v>
      </c>
      <c r="H3" s="9" t="s">
        <v>34</v>
      </c>
      <c r="I3" s="3" t="s">
        <v>24</v>
      </c>
      <c r="J3" s="2"/>
      <c r="K3" s="10"/>
      <c r="L3" s="10"/>
      <c r="M3" s="10"/>
      <c r="N3" s="3" t="s">
        <v>25</v>
      </c>
      <c r="O3" s="2"/>
      <c r="P3" s="11" t="s">
        <v>35</v>
      </c>
      <c r="Q3" s="11" t="s">
        <v>36</v>
      </c>
      <c r="R3" s="12" t="s">
        <v>37</v>
      </c>
      <c r="S3" s="13" t="s">
        <v>38</v>
      </c>
      <c r="T3" s="2"/>
      <c r="U3" s="2" t="s">
        <v>39</v>
      </c>
      <c r="V3" s="2" t="s">
        <v>39</v>
      </c>
      <c r="W3" s="14">
        <v>1</v>
      </c>
      <c r="X3" s="14">
        <v>1</v>
      </c>
      <c r="Y3" s="14">
        <v>1</v>
      </c>
      <c r="Z3" s="12" t="s">
        <v>40</v>
      </c>
      <c r="AA3" s="20" t="s">
        <v>41</v>
      </c>
      <c r="AB3" s="21"/>
      <c r="AC3" s="2" t="s">
        <v>42</v>
      </c>
      <c r="AD3" s="2" t="s">
        <v>42</v>
      </c>
      <c r="AE3" s="22">
        <v>2</v>
      </c>
      <c r="AF3" s="22">
        <v>1</v>
      </c>
      <c r="AG3" s="2"/>
      <c r="AH3" s="18" t="s">
        <v>19</v>
      </c>
      <c r="AI3" s="18"/>
      <c r="AJ3" s="18"/>
    </row>
    <row r="4" spans="1:36" ht="45">
      <c r="A4" s="2">
        <f t="shared" si="0"/>
        <v>2</v>
      </c>
      <c r="B4" s="3" t="s">
        <v>43</v>
      </c>
      <c r="C4" s="4" t="s">
        <v>18</v>
      </c>
      <c r="D4" s="23" t="s">
        <v>19</v>
      </c>
      <c r="E4" s="24" t="s">
        <v>20</v>
      </c>
      <c r="F4" s="7" t="s">
        <v>44</v>
      </c>
      <c r="G4" s="8" t="s">
        <v>22</v>
      </c>
      <c r="H4" s="9" t="s">
        <v>23</v>
      </c>
      <c r="I4" s="3" t="s">
        <v>24</v>
      </c>
      <c r="J4" s="2"/>
      <c r="K4" s="10"/>
      <c r="L4" s="10"/>
      <c r="M4" s="10"/>
      <c r="N4" s="3" t="s">
        <v>25</v>
      </c>
      <c r="O4" s="2"/>
      <c r="P4" s="11" t="s">
        <v>35</v>
      </c>
      <c r="Q4" s="11"/>
      <c r="R4" s="12" t="s">
        <v>45</v>
      </c>
      <c r="S4" s="25" t="s">
        <v>46</v>
      </c>
      <c r="T4" s="26"/>
      <c r="U4" s="2" t="s">
        <v>29</v>
      </c>
      <c r="V4" s="2" t="s">
        <v>39</v>
      </c>
      <c r="W4" s="22">
        <v>0</v>
      </c>
      <c r="X4" s="27">
        <v>0</v>
      </c>
      <c r="Y4" s="22">
        <v>0</v>
      </c>
      <c r="Z4" s="12" t="s">
        <v>47</v>
      </c>
      <c r="AA4" s="15"/>
      <c r="AB4" s="16"/>
      <c r="AC4" s="17"/>
      <c r="AD4" s="17"/>
      <c r="AE4" s="17"/>
      <c r="AF4" s="17"/>
      <c r="AG4" s="17"/>
      <c r="AH4" s="18"/>
      <c r="AI4" s="18"/>
      <c r="AJ4" s="18"/>
    </row>
    <row r="5" spans="1:36" ht="45">
      <c r="A5" s="2">
        <f t="shared" si="0"/>
        <v>3</v>
      </c>
      <c r="B5" s="3" t="s">
        <v>48</v>
      </c>
      <c r="C5" s="4" t="s">
        <v>18</v>
      </c>
      <c r="D5" s="28"/>
      <c r="E5" s="29" t="s">
        <v>49</v>
      </c>
      <c r="F5" s="30" t="s">
        <v>999</v>
      </c>
      <c r="G5" s="4" t="s">
        <v>22</v>
      </c>
      <c r="H5" s="3" t="s">
        <v>23</v>
      </c>
      <c r="I5" s="3" t="s">
        <v>24</v>
      </c>
      <c r="J5" s="2"/>
      <c r="K5" s="2"/>
      <c r="L5" s="2"/>
      <c r="M5" s="31" t="s">
        <v>24</v>
      </c>
      <c r="N5" s="3" t="s">
        <v>50</v>
      </c>
      <c r="O5" s="2"/>
      <c r="P5" s="2" t="s">
        <v>51</v>
      </c>
      <c r="Q5" s="2"/>
      <c r="R5" s="12" t="s">
        <v>52</v>
      </c>
      <c r="S5" s="25" t="s">
        <v>53</v>
      </c>
      <c r="T5" s="2"/>
      <c r="U5" s="2" t="s">
        <v>39</v>
      </c>
      <c r="V5" s="2" t="s">
        <v>39</v>
      </c>
      <c r="W5" s="32"/>
      <c r="X5" s="32"/>
      <c r="Y5" s="33">
        <v>2</v>
      </c>
      <c r="Z5" s="12" t="s">
        <v>54</v>
      </c>
      <c r="AA5" s="34" t="s">
        <v>55</v>
      </c>
      <c r="AB5" s="35"/>
      <c r="AC5" s="2" t="s">
        <v>42</v>
      </c>
      <c r="AD5" s="2" t="s">
        <v>42</v>
      </c>
      <c r="AE5" s="2"/>
      <c r="AF5" s="2"/>
      <c r="AG5" s="2"/>
      <c r="AH5" s="32" t="s">
        <v>19</v>
      </c>
      <c r="AI5" s="32"/>
      <c r="AJ5" s="32"/>
    </row>
    <row r="6" spans="1:36" ht="22.5">
      <c r="A6" s="2">
        <f t="shared" si="0"/>
        <v>4</v>
      </c>
      <c r="B6" s="3" t="s">
        <v>56</v>
      </c>
      <c r="C6" s="4" t="s">
        <v>18</v>
      </c>
      <c r="D6" s="36"/>
      <c r="E6" s="24" t="s">
        <v>49</v>
      </c>
      <c r="F6" s="37" t="s">
        <v>57</v>
      </c>
      <c r="G6" s="8" t="s">
        <v>22</v>
      </c>
      <c r="H6" s="3" t="s">
        <v>23</v>
      </c>
      <c r="I6" s="3" t="s">
        <v>24</v>
      </c>
      <c r="J6" s="2"/>
      <c r="K6" s="10"/>
      <c r="L6" s="10"/>
      <c r="M6" s="10"/>
      <c r="N6" s="3" t="s">
        <v>25</v>
      </c>
      <c r="O6" s="2"/>
      <c r="P6" s="11" t="s">
        <v>26</v>
      </c>
      <c r="Q6" s="11"/>
      <c r="R6" s="12" t="s">
        <v>58</v>
      </c>
      <c r="S6" s="25" t="s">
        <v>59</v>
      </c>
      <c r="T6" s="2"/>
      <c r="U6" s="2" t="s">
        <v>60</v>
      </c>
      <c r="V6" s="2" t="s">
        <v>60</v>
      </c>
      <c r="W6" s="38">
        <v>2</v>
      </c>
      <c r="X6" s="14">
        <v>2</v>
      </c>
      <c r="Y6" s="14">
        <v>2</v>
      </c>
      <c r="Z6" s="12" t="s">
        <v>61</v>
      </c>
      <c r="AA6" s="20" t="s">
        <v>62</v>
      </c>
      <c r="AB6" s="21"/>
      <c r="AC6" s="2" t="s">
        <v>42</v>
      </c>
      <c r="AD6" s="2" t="s">
        <v>42</v>
      </c>
      <c r="AE6" s="2"/>
      <c r="AF6" s="2"/>
      <c r="AG6" s="2"/>
      <c r="AH6" s="18" t="s">
        <v>19</v>
      </c>
      <c r="AI6" s="18"/>
      <c r="AJ6" s="18"/>
    </row>
    <row r="7" spans="1:36" ht="33.75">
      <c r="A7" s="2">
        <f t="shared" si="0"/>
        <v>5</v>
      </c>
      <c r="B7" s="3" t="s">
        <v>63</v>
      </c>
      <c r="C7" s="4" t="s">
        <v>18</v>
      </c>
      <c r="D7" s="36"/>
      <c r="E7" s="24" t="s">
        <v>64</v>
      </c>
      <c r="F7" s="37" t="s">
        <v>65</v>
      </c>
      <c r="G7" s="8" t="s">
        <v>22</v>
      </c>
      <c r="H7" s="3" t="s">
        <v>23</v>
      </c>
      <c r="I7" s="3" t="s">
        <v>24</v>
      </c>
      <c r="J7" s="2"/>
      <c r="K7" s="31" t="s">
        <v>24</v>
      </c>
      <c r="L7" s="10"/>
      <c r="M7" s="2"/>
      <c r="N7" s="3" t="s">
        <v>66</v>
      </c>
      <c r="O7" s="2"/>
      <c r="P7" s="11" t="s">
        <v>35</v>
      </c>
      <c r="Q7" s="11"/>
      <c r="R7" s="12" t="s">
        <v>67</v>
      </c>
      <c r="S7" s="25" t="s">
        <v>68</v>
      </c>
      <c r="T7" s="2"/>
      <c r="U7" s="2" t="s">
        <v>39</v>
      </c>
      <c r="V7" s="2" t="s">
        <v>39</v>
      </c>
      <c r="W7" s="39">
        <v>1</v>
      </c>
      <c r="X7" s="40">
        <v>1</v>
      </c>
      <c r="Y7" s="40">
        <v>1</v>
      </c>
      <c r="Z7" s="12" t="s">
        <v>69</v>
      </c>
      <c r="AA7" s="20" t="s">
        <v>70</v>
      </c>
      <c r="AB7" s="21"/>
      <c r="AC7" s="2" t="s">
        <v>25</v>
      </c>
      <c r="AD7" s="2" t="s">
        <v>71</v>
      </c>
      <c r="AE7" s="2"/>
      <c r="AF7" s="2"/>
      <c r="AG7" s="2"/>
      <c r="AH7" s="18"/>
      <c r="AI7" s="18"/>
      <c r="AJ7" s="18"/>
    </row>
    <row r="8" spans="1:36" ht="33.75">
      <c r="A8" s="2">
        <f t="shared" si="0"/>
        <v>6</v>
      </c>
      <c r="B8" s="3" t="s">
        <v>72</v>
      </c>
      <c r="C8" s="4" t="s">
        <v>18</v>
      </c>
      <c r="D8" s="41" t="s">
        <v>19</v>
      </c>
      <c r="E8" s="24" t="s">
        <v>20</v>
      </c>
      <c r="F8" s="37" t="s">
        <v>73</v>
      </c>
      <c r="G8" s="8" t="s">
        <v>22</v>
      </c>
      <c r="H8" s="3" t="s">
        <v>74</v>
      </c>
      <c r="I8" s="3" t="s">
        <v>24</v>
      </c>
      <c r="J8" s="42"/>
      <c r="K8" s="10"/>
      <c r="L8" s="10"/>
      <c r="M8" s="10"/>
      <c r="N8" s="3" t="s">
        <v>25</v>
      </c>
      <c r="O8" s="2"/>
      <c r="P8" s="11" t="s">
        <v>35</v>
      </c>
      <c r="Q8" s="11"/>
      <c r="R8" s="12" t="s">
        <v>75</v>
      </c>
      <c r="S8" s="25" t="s">
        <v>76</v>
      </c>
      <c r="T8" s="10"/>
      <c r="U8" s="10" t="s">
        <v>29</v>
      </c>
      <c r="V8" s="10" t="s">
        <v>39</v>
      </c>
      <c r="W8" s="38">
        <v>0</v>
      </c>
      <c r="X8" s="14">
        <v>0</v>
      </c>
      <c r="Y8" s="14">
        <v>0</v>
      </c>
      <c r="Z8" s="12" t="s">
        <v>77</v>
      </c>
      <c r="AA8" s="15"/>
      <c r="AB8" s="16"/>
      <c r="AC8" s="17"/>
      <c r="AD8" s="17"/>
      <c r="AE8" s="17"/>
      <c r="AF8" s="17"/>
      <c r="AG8" s="17"/>
      <c r="AH8" s="18" t="s">
        <v>19</v>
      </c>
      <c r="AI8" s="18"/>
      <c r="AJ8" s="18"/>
    </row>
    <row r="9" spans="1:36" s="170" customFormat="1" ht="45">
      <c r="A9" s="2">
        <f t="shared" si="0"/>
        <v>7</v>
      </c>
      <c r="B9" s="3" t="s">
        <v>78</v>
      </c>
      <c r="C9" s="4" t="s">
        <v>18</v>
      </c>
      <c r="D9" s="41" t="s">
        <v>19</v>
      </c>
      <c r="E9" s="24" t="s">
        <v>20</v>
      </c>
      <c r="F9" s="37" t="s">
        <v>79</v>
      </c>
      <c r="G9" s="8" t="s">
        <v>22</v>
      </c>
      <c r="H9" s="3" t="s">
        <v>74</v>
      </c>
      <c r="I9" s="3" t="s">
        <v>24</v>
      </c>
      <c r="J9" s="43"/>
      <c r="K9" s="10"/>
      <c r="L9" s="10"/>
      <c r="M9" s="10"/>
      <c r="N9" s="3" t="s">
        <v>25</v>
      </c>
      <c r="O9" s="44"/>
      <c r="P9" s="11" t="s">
        <v>35</v>
      </c>
      <c r="Q9" s="11"/>
      <c r="R9" s="12" t="s">
        <v>80</v>
      </c>
      <c r="S9" s="45" t="s">
        <v>81</v>
      </c>
      <c r="T9" s="10"/>
      <c r="U9" s="10" t="s">
        <v>39</v>
      </c>
      <c r="V9" s="10" t="s">
        <v>29</v>
      </c>
      <c r="W9" s="38">
        <v>0</v>
      </c>
      <c r="X9" s="14">
        <v>0</v>
      </c>
      <c r="Y9" s="14">
        <v>0</v>
      </c>
      <c r="Z9" s="12" t="s">
        <v>82</v>
      </c>
      <c r="AA9" s="46"/>
      <c r="AB9" s="21"/>
      <c r="AC9" s="47"/>
      <c r="AD9" s="47"/>
      <c r="AE9" s="47"/>
      <c r="AF9" s="47"/>
      <c r="AG9" s="47"/>
      <c r="AH9" s="48"/>
      <c r="AI9" s="48"/>
      <c r="AJ9" s="48"/>
    </row>
    <row r="10" spans="1:36" s="170" customFormat="1" ht="22.5">
      <c r="A10" s="2">
        <f t="shared" si="0"/>
        <v>8</v>
      </c>
      <c r="B10" s="3" t="s">
        <v>83</v>
      </c>
      <c r="C10" s="4" t="s">
        <v>18</v>
      </c>
      <c r="D10" s="41"/>
      <c r="E10" s="24" t="s">
        <v>20</v>
      </c>
      <c r="F10" s="37" t="s">
        <v>84</v>
      </c>
      <c r="G10" s="8" t="s">
        <v>22</v>
      </c>
      <c r="H10" s="3" t="s">
        <v>74</v>
      </c>
      <c r="I10" s="3" t="s">
        <v>24</v>
      </c>
      <c r="J10" s="43"/>
      <c r="K10" s="10"/>
      <c r="L10" s="10"/>
      <c r="M10" s="10"/>
      <c r="N10" s="3" t="s">
        <v>25</v>
      </c>
      <c r="O10" s="44"/>
      <c r="P10" s="11" t="s">
        <v>35</v>
      </c>
      <c r="Q10" s="11"/>
      <c r="R10" s="12" t="s">
        <v>85</v>
      </c>
      <c r="S10" s="45" t="s">
        <v>86</v>
      </c>
      <c r="T10" s="10"/>
      <c r="U10" s="10" t="s">
        <v>39</v>
      </c>
      <c r="V10" s="10" t="s">
        <v>29</v>
      </c>
      <c r="W10" s="38">
        <v>0</v>
      </c>
      <c r="X10" s="14">
        <v>0</v>
      </c>
      <c r="Y10" s="14">
        <v>0</v>
      </c>
      <c r="Z10" s="12" t="s">
        <v>87</v>
      </c>
      <c r="AA10" s="49" t="s">
        <v>88</v>
      </c>
      <c r="AB10" s="21"/>
      <c r="AC10" s="2" t="s">
        <v>71</v>
      </c>
      <c r="AD10" s="2" t="s">
        <v>71</v>
      </c>
      <c r="AE10" s="11"/>
      <c r="AF10" s="11"/>
      <c r="AG10" s="11"/>
      <c r="AH10" s="48"/>
      <c r="AI10" s="48"/>
      <c r="AJ10" s="48"/>
    </row>
    <row r="11" spans="1:36" ht="45">
      <c r="A11" s="2">
        <f t="shared" si="0"/>
        <v>9</v>
      </c>
      <c r="B11" s="3" t="s">
        <v>89</v>
      </c>
      <c r="C11" s="4" t="s">
        <v>18</v>
      </c>
      <c r="D11" s="36"/>
      <c r="E11" s="24" t="s">
        <v>20</v>
      </c>
      <c r="F11" s="37" t="s">
        <v>90</v>
      </c>
      <c r="G11" s="8" t="s">
        <v>22</v>
      </c>
      <c r="H11" s="3" t="s">
        <v>74</v>
      </c>
      <c r="I11" s="3" t="s">
        <v>24</v>
      </c>
      <c r="J11" s="2"/>
      <c r="K11" s="10"/>
      <c r="L11" s="10"/>
      <c r="M11" s="10"/>
      <c r="N11" s="3" t="s">
        <v>25</v>
      </c>
      <c r="O11" s="2"/>
      <c r="P11" s="11" t="s">
        <v>35</v>
      </c>
      <c r="Q11" s="11"/>
      <c r="R11" s="12" t="s">
        <v>91</v>
      </c>
      <c r="S11" s="45" t="s">
        <v>92</v>
      </c>
      <c r="T11" s="44"/>
      <c r="U11" s="44" t="s">
        <v>39</v>
      </c>
      <c r="V11" s="44" t="s">
        <v>29</v>
      </c>
      <c r="W11" s="38">
        <v>0</v>
      </c>
      <c r="X11" s="14">
        <v>0</v>
      </c>
      <c r="Y11" s="14">
        <v>0</v>
      </c>
      <c r="Z11" s="12" t="s">
        <v>93</v>
      </c>
      <c r="AA11" s="20" t="s">
        <v>94</v>
      </c>
      <c r="AB11" s="21"/>
      <c r="AC11" s="2" t="s">
        <v>95</v>
      </c>
      <c r="AD11" s="50" t="s">
        <v>71</v>
      </c>
      <c r="AE11" s="2"/>
      <c r="AF11" s="2"/>
      <c r="AG11" s="2"/>
      <c r="AH11" s="18" t="s">
        <v>19</v>
      </c>
      <c r="AI11" s="18"/>
      <c r="AJ11" s="18"/>
    </row>
    <row r="12" spans="1:36" ht="45">
      <c r="A12" s="2">
        <f t="shared" si="0"/>
        <v>10</v>
      </c>
      <c r="B12" s="3" t="s">
        <v>96</v>
      </c>
      <c r="C12" s="4" t="s">
        <v>18</v>
      </c>
      <c r="D12" s="36" t="s">
        <v>19</v>
      </c>
      <c r="E12" s="24" t="s">
        <v>20</v>
      </c>
      <c r="F12" s="37" t="s">
        <v>97</v>
      </c>
      <c r="G12" s="8" t="s">
        <v>22</v>
      </c>
      <c r="H12" s="3" t="s">
        <v>74</v>
      </c>
      <c r="I12" s="3" t="s">
        <v>24</v>
      </c>
      <c r="J12" s="2"/>
      <c r="K12" s="10"/>
      <c r="L12" s="10"/>
      <c r="M12" s="10"/>
      <c r="N12" s="3" t="s">
        <v>25</v>
      </c>
      <c r="O12" s="2"/>
      <c r="P12" s="11" t="s">
        <v>35</v>
      </c>
      <c r="Q12" s="11"/>
      <c r="R12" s="12" t="s">
        <v>98</v>
      </c>
      <c r="S12" s="45" t="s">
        <v>99</v>
      </c>
      <c r="T12" s="44"/>
      <c r="U12" s="44" t="s">
        <v>29</v>
      </c>
      <c r="V12" s="44" t="s">
        <v>29</v>
      </c>
      <c r="W12" s="38">
        <v>1</v>
      </c>
      <c r="X12" s="14">
        <v>1</v>
      </c>
      <c r="Y12" s="14">
        <v>1</v>
      </c>
      <c r="Z12" s="12" t="s">
        <v>100</v>
      </c>
      <c r="AA12" s="15"/>
      <c r="AB12" s="16"/>
      <c r="AC12" s="17"/>
      <c r="AD12" s="17"/>
      <c r="AE12" s="17"/>
      <c r="AF12" s="17"/>
      <c r="AG12" s="17"/>
      <c r="AH12" s="18" t="s">
        <v>19</v>
      </c>
      <c r="AI12" s="18"/>
      <c r="AJ12" s="18"/>
    </row>
    <row r="13" spans="1:36" s="170" customFormat="1" ht="45">
      <c r="A13" s="2">
        <f t="shared" si="0"/>
        <v>11</v>
      </c>
      <c r="B13" s="3" t="s">
        <v>101</v>
      </c>
      <c r="C13" s="4" t="s">
        <v>18</v>
      </c>
      <c r="D13" s="41" t="s">
        <v>19</v>
      </c>
      <c r="E13" s="24" t="s">
        <v>64</v>
      </c>
      <c r="F13" s="37" t="s">
        <v>102</v>
      </c>
      <c r="G13" s="8" t="s">
        <v>22</v>
      </c>
      <c r="H13" s="3" t="s">
        <v>74</v>
      </c>
      <c r="I13" s="3" t="s">
        <v>24</v>
      </c>
      <c r="J13" s="2"/>
      <c r="K13" s="31" t="s">
        <v>103</v>
      </c>
      <c r="L13" s="10"/>
      <c r="M13" s="44"/>
      <c r="N13" s="28" t="s">
        <v>66</v>
      </c>
      <c r="O13" s="2"/>
      <c r="P13" s="11" t="s">
        <v>51</v>
      </c>
      <c r="Q13" s="11"/>
      <c r="R13" s="12" t="s">
        <v>104</v>
      </c>
      <c r="S13" s="45" t="s">
        <v>105</v>
      </c>
      <c r="T13" s="44"/>
      <c r="U13" s="44" t="s">
        <v>39</v>
      </c>
      <c r="V13" s="44" t="s">
        <v>39</v>
      </c>
      <c r="W13" s="39">
        <v>2</v>
      </c>
      <c r="X13" s="40">
        <v>2</v>
      </c>
      <c r="Y13" s="40">
        <v>2</v>
      </c>
      <c r="Z13" s="12" t="s">
        <v>106</v>
      </c>
      <c r="AA13" s="15"/>
      <c r="AB13" s="16"/>
      <c r="AC13" s="17"/>
      <c r="AD13" s="17"/>
      <c r="AE13" s="17"/>
      <c r="AF13" s="17"/>
      <c r="AG13" s="17"/>
      <c r="AH13" s="18"/>
      <c r="AI13" s="18"/>
      <c r="AJ13" s="18"/>
    </row>
    <row r="14" spans="1:36" s="170" customFormat="1" ht="45">
      <c r="A14" s="2">
        <f t="shared" si="0"/>
        <v>12</v>
      </c>
      <c r="B14" s="3" t="s">
        <v>107</v>
      </c>
      <c r="C14" s="4" t="s">
        <v>18</v>
      </c>
      <c r="D14" s="36" t="s">
        <v>19</v>
      </c>
      <c r="E14" s="24" t="s">
        <v>64</v>
      </c>
      <c r="F14" s="37" t="s">
        <v>108</v>
      </c>
      <c r="G14" s="8" t="s">
        <v>22</v>
      </c>
      <c r="H14" s="3" t="s">
        <v>109</v>
      </c>
      <c r="I14" s="3" t="s">
        <v>24</v>
      </c>
      <c r="J14" s="43"/>
      <c r="K14" s="31" t="s">
        <v>24</v>
      </c>
      <c r="L14" s="10"/>
      <c r="M14" s="2"/>
      <c r="N14" s="3" t="s">
        <v>66</v>
      </c>
      <c r="O14" s="2"/>
      <c r="P14" s="11" t="s">
        <v>110</v>
      </c>
      <c r="Q14" s="11"/>
      <c r="R14" s="12" t="s">
        <v>111</v>
      </c>
      <c r="S14" s="45" t="s">
        <v>112</v>
      </c>
      <c r="T14" s="44"/>
      <c r="U14" s="44" t="s">
        <v>39</v>
      </c>
      <c r="V14" s="44" t="s">
        <v>39</v>
      </c>
      <c r="W14" s="39">
        <v>3</v>
      </c>
      <c r="X14" s="40">
        <v>3</v>
      </c>
      <c r="Y14" s="40">
        <v>3</v>
      </c>
      <c r="Z14" s="12" t="s">
        <v>113</v>
      </c>
      <c r="AA14" s="15"/>
      <c r="AB14" s="16"/>
      <c r="AC14" s="17"/>
      <c r="AD14" s="17"/>
      <c r="AE14" s="15"/>
      <c r="AF14" s="15"/>
      <c r="AG14" s="15"/>
      <c r="AH14" s="18"/>
      <c r="AI14" s="18"/>
      <c r="AJ14" s="18"/>
    </row>
    <row r="15" spans="1:36" ht="45">
      <c r="A15" s="2">
        <f t="shared" si="0"/>
        <v>13</v>
      </c>
      <c r="B15" s="3" t="s">
        <v>114</v>
      </c>
      <c r="C15" s="4" t="s">
        <v>18</v>
      </c>
      <c r="D15" s="41" t="s">
        <v>19</v>
      </c>
      <c r="E15" s="24" t="s">
        <v>20</v>
      </c>
      <c r="F15" s="37" t="s">
        <v>115</v>
      </c>
      <c r="G15" s="8" t="s">
        <v>22</v>
      </c>
      <c r="H15" s="3" t="s">
        <v>109</v>
      </c>
      <c r="I15" s="3" t="s">
        <v>24</v>
      </c>
      <c r="J15" s="42"/>
      <c r="L15" s="10"/>
      <c r="M15" s="10"/>
      <c r="N15" s="3" t="s">
        <v>25</v>
      </c>
      <c r="O15" s="2"/>
      <c r="P15" s="11" t="s">
        <v>35</v>
      </c>
      <c r="Q15" s="11"/>
      <c r="R15" s="12" t="s">
        <v>116</v>
      </c>
      <c r="S15" s="25" t="s">
        <v>117</v>
      </c>
      <c r="T15" s="10"/>
      <c r="U15" s="10" t="s">
        <v>39</v>
      </c>
      <c r="V15" s="10" t="s">
        <v>39</v>
      </c>
      <c r="W15" s="38">
        <v>1</v>
      </c>
      <c r="X15" s="14">
        <v>1</v>
      </c>
      <c r="Y15" s="14">
        <v>1</v>
      </c>
      <c r="Z15" s="12" t="s">
        <v>118</v>
      </c>
      <c r="AA15" s="15"/>
      <c r="AB15" s="16"/>
      <c r="AC15" s="17"/>
      <c r="AD15" s="17"/>
      <c r="AE15" s="17"/>
      <c r="AF15" s="17"/>
      <c r="AG15" s="17"/>
      <c r="AH15" s="18"/>
      <c r="AI15" s="18"/>
      <c r="AJ15" s="18"/>
    </row>
    <row r="16" spans="1:36" ht="37.5" customHeight="1">
      <c r="A16" s="2">
        <f t="shared" si="0"/>
        <v>14</v>
      </c>
      <c r="B16" s="3" t="s">
        <v>119</v>
      </c>
      <c r="C16" s="4" t="s">
        <v>18</v>
      </c>
      <c r="D16" s="41" t="s">
        <v>19</v>
      </c>
      <c r="E16" s="24" t="s">
        <v>49</v>
      </c>
      <c r="F16" s="37" t="s">
        <v>120</v>
      </c>
      <c r="G16" s="8" t="s">
        <v>22</v>
      </c>
      <c r="H16" s="9" t="s">
        <v>109</v>
      </c>
      <c r="I16" s="3" t="s">
        <v>24</v>
      </c>
      <c r="J16" s="51"/>
      <c r="K16" s="10"/>
      <c r="L16" s="10"/>
      <c r="M16" s="10"/>
      <c r="N16" s="3" t="s">
        <v>25</v>
      </c>
      <c r="O16" s="2"/>
      <c r="P16" s="11" t="s">
        <v>26</v>
      </c>
      <c r="Q16" s="11"/>
      <c r="R16" s="12" t="s">
        <v>121</v>
      </c>
      <c r="S16" s="25" t="s">
        <v>122</v>
      </c>
      <c r="T16" s="10"/>
      <c r="U16" s="10" t="s">
        <v>123</v>
      </c>
      <c r="V16" s="10" t="s">
        <v>123</v>
      </c>
      <c r="W16" s="38">
        <v>4</v>
      </c>
      <c r="X16" s="14">
        <v>4</v>
      </c>
      <c r="Y16" s="14">
        <v>4</v>
      </c>
      <c r="Z16" s="12" t="s">
        <v>121</v>
      </c>
      <c r="AA16" s="15"/>
      <c r="AB16" s="16"/>
      <c r="AC16" s="15"/>
      <c r="AD16" s="15"/>
      <c r="AE16" s="15"/>
      <c r="AF16" s="15"/>
      <c r="AG16" s="15"/>
      <c r="AH16" s="18" t="s">
        <v>19</v>
      </c>
      <c r="AI16" s="52"/>
      <c r="AJ16" s="18" t="s">
        <v>124</v>
      </c>
    </row>
    <row r="17" spans="1:36" ht="45">
      <c r="A17" s="2">
        <f t="shared" si="0"/>
        <v>15</v>
      </c>
      <c r="B17" s="9" t="s">
        <v>125</v>
      </c>
      <c r="C17" s="4" t="s">
        <v>18</v>
      </c>
      <c r="D17" s="36"/>
      <c r="E17" s="24" t="s">
        <v>20</v>
      </c>
      <c r="F17" s="37" t="s">
        <v>126</v>
      </c>
      <c r="G17" s="8" t="s">
        <v>22</v>
      </c>
      <c r="H17" s="3" t="s">
        <v>127</v>
      </c>
      <c r="I17" s="3" t="s">
        <v>103</v>
      </c>
      <c r="J17" s="2"/>
      <c r="K17" s="31" t="s">
        <v>128</v>
      </c>
      <c r="L17" s="10"/>
      <c r="M17" s="2"/>
      <c r="N17" s="3" t="s">
        <v>66</v>
      </c>
      <c r="O17" s="2"/>
      <c r="P17" s="11" t="s">
        <v>110</v>
      </c>
      <c r="Q17" s="11"/>
      <c r="R17" s="12" t="s">
        <v>129</v>
      </c>
      <c r="S17" s="45" t="s">
        <v>130</v>
      </c>
      <c r="T17" s="44"/>
      <c r="U17" s="44" t="s">
        <v>60</v>
      </c>
      <c r="V17" s="44" t="s">
        <v>60</v>
      </c>
      <c r="W17" s="39">
        <v>3</v>
      </c>
      <c r="X17" s="40">
        <v>3</v>
      </c>
      <c r="Y17" s="40">
        <v>3</v>
      </c>
      <c r="Z17" s="12" t="s">
        <v>131</v>
      </c>
      <c r="AA17" s="20" t="s">
        <v>132</v>
      </c>
      <c r="AB17" s="21"/>
      <c r="AC17" s="2" t="s">
        <v>42</v>
      </c>
      <c r="AD17" s="2" t="s">
        <v>42</v>
      </c>
      <c r="AE17" s="2"/>
      <c r="AF17" s="2"/>
      <c r="AG17" s="2"/>
      <c r="AH17" s="18" t="s">
        <v>19</v>
      </c>
      <c r="AI17" s="18"/>
      <c r="AJ17" s="18" t="s">
        <v>133</v>
      </c>
    </row>
    <row r="18" spans="1:36" ht="45">
      <c r="A18" s="2">
        <f t="shared" si="0"/>
        <v>16</v>
      </c>
      <c r="B18" s="9" t="s">
        <v>134</v>
      </c>
      <c r="C18" s="4" t="s">
        <v>18</v>
      </c>
      <c r="D18" s="36"/>
      <c r="E18" s="24" t="s">
        <v>20</v>
      </c>
      <c r="F18" s="37" t="s">
        <v>135</v>
      </c>
      <c r="G18" s="8" t="s">
        <v>22</v>
      </c>
      <c r="H18" s="3" t="s">
        <v>127</v>
      </c>
      <c r="I18" s="3" t="s">
        <v>24</v>
      </c>
      <c r="J18" s="2"/>
      <c r="K18" s="31" t="s">
        <v>24</v>
      </c>
      <c r="L18" s="10"/>
      <c r="M18" s="10"/>
      <c r="N18" s="3" t="s">
        <v>66</v>
      </c>
      <c r="O18" s="2"/>
      <c r="P18" s="11" t="s">
        <v>110</v>
      </c>
      <c r="Q18" s="11"/>
      <c r="R18" s="12" t="s">
        <v>136</v>
      </c>
      <c r="S18" s="45" t="s">
        <v>137</v>
      </c>
      <c r="T18" s="44"/>
      <c r="U18" s="44" t="s">
        <v>138</v>
      </c>
      <c r="V18" s="44" t="s">
        <v>138</v>
      </c>
      <c r="W18" s="39">
        <v>3</v>
      </c>
      <c r="X18" s="40">
        <v>3</v>
      </c>
      <c r="Y18" s="40">
        <v>3</v>
      </c>
      <c r="Z18" s="12" t="s">
        <v>139</v>
      </c>
      <c r="AA18" s="20" t="s">
        <v>140</v>
      </c>
      <c r="AB18" s="21"/>
      <c r="AC18" s="2" t="s">
        <v>42</v>
      </c>
      <c r="AD18" s="2" t="s">
        <v>42</v>
      </c>
      <c r="AE18" s="2"/>
      <c r="AF18" s="2"/>
      <c r="AG18" s="2"/>
      <c r="AH18" s="18" t="s">
        <v>19</v>
      </c>
      <c r="AI18" s="18"/>
      <c r="AJ18" s="18" t="s">
        <v>133</v>
      </c>
    </row>
    <row r="19" spans="1:36" ht="45">
      <c r="A19" s="2">
        <f t="shared" si="0"/>
        <v>17</v>
      </c>
      <c r="B19" s="3" t="s">
        <v>141</v>
      </c>
      <c r="C19" s="4" t="s">
        <v>18</v>
      </c>
      <c r="D19" s="36" t="s">
        <v>19</v>
      </c>
      <c r="E19" s="24" t="s">
        <v>20</v>
      </c>
      <c r="F19" s="37" t="s">
        <v>142</v>
      </c>
      <c r="G19" s="8" t="s">
        <v>22</v>
      </c>
      <c r="H19" s="3" t="s">
        <v>127</v>
      </c>
      <c r="I19" s="3" t="s">
        <v>24</v>
      </c>
      <c r="J19" s="2"/>
      <c r="K19" s="31" t="s">
        <v>24</v>
      </c>
      <c r="L19" s="10"/>
      <c r="M19" s="10"/>
      <c r="N19" s="3" t="s">
        <v>66</v>
      </c>
      <c r="O19" s="2"/>
      <c r="P19" s="11" t="s">
        <v>35</v>
      </c>
      <c r="Q19" s="11"/>
      <c r="R19" s="12" t="s">
        <v>143</v>
      </c>
      <c r="S19" s="25" t="s">
        <v>144</v>
      </c>
      <c r="T19" s="10"/>
      <c r="U19" s="10" t="s">
        <v>138</v>
      </c>
      <c r="V19" s="10" t="s">
        <v>138</v>
      </c>
      <c r="W19" s="39">
        <v>2</v>
      </c>
      <c r="X19" s="40">
        <v>2</v>
      </c>
      <c r="Y19" s="40">
        <v>2</v>
      </c>
      <c r="Z19" s="12" t="s">
        <v>145</v>
      </c>
      <c r="AA19" s="15"/>
      <c r="AB19" s="16"/>
      <c r="AC19" s="17"/>
      <c r="AD19" s="17"/>
      <c r="AE19" s="15"/>
      <c r="AF19" s="15"/>
      <c r="AG19" s="15"/>
      <c r="AH19" s="18" t="s">
        <v>19</v>
      </c>
      <c r="AI19" s="18"/>
      <c r="AJ19" s="18"/>
    </row>
    <row r="20" spans="1:36" ht="22.5">
      <c r="A20" s="2">
        <f t="shared" si="0"/>
        <v>18</v>
      </c>
      <c r="B20" s="9" t="s">
        <v>146</v>
      </c>
      <c r="C20" s="4" t="s">
        <v>18</v>
      </c>
      <c r="D20" s="36" t="s">
        <v>19</v>
      </c>
      <c r="E20" s="24" t="s">
        <v>20</v>
      </c>
      <c r="F20" s="37" t="s">
        <v>147</v>
      </c>
      <c r="G20" s="8" t="s">
        <v>22</v>
      </c>
      <c r="H20" s="9" t="s">
        <v>148</v>
      </c>
      <c r="I20" s="3" t="s">
        <v>24</v>
      </c>
      <c r="J20" s="2"/>
      <c r="K20" s="10"/>
      <c r="L20" s="10"/>
      <c r="M20" s="10"/>
      <c r="N20" s="3" t="s">
        <v>25</v>
      </c>
      <c r="O20" s="2"/>
      <c r="P20" s="11" t="s">
        <v>26</v>
      </c>
      <c r="Q20" s="11"/>
      <c r="R20" s="12" t="s">
        <v>149</v>
      </c>
      <c r="S20" s="25" t="s">
        <v>150</v>
      </c>
      <c r="T20" s="10"/>
      <c r="U20" s="10" t="s">
        <v>29</v>
      </c>
      <c r="V20" s="10" t="s">
        <v>29</v>
      </c>
      <c r="W20" s="38">
        <v>0</v>
      </c>
      <c r="X20" s="14">
        <v>0</v>
      </c>
      <c r="Y20" s="14">
        <v>0</v>
      </c>
      <c r="Z20" s="12" t="s">
        <v>151</v>
      </c>
      <c r="AA20" s="15"/>
      <c r="AB20" s="16"/>
      <c r="AC20" s="17"/>
      <c r="AD20" s="17"/>
      <c r="AE20" s="17"/>
      <c r="AF20" s="17"/>
      <c r="AG20" s="17"/>
      <c r="AH20" s="18"/>
      <c r="AI20" s="18"/>
      <c r="AJ20" s="18"/>
    </row>
    <row r="21" spans="1:36" ht="22.5">
      <c r="A21" s="2">
        <f t="shared" si="0"/>
        <v>19</v>
      </c>
      <c r="B21" s="3" t="s">
        <v>152</v>
      </c>
      <c r="C21" s="4" t="s">
        <v>18</v>
      </c>
      <c r="D21" s="36" t="s">
        <v>19</v>
      </c>
      <c r="E21" s="24" t="s">
        <v>20</v>
      </c>
      <c r="F21" s="37" t="s">
        <v>153</v>
      </c>
      <c r="G21" s="8" t="s">
        <v>22</v>
      </c>
      <c r="H21" s="9" t="s">
        <v>127</v>
      </c>
      <c r="I21" s="3" t="s">
        <v>24</v>
      </c>
      <c r="J21" s="42"/>
      <c r="K21" s="10"/>
      <c r="L21" s="10"/>
      <c r="M21" s="10"/>
      <c r="N21" s="3" t="s">
        <v>25</v>
      </c>
      <c r="O21" s="2"/>
      <c r="P21" s="11" t="s">
        <v>26</v>
      </c>
      <c r="Q21" s="11"/>
      <c r="R21" s="12" t="s">
        <v>154</v>
      </c>
      <c r="S21" s="25" t="s">
        <v>155</v>
      </c>
      <c r="T21" s="10"/>
      <c r="U21" s="10" t="s">
        <v>29</v>
      </c>
      <c r="V21" s="10" t="s">
        <v>29</v>
      </c>
      <c r="W21" s="38">
        <v>0</v>
      </c>
      <c r="X21" s="14">
        <v>0</v>
      </c>
      <c r="Y21" s="14">
        <v>0</v>
      </c>
      <c r="Z21" s="12" t="s">
        <v>156</v>
      </c>
      <c r="AA21" s="15"/>
      <c r="AB21" s="16"/>
      <c r="AC21" s="17"/>
      <c r="AD21" s="17"/>
      <c r="AE21" s="17"/>
      <c r="AF21" s="17"/>
      <c r="AG21" s="17"/>
      <c r="AH21" s="18" t="s">
        <v>19</v>
      </c>
      <c r="AI21" s="18"/>
      <c r="AJ21" s="18"/>
    </row>
    <row r="22" spans="1:36" ht="45">
      <c r="A22" s="2">
        <f t="shared" si="0"/>
        <v>20</v>
      </c>
      <c r="B22" s="53" t="s">
        <v>157</v>
      </c>
      <c r="C22" s="28" t="s">
        <v>158</v>
      </c>
      <c r="D22" s="36"/>
      <c r="E22" s="54" t="s">
        <v>20</v>
      </c>
      <c r="F22" s="55" t="s">
        <v>159</v>
      </c>
      <c r="G22" s="36" t="s">
        <v>19</v>
      </c>
      <c r="H22" s="53" t="s">
        <v>160</v>
      </c>
      <c r="I22" s="28" t="s">
        <v>24</v>
      </c>
      <c r="J22" s="43"/>
      <c r="K22" s="11"/>
      <c r="L22" s="11"/>
      <c r="M22" s="10"/>
      <c r="N22" s="3" t="s">
        <v>25</v>
      </c>
      <c r="O22" s="2"/>
      <c r="P22" s="11" t="s">
        <v>35</v>
      </c>
      <c r="Q22" s="11"/>
      <c r="R22" s="56" t="s">
        <v>161</v>
      </c>
      <c r="S22" s="13" t="s">
        <v>162</v>
      </c>
      <c r="T22" s="57"/>
      <c r="U22" s="10" t="s">
        <v>39</v>
      </c>
      <c r="V22" s="10" t="s">
        <v>29</v>
      </c>
      <c r="W22" s="58">
        <v>1</v>
      </c>
      <c r="X22" s="58">
        <v>1</v>
      </c>
      <c r="Y22" s="59">
        <v>1</v>
      </c>
      <c r="Z22" s="56" t="s">
        <v>163</v>
      </c>
      <c r="AA22" s="20" t="s">
        <v>164</v>
      </c>
      <c r="AB22" s="21"/>
      <c r="AC22" s="18" t="s">
        <v>71</v>
      </c>
      <c r="AD22" s="2" t="s">
        <v>71</v>
      </c>
      <c r="AE22" s="60"/>
      <c r="AF22" s="60"/>
      <c r="AG22" s="60"/>
      <c r="AH22" s="61"/>
      <c r="AI22" s="61"/>
      <c r="AJ22" s="61"/>
    </row>
    <row r="23" spans="1:36" s="170" customFormat="1" ht="45">
      <c r="A23" s="2">
        <f t="shared" si="0"/>
        <v>21</v>
      </c>
      <c r="B23" s="28" t="s">
        <v>165</v>
      </c>
      <c r="C23" s="28" t="s">
        <v>158</v>
      </c>
      <c r="D23" s="36"/>
      <c r="E23" s="54" t="s">
        <v>20</v>
      </c>
      <c r="F23" s="55" t="s">
        <v>1000</v>
      </c>
      <c r="G23" s="36" t="s">
        <v>19</v>
      </c>
      <c r="H23" s="28" t="s">
        <v>166</v>
      </c>
      <c r="I23" s="28" t="s">
        <v>24</v>
      </c>
      <c r="J23" s="43"/>
      <c r="K23" s="11"/>
      <c r="L23" s="11"/>
      <c r="M23" s="10"/>
      <c r="N23" s="3" t="s">
        <v>25</v>
      </c>
      <c r="O23" s="2"/>
      <c r="P23" s="11" t="s">
        <v>35</v>
      </c>
      <c r="Q23" s="11"/>
      <c r="R23" s="62" t="s">
        <v>167</v>
      </c>
      <c r="S23" s="63" t="s">
        <v>168</v>
      </c>
      <c r="T23" s="11"/>
      <c r="U23" s="11" t="s">
        <v>39</v>
      </c>
      <c r="V23" s="11" t="s">
        <v>39</v>
      </c>
      <c r="W23" s="27">
        <v>2</v>
      </c>
      <c r="X23" s="27">
        <v>1</v>
      </c>
      <c r="Y23" s="27">
        <v>2</v>
      </c>
      <c r="Z23" s="62" t="s">
        <v>169</v>
      </c>
      <c r="AA23" s="20" t="s">
        <v>170</v>
      </c>
      <c r="AB23" s="21"/>
      <c r="AC23" s="18" t="s">
        <v>71</v>
      </c>
      <c r="AD23" s="2" t="s">
        <v>71</v>
      </c>
      <c r="AE23" s="60"/>
      <c r="AF23" s="60"/>
      <c r="AG23" s="60"/>
      <c r="AH23" s="61"/>
      <c r="AI23" s="61"/>
      <c r="AJ23" s="61"/>
    </row>
    <row r="24" spans="1:36" ht="45">
      <c r="A24" s="2">
        <f t="shared" si="0"/>
        <v>22</v>
      </c>
      <c r="B24" s="28" t="s">
        <v>171</v>
      </c>
      <c r="C24" s="28" t="s">
        <v>158</v>
      </c>
      <c r="D24" s="36"/>
      <c r="E24" s="54" t="s">
        <v>20</v>
      </c>
      <c r="F24" s="55" t="s">
        <v>1001</v>
      </c>
      <c r="G24" s="36" t="s">
        <v>19</v>
      </c>
      <c r="H24" s="53" t="s">
        <v>172</v>
      </c>
      <c r="I24" s="28" t="s">
        <v>24</v>
      </c>
      <c r="J24" s="43"/>
      <c r="K24" s="11"/>
      <c r="L24" s="11"/>
      <c r="M24" s="10"/>
      <c r="N24" s="3" t="s">
        <v>25</v>
      </c>
      <c r="O24" s="2"/>
      <c r="P24" s="11" t="s">
        <v>35</v>
      </c>
      <c r="Q24" s="11" t="s">
        <v>36</v>
      </c>
      <c r="R24" s="62" t="s">
        <v>173</v>
      </c>
      <c r="S24" s="13" t="s">
        <v>174</v>
      </c>
      <c r="T24" s="10"/>
      <c r="U24" s="10" t="s">
        <v>39</v>
      </c>
      <c r="V24" s="10" t="s">
        <v>39</v>
      </c>
      <c r="W24" s="58">
        <v>2</v>
      </c>
      <c r="X24" s="58">
        <v>1</v>
      </c>
      <c r="Y24" s="59">
        <v>2</v>
      </c>
      <c r="Z24" s="62" t="s">
        <v>175</v>
      </c>
      <c r="AA24" s="20" t="s">
        <v>176</v>
      </c>
      <c r="AB24" s="21"/>
      <c r="AC24" s="2" t="s">
        <v>71</v>
      </c>
      <c r="AD24" s="2" t="s">
        <v>71</v>
      </c>
      <c r="AE24" s="64"/>
      <c r="AF24" s="64"/>
      <c r="AG24" s="64"/>
      <c r="AH24" s="61"/>
      <c r="AI24" s="61"/>
      <c r="AJ24" s="61"/>
    </row>
    <row r="25" spans="1:36" ht="45">
      <c r="A25" s="2">
        <f t="shared" si="0"/>
        <v>23</v>
      </c>
      <c r="B25" s="3" t="s">
        <v>177</v>
      </c>
      <c r="C25" s="4" t="s">
        <v>158</v>
      </c>
      <c r="D25" s="36"/>
      <c r="E25" s="24" t="s">
        <v>20</v>
      </c>
      <c r="F25" s="65" t="s">
        <v>1002</v>
      </c>
      <c r="G25" s="8" t="s">
        <v>19</v>
      </c>
      <c r="H25" s="9" t="s">
        <v>172</v>
      </c>
      <c r="I25" s="3" t="s">
        <v>24</v>
      </c>
      <c r="J25" s="2"/>
      <c r="K25" s="31" t="s">
        <v>24</v>
      </c>
      <c r="L25" s="10"/>
      <c r="M25" s="2"/>
      <c r="N25" s="3" t="s">
        <v>66</v>
      </c>
      <c r="O25" s="2"/>
      <c r="P25" s="11" t="s">
        <v>51</v>
      </c>
      <c r="Q25" s="11" t="s">
        <v>36</v>
      </c>
      <c r="R25" s="12" t="s">
        <v>178</v>
      </c>
      <c r="S25" s="45" t="s">
        <v>179</v>
      </c>
      <c r="T25" s="44"/>
      <c r="U25" s="44" t="s">
        <v>138</v>
      </c>
      <c r="V25" s="44" t="s">
        <v>138</v>
      </c>
      <c r="W25" s="39">
        <v>2</v>
      </c>
      <c r="X25" s="66"/>
      <c r="Y25" s="18"/>
      <c r="Z25" s="12" t="s">
        <v>180</v>
      </c>
      <c r="AA25" s="20" t="s">
        <v>181</v>
      </c>
      <c r="AB25" s="21"/>
      <c r="AC25" s="18" t="s">
        <v>95</v>
      </c>
      <c r="AD25" s="2" t="s">
        <v>95</v>
      </c>
      <c r="AE25" s="60"/>
      <c r="AF25" s="60"/>
      <c r="AG25" s="60"/>
      <c r="AH25" s="18"/>
      <c r="AI25" s="18"/>
      <c r="AJ25" s="18"/>
    </row>
    <row r="26" spans="1:36" s="170" customFormat="1" ht="45">
      <c r="A26" s="2">
        <f t="shared" si="0"/>
        <v>24</v>
      </c>
      <c r="B26" s="3" t="s">
        <v>182</v>
      </c>
      <c r="C26" s="4" t="s">
        <v>158</v>
      </c>
      <c r="D26" s="41" t="s">
        <v>19</v>
      </c>
      <c r="E26" s="24" t="s">
        <v>20</v>
      </c>
      <c r="F26" s="37" t="s">
        <v>183</v>
      </c>
      <c r="G26" s="8" t="s">
        <v>19</v>
      </c>
      <c r="H26" s="9" t="s">
        <v>172</v>
      </c>
      <c r="I26" s="3" t="s">
        <v>24</v>
      </c>
      <c r="J26" s="43"/>
      <c r="K26" s="10"/>
      <c r="L26" s="10"/>
      <c r="M26" s="10"/>
      <c r="N26" s="3" t="s">
        <v>25</v>
      </c>
      <c r="O26" s="2"/>
      <c r="P26" s="11" t="s">
        <v>51</v>
      </c>
      <c r="Q26" s="11" t="s">
        <v>36</v>
      </c>
      <c r="R26" s="12" t="s">
        <v>184</v>
      </c>
      <c r="S26" s="25" t="s">
        <v>185</v>
      </c>
      <c r="T26" s="10"/>
      <c r="U26" s="10" t="s">
        <v>39</v>
      </c>
      <c r="V26" s="10" t="s">
        <v>39</v>
      </c>
      <c r="W26" s="38">
        <v>2</v>
      </c>
      <c r="X26" s="14">
        <v>2</v>
      </c>
      <c r="Y26" s="14">
        <v>2</v>
      </c>
      <c r="Z26" s="12" t="s">
        <v>186</v>
      </c>
      <c r="AA26" s="15"/>
      <c r="AB26" s="16"/>
      <c r="AC26" s="17"/>
      <c r="AD26" s="17"/>
      <c r="AE26" s="15"/>
      <c r="AF26" s="15"/>
      <c r="AG26" s="15"/>
      <c r="AH26" s="18"/>
      <c r="AI26" s="18"/>
      <c r="AJ26" s="18"/>
    </row>
    <row r="27" spans="1:36" ht="45">
      <c r="A27" s="2">
        <f t="shared" si="0"/>
        <v>25</v>
      </c>
      <c r="B27" s="3" t="s">
        <v>187</v>
      </c>
      <c r="C27" s="4" t="s">
        <v>158</v>
      </c>
      <c r="D27" s="41" t="s">
        <v>19</v>
      </c>
      <c r="E27" s="24" t="s">
        <v>20</v>
      </c>
      <c r="F27" s="37" t="s">
        <v>188</v>
      </c>
      <c r="G27" s="8" t="s">
        <v>19</v>
      </c>
      <c r="H27" s="9" t="s">
        <v>172</v>
      </c>
      <c r="I27" s="3" t="s">
        <v>24</v>
      </c>
      <c r="J27" s="2"/>
      <c r="K27" s="10"/>
      <c r="L27" s="10"/>
      <c r="M27" s="10"/>
      <c r="N27" s="3" t="s">
        <v>25</v>
      </c>
      <c r="O27" s="2"/>
      <c r="P27" s="11" t="s">
        <v>51</v>
      </c>
      <c r="Q27" s="11" t="s">
        <v>36</v>
      </c>
      <c r="R27" s="12" t="s">
        <v>189</v>
      </c>
      <c r="S27" s="45" t="s">
        <v>190</v>
      </c>
      <c r="T27" s="44"/>
      <c r="U27" s="44" t="s">
        <v>39</v>
      </c>
      <c r="V27" s="44" t="s">
        <v>39</v>
      </c>
      <c r="W27" s="38">
        <v>2</v>
      </c>
      <c r="X27" s="14">
        <v>2</v>
      </c>
      <c r="Y27" s="14">
        <v>2</v>
      </c>
      <c r="Z27" s="12" t="s">
        <v>191</v>
      </c>
      <c r="AA27" s="15"/>
      <c r="AB27" s="16"/>
      <c r="AC27" s="17"/>
      <c r="AD27" s="17"/>
      <c r="AE27" s="15"/>
      <c r="AF27" s="15"/>
      <c r="AG27" s="15"/>
      <c r="AH27" s="18"/>
      <c r="AI27" s="18"/>
      <c r="AJ27" s="18"/>
    </row>
    <row r="28" spans="1:36" ht="45">
      <c r="A28" s="2">
        <f t="shared" si="0"/>
        <v>26</v>
      </c>
      <c r="B28" s="9" t="s">
        <v>192</v>
      </c>
      <c r="C28" s="4" t="s">
        <v>158</v>
      </c>
      <c r="D28" s="41"/>
      <c r="E28" s="24" t="s">
        <v>20</v>
      </c>
      <c r="F28" s="37" t="s">
        <v>193</v>
      </c>
      <c r="G28" s="8" t="s">
        <v>19</v>
      </c>
      <c r="H28" s="9" t="s">
        <v>172</v>
      </c>
      <c r="I28" s="3" t="s">
        <v>24</v>
      </c>
      <c r="J28" s="42"/>
      <c r="K28" s="10"/>
      <c r="L28" s="10"/>
      <c r="M28" s="10"/>
      <c r="N28" s="3" t="s">
        <v>25</v>
      </c>
      <c r="O28" s="2"/>
      <c r="P28" s="11" t="s">
        <v>35</v>
      </c>
      <c r="Q28" s="11" t="s">
        <v>36</v>
      </c>
      <c r="R28" s="12" t="s">
        <v>194</v>
      </c>
      <c r="S28" s="25" t="s">
        <v>195</v>
      </c>
      <c r="T28" s="10"/>
      <c r="U28" s="10" t="s">
        <v>39</v>
      </c>
      <c r="V28" s="10" t="s">
        <v>39</v>
      </c>
      <c r="W28" s="38">
        <v>2</v>
      </c>
      <c r="X28" s="14">
        <v>1</v>
      </c>
      <c r="Y28" s="14">
        <v>1</v>
      </c>
      <c r="Z28" s="12" t="s">
        <v>196</v>
      </c>
      <c r="AA28" s="20" t="s">
        <v>197</v>
      </c>
      <c r="AB28" s="21"/>
      <c r="AC28" s="2" t="s">
        <v>71</v>
      </c>
      <c r="AD28" s="2" t="s">
        <v>71</v>
      </c>
      <c r="AE28" s="64"/>
      <c r="AF28" s="64"/>
      <c r="AG28" s="64"/>
      <c r="AH28" s="18"/>
      <c r="AI28" s="18"/>
      <c r="AJ28" s="18"/>
    </row>
    <row r="29" spans="1:36" s="170" customFormat="1" ht="45">
      <c r="A29" s="2">
        <f t="shared" si="0"/>
        <v>27</v>
      </c>
      <c r="B29" s="28" t="s">
        <v>198</v>
      </c>
      <c r="C29" s="67" t="s">
        <v>158</v>
      </c>
      <c r="D29" s="36"/>
      <c r="E29" s="68" t="s">
        <v>20</v>
      </c>
      <c r="F29" s="69" t="s">
        <v>1003</v>
      </c>
      <c r="G29" s="70" t="s">
        <v>22</v>
      </c>
      <c r="H29" s="28" t="s">
        <v>109</v>
      </c>
      <c r="I29" s="28" t="s">
        <v>103</v>
      </c>
      <c r="J29" s="43"/>
      <c r="K29" s="71" t="s">
        <v>103</v>
      </c>
      <c r="L29" s="72"/>
      <c r="M29" s="43"/>
      <c r="N29" s="3" t="s">
        <v>66</v>
      </c>
      <c r="O29" s="2"/>
      <c r="P29" s="11" t="s">
        <v>110</v>
      </c>
      <c r="Q29" s="11"/>
      <c r="R29" s="62" t="s">
        <v>199</v>
      </c>
      <c r="S29" s="13" t="s">
        <v>200</v>
      </c>
      <c r="T29" s="10"/>
      <c r="U29" s="10" t="s">
        <v>138</v>
      </c>
      <c r="V29" s="10" t="s">
        <v>138</v>
      </c>
      <c r="W29" s="73">
        <v>3</v>
      </c>
      <c r="X29" s="74"/>
      <c r="Y29" s="74"/>
      <c r="Z29" s="62" t="s">
        <v>201</v>
      </c>
      <c r="AA29" s="20" t="s">
        <v>202</v>
      </c>
      <c r="AB29" s="21"/>
      <c r="AC29" s="2" t="s">
        <v>42</v>
      </c>
      <c r="AD29" s="2" t="s">
        <v>42</v>
      </c>
      <c r="AE29" s="2"/>
      <c r="AF29" s="2"/>
      <c r="AG29" s="2"/>
      <c r="AH29" s="75" t="s">
        <v>19</v>
      </c>
      <c r="AI29" s="75"/>
      <c r="AJ29" s="75"/>
    </row>
    <row r="30" spans="1:36" ht="45">
      <c r="A30" s="2">
        <f t="shared" si="0"/>
        <v>28</v>
      </c>
      <c r="B30" s="3" t="s">
        <v>203</v>
      </c>
      <c r="C30" s="4" t="s">
        <v>158</v>
      </c>
      <c r="D30" s="41"/>
      <c r="E30" s="24" t="s">
        <v>20</v>
      </c>
      <c r="F30" s="37" t="s">
        <v>204</v>
      </c>
      <c r="G30" s="8" t="s">
        <v>22</v>
      </c>
      <c r="H30" s="3" t="s">
        <v>127</v>
      </c>
      <c r="I30" s="3" t="s">
        <v>103</v>
      </c>
      <c r="J30" s="43"/>
      <c r="K30" s="31" t="s">
        <v>205</v>
      </c>
      <c r="L30" s="31" t="s">
        <v>103</v>
      </c>
      <c r="M30" s="43"/>
      <c r="N30" s="3" t="s">
        <v>66</v>
      </c>
      <c r="O30" s="2"/>
      <c r="P30" s="11" t="s">
        <v>110</v>
      </c>
      <c r="Q30" s="11"/>
      <c r="R30" s="12" t="s">
        <v>206</v>
      </c>
      <c r="S30" s="25" t="s">
        <v>207</v>
      </c>
      <c r="T30" s="10"/>
      <c r="U30" s="10" t="s">
        <v>208</v>
      </c>
      <c r="V30" s="10" t="s">
        <v>60</v>
      </c>
      <c r="W30" s="39">
        <v>4</v>
      </c>
      <c r="X30" s="40">
        <v>4</v>
      </c>
      <c r="Y30" s="40">
        <v>3</v>
      </c>
      <c r="Z30" s="12" t="s">
        <v>209</v>
      </c>
      <c r="AA30" s="20" t="s">
        <v>210</v>
      </c>
      <c r="AB30" s="21"/>
      <c r="AC30" s="2" t="s">
        <v>42</v>
      </c>
      <c r="AD30" s="2" t="s">
        <v>42</v>
      </c>
      <c r="AE30" s="2"/>
      <c r="AF30" s="2"/>
      <c r="AG30" s="2"/>
      <c r="AH30" s="18" t="s">
        <v>19</v>
      </c>
      <c r="AI30" s="18"/>
      <c r="AJ30" s="18" t="s">
        <v>133</v>
      </c>
    </row>
    <row r="31" spans="1:36" ht="45">
      <c r="A31" s="2">
        <f t="shared" si="0"/>
        <v>29</v>
      </c>
      <c r="B31" s="9" t="s">
        <v>211</v>
      </c>
      <c r="C31" s="4" t="s">
        <v>158</v>
      </c>
      <c r="D31" s="41"/>
      <c r="E31" s="24" t="s">
        <v>20</v>
      </c>
      <c r="F31" s="37" t="s">
        <v>212</v>
      </c>
      <c r="G31" s="8" t="s">
        <v>22</v>
      </c>
      <c r="H31" s="3" t="s">
        <v>127</v>
      </c>
      <c r="I31" s="3" t="s">
        <v>103</v>
      </c>
      <c r="J31" s="2"/>
      <c r="K31" s="10"/>
      <c r="L31" s="10"/>
      <c r="M31" s="31" t="s">
        <v>128</v>
      </c>
      <c r="N31" s="3" t="s">
        <v>50</v>
      </c>
      <c r="O31" s="2"/>
      <c r="P31" s="11" t="s">
        <v>110</v>
      </c>
      <c r="Q31" s="11"/>
      <c r="R31" s="12" t="s">
        <v>213</v>
      </c>
      <c r="S31" s="25" t="s">
        <v>214</v>
      </c>
      <c r="T31" s="10"/>
      <c r="U31" s="10" t="s">
        <v>208</v>
      </c>
      <c r="V31" s="10" t="s">
        <v>60</v>
      </c>
      <c r="W31" s="39">
        <v>3</v>
      </c>
      <c r="X31" s="40">
        <v>3</v>
      </c>
      <c r="Y31" s="40">
        <v>4</v>
      </c>
      <c r="Z31" s="12" t="s">
        <v>215</v>
      </c>
      <c r="AA31" s="20" t="s">
        <v>216</v>
      </c>
      <c r="AB31" s="21"/>
      <c r="AC31" s="2" t="s">
        <v>42</v>
      </c>
      <c r="AD31" s="2" t="s">
        <v>42</v>
      </c>
      <c r="AE31" s="2"/>
      <c r="AF31" s="2"/>
      <c r="AG31" s="2"/>
      <c r="AH31" s="18" t="s">
        <v>19</v>
      </c>
      <c r="AI31" s="18"/>
      <c r="AJ31" s="18" t="s">
        <v>133</v>
      </c>
    </row>
    <row r="32" spans="1:36" ht="45">
      <c r="A32" s="2">
        <f t="shared" si="0"/>
        <v>30</v>
      </c>
      <c r="B32" s="28" t="s">
        <v>217</v>
      </c>
      <c r="C32" s="28" t="s">
        <v>158</v>
      </c>
      <c r="D32" s="36" t="s">
        <v>19</v>
      </c>
      <c r="E32" s="68" t="s">
        <v>20</v>
      </c>
      <c r="F32" s="76" t="s">
        <v>218</v>
      </c>
      <c r="G32" s="36" t="s">
        <v>22</v>
      </c>
      <c r="H32" s="53" t="s">
        <v>127</v>
      </c>
      <c r="I32" s="28" t="s">
        <v>24</v>
      </c>
      <c r="J32" s="43"/>
      <c r="K32" s="27" t="s">
        <v>128</v>
      </c>
      <c r="L32" s="27" t="s">
        <v>128</v>
      </c>
      <c r="M32" s="27" t="s">
        <v>128</v>
      </c>
      <c r="N32" s="28" t="s">
        <v>25</v>
      </c>
      <c r="O32" s="2"/>
      <c r="P32" s="11" t="s">
        <v>110</v>
      </c>
      <c r="Q32" s="11"/>
      <c r="R32" s="62" t="s">
        <v>219</v>
      </c>
      <c r="S32" s="13" t="s">
        <v>220</v>
      </c>
      <c r="T32" s="10"/>
      <c r="U32" s="10" t="s">
        <v>29</v>
      </c>
      <c r="V32" s="10" t="s">
        <v>138</v>
      </c>
      <c r="W32" s="77">
        <v>2</v>
      </c>
      <c r="X32" s="77">
        <v>2</v>
      </c>
      <c r="Y32" s="77">
        <v>2</v>
      </c>
      <c r="Z32" s="62" t="s">
        <v>221</v>
      </c>
      <c r="AA32" s="15"/>
      <c r="AB32" s="16"/>
      <c r="AC32" s="17"/>
      <c r="AD32" s="17"/>
      <c r="AE32" s="15"/>
      <c r="AF32" s="15"/>
      <c r="AG32" s="15"/>
      <c r="AH32" s="61" t="s">
        <v>19</v>
      </c>
      <c r="AI32" s="61"/>
      <c r="AJ32" s="61"/>
    </row>
    <row r="33" spans="1:36" ht="45">
      <c r="A33" s="2">
        <f t="shared" si="0"/>
        <v>31</v>
      </c>
      <c r="B33" s="9" t="s">
        <v>222</v>
      </c>
      <c r="C33" s="4" t="s">
        <v>158</v>
      </c>
      <c r="D33" s="36"/>
      <c r="E33" s="24" t="s">
        <v>49</v>
      </c>
      <c r="F33" s="65" t="s">
        <v>1004</v>
      </c>
      <c r="G33" s="8" t="s">
        <v>19</v>
      </c>
      <c r="H33" s="9" t="s">
        <v>223</v>
      </c>
      <c r="I33" s="3" t="s">
        <v>103</v>
      </c>
      <c r="J33" s="2"/>
      <c r="K33" s="2"/>
      <c r="L33" s="10"/>
      <c r="M33" s="31" t="s">
        <v>103</v>
      </c>
      <c r="N33" s="3" t="s">
        <v>50</v>
      </c>
      <c r="O33" s="2"/>
      <c r="P33" s="11" t="s">
        <v>51</v>
      </c>
      <c r="Q33" s="11" t="s">
        <v>36</v>
      </c>
      <c r="R33" s="12" t="s">
        <v>224</v>
      </c>
      <c r="S33" s="25" t="s">
        <v>225</v>
      </c>
      <c r="T33" s="26"/>
      <c r="U33" s="2" t="s">
        <v>39</v>
      </c>
      <c r="V33" s="2" t="s">
        <v>39</v>
      </c>
      <c r="W33" s="75"/>
      <c r="X33" s="66"/>
      <c r="Y33" s="40">
        <v>2</v>
      </c>
      <c r="Z33" s="12" t="s">
        <v>226</v>
      </c>
      <c r="AA33" s="20" t="s">
        <v>227</v>
      </c>
      <c r="AB33" s="21"/>
      <c r="AC33" s="10" t="s">
        <v>228</v>
      </c>
      <c r="AD33" s="10" t="s">
        <v>42</v>
      </c>
      <c r="AE33" s="10"/>
      <c r="AF33" s="10"/>
      <c r="AG33" s="10"/>
      <c r="AH33" s="18"/>
      <c r="AI33" s="18"/>
      <c r="AJ33" s="18"/>
    </row>
    <row r="34" spans="1:36" ht="56.25">
      <c r="A34" s="2">
        <f t="shared" ref="A34:A65" si="1">ROW()-2</f>
        <v>32</v>
      </c>
      <c r="B34" s="3" t="s">
        <v>229</v>
      </c>
      <c r="C34" s="4" t="s">
        <v>158</v>
      </c>
      <c r="D34" s="36"/>
      <c r="E34" s="24" t="s">
        <v>49</v>
      </c>
      <c r="F34" s="65" t="s">
        <v>1005</v>
      </c>
      <c r="G34" s="8" t="s">
        <v>19</v>
      </c>
      <c r="H34" s="9" t="s">
        <v>223</v>
      </c>
      <c r="I34" s="3" t="s">
        <v>103</v>
      </c>
      <c r="J34" s="2"/>
      <c r="K34" s="2"/>
      <c r="L34" s="10"/>
      <c r="M34" s="31" t="s">
        <v>103</v>
      </c>
      <c r="N34" s="3" t="s">
        <v>50</v>
      </c>
      <c r="O34" s="2"/>
      <c r="P34" s="11" t="s">
        <v>51</v>
      </c>
      <c r="Q34" s="11" t="s">
        <v>36</v>
      </c>
      <c r="R34" s="12" t="s">
        <v>230</v>
      </c>
      <c r="S34" s="25" t="s">
        <v>231</v>
      </c>
      <c r="T34" s="2"/>
      <c r="U34" s="2" t="s">
        <v>39</v>
      </c>
      <c r="V34" s="2" t="s">
        <v>39</v>
      </c>
      <c r="W34" s="75"/>
      <c r="X34" s="66"/>
      <c r="Y34" s="40">
        <v>2</v>
      </c>
      <c r="Z34" s="12" t="s">
        <v>232</v>
      </c>
      <c r="AA34" s="20" t="s">
        <v>233</v>
      </c>
      <c r="AB34" s="21"/>
      <c r="AC34" s="10" t="s">
        <v>228</v>
      </c>
      <c r="AD34" s="10" t="s">
        <v>42</v>
      </c>
      <c r="AE34" s="10"/>
      <c r="AF34" s="10"/>
      <c r="AG34" s="10"/>
      <c r="AH34" s="18"/>
      <c r="AI34" s="18"/>
      <c r="AJ34" s="18"/>
    </row>
    <row r="35" spans="1:36" s="170" customFormat="1" ht="45">
      <c r="A35" s="2">
        <f t="shared" si="1"/>
        <v>33</v>
      </c>
      <c r="B35" s="3" t="s">
        <v>234</v>
      </c>
      <c r="C35" s="4" t="s">
        <v>158</v>
      </c>
      <c r="D35" s="41"/>
      <c r="E35" s="24" t="s">
        <v>49</v>
      </c>
      <c r="F35" s="37" t="s">
        <v>235</v>
      </c>
      <c r="G35" s="8" t="s">
        <v>19</v>
      </c>
      <c r="H35" s="9" t="s">
        <v>160</v>
      </c>
      <c r="I35" s="3" t="s">
        <v>24</v>
      </c>
      <c r="J35" s="43"/>
      <c r="K35" s="43"/>
      <c r="L35" s="78"/>
      <c r="M35" s="31" t="s">
        <v>24</v>
      </c>
      <c r="N35" s="3" t="s">
        <v>50</v>
      </c>
      <c r="O35" s="44"/>
      <c r="P35" s="11" t="s">
        <v>35</v>
      </c>
      <c r="Q35" s="11"/>
      <c r="R35" s="12" t="s">
        <v>236</v>
      </c>
      <c r="S35" s="45" t="s">
        <v>237</v>
      </c>
      <c r="T35" s="10"/>
      <c r="U35" s="10" t="s">
        <v>29</v>
      </c>
      <c r="V35" s="10" t="s">
        <v>29</v>
      </c>
      <c r="W35" s="79"/>
      <c r="X35" s="66"/>
      <c r="Y35" s="40">
        <v>1</v>
      </c>
      <c r="Z35" s="12" t="s">
        <v>238</v>
      </c>
      <c r="AA35" s="20" t="s">
        <v>239</v>
      </c>
      <c r="AB35" s="21"/>
      <c r="AC35" s="10" t="s">
        <v>228</v>
      </c>
      <c r="AD35" s="10" t="s">
        <v>42</v>
      </c>
      <c r="AE35" s="10"/>
      <c r="AF35" s="10"/>
      <c r="AG35" s="10"/>
      <c r="AH35" s="48"/>
      <c r="AI35" s="48"/>
      <c r="AJ35" s="48"/>
    </row>
    <row r="36" spans="1:36" s="170" customFormat="1" ht="56.25">
      <c r="A36" s="2">
        <f t="shared" si="1"/>
        <v>34</v>
      </c>
      <c r="B36" s="3" t="s">
        <v>240</v>
      </c>
      <c r="C36" s="4" t="s">
        <v>158</v>
      </c>
      <c r="D36" s="41"/>
      <c r="E36" s="24" t="s">
        <v>49</v>
      </c>
      <c r="F36" s="37" t="s">
        <v>241</v>
      </c>
      <c r="G36" s="8" t="s">
        <v>19</v>
      </c>
      <c r="H36" s="9" t="s">
        <v>160</v>
      </c>
      <c r="I36" s="3" t="s">
        <v>103</v>
      </c>
      <c r="J36" s="43"/>
      <c r="K36" s="43"/>
      <c r="L36" s="78"/>
      <c r="M36" s="31" t="s">
        <v>103</v>
      </c>
      <c r="N36" s="3" t="s">
        <v>50</v>
      </c>
      <c r="O36" s="2"/>
      <c r="P36" s="11" t="s">
        <v>51</v>
      </c>
      <c r="Q36" s="11"/>
      <c r="R36" s="12" t="s">
        <v>242</v>
      </c>
      <c r="S36" s="25" t="s">
        <v>243</v>
      </c>
      <c r="T36" s="57"/>
      <c r="U36" s="10" t="s">
        <v>39</v>
      </c>
      <c r="V36" s="10" t="s">
        <v>39</v>
      </c>
      <c r="W36" s="80"/>
      <c r="X36" s="81"/>
      <c r="Y36" s="40">
        <v>2</v>
      </c>
      <c r="Z36" s="12" t="s">
        <v>244</v>
      </c>
      <c r="AA36" s="20" t="s">
        <v>245</v>
      </c>
      <c r="AB36" s="21"/>
      <c r="AC36" s="10" t="s">
        <v>228</v>
      </c>
      <c r="AD36" s="10" t="s">
        <v>42</v>
      </c>
      <c r="AE36" s="16"/>
      <c r="AF36" s="16"/>
      <c r="AG36" s="16"/>
      <c r="AH36" s="18"/>
      <c r="AI36" s="18"/>
      <c r="AJ36" s="18"/>
    </row>
    <row r="37" spans="1:36" ht="45">
      <c r="A37" s="2">
        <f t="shared" si="1"/>
        <v>35</v>
      </c>
      <c r="B37" s="3" t="s">
        <v>246</v>
      </c>
      <c r="C37" s="4" t="s">
        <v>158</v>
      </c>
      <c r="D37" s="36"/>
      <c r="E37" s="24" t="s">
        <v>49</v>
      </c>
      <c r="F37" s="65" t="s">
        <v>1006</v>
      </c>
      <c r="G37" s="8" t="s">
        <v>19</v>
      </c>
      <c r="H37" s="9" t="s">
        <v>223</v>
      </c>
      <c r="I37" s="3" t="s">
        <v>103</v>
      </c>
      <c r="J37" s="2"/>
      <c r="K37" s="2"/>
      <c r="L37" s="10"/>
      <c r="M37" s="31" t="s">
        <v>103</v>
      </c>
      <c r="N37" s="3" t="s">
        <v>50</v>
      </c>
      <c r="O37" s="2"/>
      <c r="P37" s="11" t="s">
        <v>51</v>
      </c>
      <c r="Q37" s="11" t="s">
        <v>36</v>
      </c>
      <c r="R37" s="12" t="s">
        <v>247</v>
      </c>
      <c r="S37" s="25" t="s">
        <v>248</v>
      </c>
      <c r="T37" s="2"/>
      <c r="U37" s="2" t="s">
        <v>39</v>
      </c>
      <c r="V37" s="2" t="s">
        <v>39</v>
      </c>
      <c r="W37" s="75"/>
      <c r="X37" s="66"/>
      <c r="Y37" s="40">
        <v>2</v>
      </c>
      <c r="Z37" s="12" t="s">
        <v>249</v>
      </c>
      <c r="AA37" s="20" t="s">
        <v>250</v>
      </c>
      <c r="AB37" s="21"/>
      <c r="AC37" s="10" t="s">
        <v>228</v>
      </c>
      <c r="AD37" s="10" t="s">
        <v>42</v>
      </c>
      <c r="AE37" s="10"/>
      <c r="AF37" s="10"/>
      <c r="AG37" s="10"/>
      <c r="AH37" s="18"/>
      <c r="AI37" s="18"/>
      <c r="AJ37" s="18"/>
    </row>
    <row r="38" spans="1:36" ht="45">
      <c r="A38" s="2">
        <f t="shared" si="1"/>
        <v>36</v>
      </c>
      <c r="B38" s="3" t="s">
        <v>251</v>
      </c>
      <c r="C38" s="4" t="s">
        <v>158</v>
      </c>
      <c r="D38" s="36"/>
      <c r="E38" s="24" t="s">
        <v>49</v>
      </c>
      <c r="F38" s="65" t="s">
        <v>1007</v>
      </c>
      <c r="G38" s="8" t="s">
        <v>19</v>
      </c>
      <c r="H38" s="9" t="s">
        <v>223</v>
      </c>
      <c r="I38" s="3" t="s">
        <v>103</v>
      </c>
      <c r="J38" s="2"/>
      <c r="K38" s="2"/>
      <c r="L38" s="10"/>
      <c r="M38" s="31" t="s">
        <v>103</v>
      </c>
      <c r="N38" s="3" t="s">
        <v>50</v>
      </c>
      <c r="O38" s="2"/>
      <c r="P38" s="11" t="s">
        <v>51</v>
      </c>
      <c r="Q38" s="11"/>
      <c r="R38" s="12" t="s">
        <v>252</v>
      </c>
      <c r="S38" s="25" t="s">
        <v>253</v>
      </c>
      <c r="T38" s="10"/>
      <c r="U38" s="10" t="s">
        <v>39</v>
      </c>
      <c r="V38" s="10" t="s">
        <v>39</v>
      </c>
      <c r="W38" s="79"/>
      <c r="X38" s="81"/>
      <c r="Y38" s="40">
        <v>2</v>
      </c>
      <c r="Z38" s="12" t="s">
        <v>254</v>
      </c>
      <c r="AA38" s="20" t="s">
        <v>255</v>
      </c>
      <c r="AB38" s="21"/>
      <c r="AC38" s="10" t="s">
        <v>228</v>
      </c>
      <c r="AD38" s="10" t="s">
        <v>42</v>
      </c>
      <c r="AE38" s="10"/>
      <c r="AF38" s="10"/>
      <c r="AG38" s="10"/>
      <c r="AH38" s="18"/>
      <c r="AI38" s="18"/>
      <c r="AJ38" s="18"/>
    </row>
    <row r="39" spans="1:36" ht="56.25">
      <c r="A39" s="2">
        <f t="shared" si="1"/>
        <v>37</v>
      </c>
      <c r="B39" s="3" t="s">
        <v>256</v>
      </c>
      <c r="C39" s="4" t="s">
        <v>158</v>
      </c>
      <c r="D39" s="36"/>
      <c r="E39" s="24" t="s">
        <v>49</v>
      </c>
      <c r="F39" s="65" t="s">
        <v>1008</v>
      </c>
      <c r="G39" s="8" t="s">
        <v>19</v>
      </c>
      <c r="H39" s="9" t="s">
        <v>223</v>
      </c>
      <c r="I39" s="3" t="s">
        <v>103</v>
      </c>
      <c r="J39" s="2"/>
      <c r="K39" s="2"/>
      <c r="L39" s="10"/>
      <c r="M39" s="31" t="s">
        <v>103</v>
      </c>
      <c r="N39" s="3" t="s">
        <v>50</v>
      </c>
      <c r="O39" s="2"/>
      <c r="P39" s="11" t="s">
        <v>51</v>
      </c>
      <c r="Q39" s="11" t="s">
        <v>36</v>
      </c>
      <c r="R39" s="12" t="s">
        <v>257</v>
      </c>
      <c r="S39" s="25" t="s">
        <v>258</v>
      </c>
      <c r="T39" s="57"/>
      <c r="U39" s="10" t="s">
        <v>39</v>
      </c>
      <c r="V39" s="10" t="s">
        <v>39</v>
      </c>
      <c r="W39" s="79"/>
      <c r="X39" s="66"/>
      <c r="Y39" s="40">
        <v>2</v>
      </c>
      <c r="Z39" s="12" t="s">
        <v>259</v>
      </c>
      <c r="AA39" s="20" t="s">
        <v>260</v>
      </c>
      <c r="AB39" s="21"/>
      <c r="AC39" s="10" t="s">
        <v>228</v>
      </c>
      <c r="AD39" s="10" t="s">
        <v>42</v>
      </c>
      <c r="AE39" s="10"/>
      <c r="AF39" s="10"/>
      <c r="AG39" s="10"/>
      <c r="AH39" s="18"/>
      <c r="AI39" s="18"/>
      <c r="AJ39" s="18"/>
    </row>
    <row r="40" spans="1:36" s="170" customFormat="1" ht="45">
      <c r="A40" s="2">
        <f t="shared" si="1"/>
        <v>38</v>
      </c>
      <c r="B40" s="53" t="s">
        <v>261</v>
      </c>
      <c r="C40" s="28" t="s">
        <v>158</v>
      </c>
      <c r="D40" s="36"/>
      <c r="E40" s="54" t="s">
        <v>49</v>
      </c>
      <c r="F40" s="55" t="s">
        <v>1009</v>
      </c>
      <c r="G40" s="36" t="s">
        <v>19</v>
      </c>
      <c r="H40" s="53" t="s">
        <v>223</v>
      </c>
      <c r="I40" s="28" t="s">
        <v>103</v>
      </c>
      <c r="J40" s="43"/>
      <c r="K40" s="43"/>
      <c r="L40" s="72"/>
      <c r="M40" s="71" t="s">
        <v>103</v>
      </c>
      <c r="N40" s="28" t="s">
        <v>50</v>
      </c>
      <c r="O40" s="2"/>
      <c r="P40" s="11" t="s">
        <v>51</v>
      </c>
      <c r="Q40" s="11" t="s">
        <v>36</v>
      </c>
      <c r="R40" s="62" t="s">
        <v>262</v>
      </c>
      <c r="S40" s="13" t="s">
        <v>263</v>
      </c>
      <c r="T40" s="10"/>
      <c r="U40" s="10" t="s">
        <v>39</v>
      </c>
      <c r="V40" s="10" t="s">
        <v>39</v>
      </c>
      <c r="W40" s="82"/>
      <c r="X40" s="83"/>
      <c r="Y40" s="84">
        <v>2</v>
      </c>
      <c r="Z40" s="62" t="s">
        <v>264</v>
      </c>
      <c r="AA40" s="20" t="s">
        <v>265</v>
      </c>
      <c r="AB40" s="21"/>
      <c r="AC40" s="10" t="s">
        <v>228</v>
      </c>
      <c r="AD40" s="10" t="s">
        <v>42</v>
      </c>
      <c r="AE40" s="85"/>
      <c r="AF40" s="85"/>
      <c r="AG40" s="85"/>
      <c r="AH40" s="61"/>
      <c r="AI40" s="61"/>
      <c r="AJ40" s="61"/>
    </row>
    <row r="41" spans="1:36" ht="56.25">
      <c r="A41" s="2">
        <f t="shared" si="1"/>
        <v>39</v>
      </c>
      <c r="B41" s="9" t="s">
        <v>266</v>
      </c>
      <c r="C41" s="4" t="s">
        <v>158</v>
      </c>
      <c r="D41" s="36"/>
      <c r="E41" s="24" t="s">
        <v>49</v>
      </c>
      <c r="F41" s="37" t="s">
        <v>267</v>
      </c>
      <c r="G41" s="8" t="s">
        <v>22</v>
      </c>
      <c r="H41" s="3" t="s">
        <v>109</v>
      </c>
      <c r="I41" s="3" t="s">
        <v>128</v>
      </c>
      <c r="J41" s="2"/>
      <c r="K41" s="2"/>
      <c r="L41" s="10"/>
      <c r="M41" s="31" t="s">
        <v>128</v>
      </c>
      <c r="N41" s="3" t="s">
        <v>50</v>
      </c>
      <c r="O41" s="2"/>
      <c r="P41" s="11" t="s">
        <v>110</v>
      </c>
      <c r="Q41" s="11"/>
      <c r="R41" s="12" t="s">
        <v>268</v>
      </c>
      <c r="S41" s="25" t="s">
        <v>269</v>
      </c>
      <c r="T41" s="57"/>
      <c r="U41" s="10" t="s">
        <v>138</v>
      </c>
      <c r="V41" s="10" t="s">
        <v>138</v>
      </c>
      <c r="W41" s="79"/>
      <c r="X41" s="66"/>
      <c r="Y41" s="40">
        <v>3</v>
      </c>
      <c r="Z41" s="12" t="s">
        <v>270</v>
      </c>
      <c r="AA41" s="20" t="s">
        <v>271</v>
      </c>
      <c r="AB41" s="21"/>
      <c r="AC41" s="2" t="s">
        <v>42</v>
      </c>
      <c r="AD41" s="2" t="s">
        <v>42</v>
      </c>
      <c r="AE41" s="2"/>
      <c r="AF41" s="2"/>
      <c r="AG41" s="2"/>
      <c r="AH41" s="18" t="s">
        <v>19</v>
      </c>
      <c r="AI41" s="18"/>
      <c r="AJ41" s="18"/>
    </row>
    <row r="42" spans="1:36" ht="45">
      <c r="A42" s="2">
        <f t="shared" si="1"/>
        <v>40</v>
      </c>
      <c r="B42" s="3" t="s">
        <v>272</v>
      </c>
      <c r="C42" s="4" t="s">
        <v>158</v>
      </c>
      <c r="D42" s="36"/>
      <c r="E42" s="24" t="s">
        <v>49</v>
      </c>
      <c r="F42" s="37" t="s">
        <v>273</v>
      </c>
      <c r="G42" s="8" t="s">
        <v>22</v>
      </c>
      <c r="H42" s="3" t="s">
        <v>109</v>
      </c>
      <c r="I42" s="3" t="s">
        <v>128</v>
      </c>
      <c r="J42" s="2"/>
      <c r="K42" s="2"/>
      <c r="L42" s="10"/>
      <c r="M42" s="31" t="s">
        <v>128</v>
      </c>
      <c r="N42" s="3" t="s">
        <v>50</v>
      </c>
      <c r="O42" s="2"/>
      <c r="P42" s="11" t="s">
        <v>110</v>
      </c>
      <c r="Q42" s="11"/>
      <c r="R42" s="12" t="s">
        <v>268</v>
      </c>
      <c r="S42" s="25" t="s">
        <v>274</v>
      </c>
      <c r="T42" s="10"/>
      <c r="U42" s="10" t="s">
        <v>138</v>
      </c>
      <c r="V42" s="10" t="s">
        <v>138</v>
      </c>
      <c r="W42" s="79"/>
      <c r="X42" s="66"/>
      <c r="Y42" s="40">
        <v>3</v>
      </c>
      <c r="Z42" s="12" t="s">
        <v>270</v>
      </c>
      <c r="AA42" s="20" t="s">
        <v>271</v>
      </c>
      <c r="AB42" s="21"/>
      <c r="AC42" s="2" t="s">
        <v>42</v>
      </c>
      <c r="AD42" s="2" t="s">
        <v>42</v>
      </c>
      <c r="AE42" s="2"/>
      <c r="AF42" s="2"/>
      <c r="AG42" s="2"/>
      <c r="AH42" s="18" t="s">
        <v>19</v>
      </c>
      <c r="AI42" s="18"/>
      <c r="AJ42" s="18"/>
    </row>
    <row r="43" spans="1:36" s="170" customFormat="1" ht="45">
      <c r="A43" s="2">
        <f t="shared" si="1"/>
        <v>41</v>
      </c>
      <c r="B43" s="9" t="s">
        <v>275</v>
      </c>
      <c r="C43" s="4" t="s">
        <v>158</v>
      </c>
      <c r="D43" s="41"/>
      <c r="E43" s="24" t="s">
        <v>49</v>
      </c>
      <c r="F43" s="37" t="s">
        <v>276</v>
      </c>
      <c r="G43" s="8" t="s">
        <v>22</v>
      </c>
      <c r="H43" s="3" t="s">
        <v>127</v>
      </c>
      <c r="I43" s="3" t="s">
        <v>128</v>
      </c>
      <c r="J43" s="43"/>
      <c r="K43" s="43"/>
      <c r="L43" s="78"/>
      <c r="M43" s="31" t="s">
        <v>128</v>
      </c>
      <c r="N43" s="3" t="s">
        <v>50</v>
      </c>
      <c r="O43" s="2"/>
      <c r="P43" s="11" t="s">
        <v>277</v>
      </c>
      <c r="Q43" s="11"/>
      <c r="R43" s="12" t="s">
        <v>268</v>
      </c>
      <c r="S43" s="25" t="s">
        <v>278</v>
      </c>
      <c r="T43" s="10"/>
      <c r="U43" s="10" t="s">
        <v>60</v>
      </c>
      <c r="V43" s="10" t="s">
        <v>60</v>
      </c>
      <c r="W43" s="80"/>
      <c r="X43" s="40">
        <v>4</v>
      </c>
      <c r="Y43" s="40">
        <v>4</v>
      </c>
      <c r="Z43" s="12" t="s">
        <v>270</v>
      </c>
      <c r="AA43" s="20" t="s">
        <v>279</v>
      </c>
      <c r="AB43" s="21"/>
      <c r="AC43" s="2" t="s">
        <v>42</v>
      </c>
      <c r="AD43" s="2" t="s">
        <v>42</v>
      </c>
      <c r="AE43" s="2"/>
      <c r="AF43" s="2"/>
      <c r="AG43" s="2"/>
      <c r="AH43" s="18" t="s">
        <v>19</v>
      </c>
      <c r="AI43" s="18"/>
      <c r="AJ43" s="18" t="s">
        <v>133</v>
      </c>
    </row>
    <row r="44" spans="1:36" ht="67.5">
      <c r="A44" s="2">
        <f t="shared" si="1"/>
        <v>42</v>
      </c>
      <c r="B44" s="3" t="s">
        <v>280</v>
      </c>
      <c r="C44" s="4" t="s">
        <v>158</v>
      </c>
      <c r="D44" s="36" t="s">
        <v>19</v>
      </c>
      <c r="E44" s="24" t="s">
        <v>281</v>
      </c>
      <c r="F44" s="65" t="s">
        <v>1010</v>
      </c>
      <c r="G44" s="8" t="s">
        <v>19</v>
      </c>
      <c r="H44" s="9" t="s">
        <v>282</v>
      </c>
      <c r="I44" s="3" t="s">
        <v>24</v>
      </c>
      <c r="J44" s="2"/>
      <c r="K44" s="2"/>
      <c r="L44" s="31" t="s">
        <v>24</v>
      </c>
      <c r="M44" s="2"/>
      <c r="N44" s="3" t="s">
        <v>103</v>
      </c>
      <c r="O44" s="2"/>
      <c r="P44" s="11" t="s">
        <v>35</v>
      </c>
      <c r="Q44" s="11"/>
      <c r="R44" s="12" t="s">
        <v>283</v>
      </c>
      <c r="S44" s="25" t="s">
        <v>284</v>
      </c>
      <c r="T44" s="26"/>
      <c r="U44" s="2" t="s">
        <v>29</v>
      </c>
      <c r="V44" s="2" t="s">
        <v>39</v>
      </c>
      <c r="W44" s="75"/>
      <c r="X44" s="40">
        <v>1</v>
      </c>
      <c r="Y44" s="18"/>
      <c r="Z44" s="12" t="s">
        <v>285</v>
      </c>
      <c r="AA44" s="15"/>
      <c r="AB44" s="16"/>
      <c r="AC44" s="17"/>
      <c r="AD44" s="17"/>
      <c r="AE44" s="17"/>
      <c r="AF44" s="17"/>
      <c r="AG44" s="17"/>
      <c r="AH44" s="18"/>
      <c r="AI44" s="18"/>
      <c r="AJ44" s="18"/>
    </row>
    <row r="45" spans="1:36" ht="56.25">
      <c r="A45" s="2">
        <f t="shared" si="1"/>
        <v>43</v>
      </c>
      <c r="B45" s="9" t="s">
        <v>286</v>
      </c>
      <c r="C45" s="4" t="s">
        <v>158</v>
      </c>
      <c r="D45" s="36" t="s">
        <v>19</v>
      </c>
      <c r="E45" s="24" t="s">
        <v>281</v>
      </c>
      <c r="F45" s="65" t="s">
        <v>1011</v>
      </c>
      <c r="G45" s="8" t="s">
        <v>19</v>
      </c>
      <c r="H45" s="9" t="s">
        <v>160</v>
      </c>
      <c r="I45" s="3" t="s">
        <v>24</v>
      </c>
      <c r="J45" s="2"/>
      <c r="K45" s="2"/>
      <c r="L45" s="31" t="s">
        <v>24</v>
      </c>
      <c r="M45" s="2"/>
      <c r="N45" s="3" t="s">
        <v>103</v>
      </c>
      <c r="O45" s="2"/>
      <c r="P45" s="11" t="s">
        <v>51</v>
      </c>
      <c r="Q45" s="11" t="s">
        <v>36</v>
      </c>
      <c r="R45" s="12" t="s">
        <v>283</v>
      </c>
      <c r="S45" s="13" t="s">
        <v>287</v>
      </c>
      <c r="T45" s="86"/>
      <c r="U45" s="10" t="s">
        <v>29</v>
      </c>
      <c r="V45" s="10" t="s">
        <v>39</v>
      </c>
      <c r="W45" s="10"/>
      <c r="X45" s="31">
        <v>2</v>
      </c>
      <c r="Y45" s="10"/>
      <c r="Z45" s="12" t="s">
        <v>285</v>
      </c>
      <c r="AA45" s="15"/>
      <c r="AB45" s="16"/>
      <c r="AC45" s="17"/>
      <c r="AD45" s="17"/>
      <c r="AE45" s="17"/>
      <c r="AF45" s="17"/>
      <c r="AG45" s="17"/>
      <c r="AH45" s="18"/>
      <c r="AI45" s="18"/>
      <c r="AJ45" s="18"/>
    </row>
    <row r="46" spans="1:36" s="170" customFormat="1" ht="67.5">
      <c r="A46" s="2">
        <f t="shared" si="1"/>
        <v>44</v>
      </c>
      <c r="B46" s="53" t="s">
        <v>288</v>
      </c>
      <c r="C46" s="28" t="s">
        <v>158</v>
      </c>
      <c r="D46" s="36" t="s">
        <v>19</v>
      </c>
      <c r="E46" s="54" t="s">
        <v>281</v>
      </c>
      <c r="F46" s="87" t="s">
        <v>1012</v>
      </c>
      <c r="G46" s="36" t="s">
        <v>19</v>
      </c>
      <c r="H46" s="53" t="s">
        <v>282</v>
      </c>
      <c r="I46" s="28" t="s">
        <v>24</v>
      </c>
      <c r="J46" s="2"/>
      <c r="K46" s="2"/>
      <c r="L46" s="71" t="s">
        <v>24</v>
      </c>
      <c r="M46" s="2"/>
      <c r="N46" s="3" t="s">
        <v>103</v>
      </c>
      <c r="O46" s="2"/>
      <c r="P46" s="11" t="s">
        <v>51</v>
      </c>
      <c r="Q46" s="11"/>
      <c r="R46" s="12" t="s">
        <v>283</v>
      </c>
      <c r="S46" s="13" t="s">
        <v>289</v>
      </c>
      <c r="T46" s="26"/>
      <c r="U46" s="2" t="s">
        <v>29</v>
      </c>
      <c r="V46" s="2" t="s">
        <v>39</v>
      </c>
      <c r="W46" s="61"/>
      <c r="X46" s="88">
        <v>2</v>
      </c>
      <c r="Y46" s="61"/>
      <c r="Z46" s="12" t="s">
        <v>285</v>
      </c>
      <c r="AA46" s="15"/>
      <c r="AB46" s="16"/>
      <c r="AC46" s="17"/>
      <c r="AD46" s="17"/>
      <c r="AE46" s="17"/>
      <c r="AF46" s="17"/>
      <c r="AG46" s="17"/>
      <c r="AH46" s="61"/>
      <c r="AI46" s="61"/>
      <c r="AJ46" s="61"/>
    </row>
    <row r="47" spans="1:36" s="170" customFormat="1" ht="67.5">
      <c r="A47" s="2">
        <f t="shared" si="1"/>
        <v>45</v>
      </c>
      <c r="B47" s="28" t="s">
        <v>290</v>
      </c>
      <c r="C47" s="28" t="s">
        <v>158</v>
      </c>
      <c r="D47" s="36" t="s">
        <v>19</v>
      </c>
      <c r="E47" s="54" t="s">
        <v>281</v>
      </c>
      <c r="F47" s="87" t="s">
        <v>1013</v>
      </c>
      <c r="G47" s="36" t="s">
        <v>19</v>
      </c>
      <c r="H47" s="28" t="s">
        <v>282</v>
      </c>
      <c r="I47" s="28" t="s">
        <v>24</v>
      </c>
      <c r="J47" s="43"/>
      <c r="K47" s="43"/>
      <c r="L47" s="71" t="s">
        <v>24</v>
      </c>
      <c r="M47" s="43"/>
      <c r="N47" s="3" t="s">
        <v>103</v>
      </c>
      <c r="O47" s="2"/>
      <c r="P47" s="11" t="s">
        <v>51</v>
      </c>
      <c r="Q47" s="11"/>
      <c r="R47" s="12" t="s">
        <v>283</v>
      </c>
      <c r="S47" s="13" t="s">
        <v>291</v>
      </c>
      <c r="T47" s="26"/>
      <c r="U47" s="2" t="s">
        <v>29</v>
      </c>
      <c r="V47" s="2" t="s">
        <v>39</v>
      </c>
      <c r="W47" s="61"/>
      <c r="X47" s="88">
        <v>2</v>
      </c>
      <c r="Y47" s="61"/>
      <c r="Z47" s="12" t="s">
        <v>285</v>
      </c>
      <c r="AA47" s="15"/>
      <c r="AB47" s="16"/>
      <c r="AC47" s="17"/>
      <c r="AD47" s="17"/>
      <c r="AE47" s="17"/>
      <c r="AF47" s="17"/>
      <c r="AG47" s="17"/>
      <c r="AH47" s="61"/>
      <c r="AI47" s="61"/>
      <c r="AJ47" s="61"/>
    </row>
    <row r="48" spans="1:36" ht="67.5">
      <c r="A48" s="2">
        <f t="shared" si="1"/>
        <v>46</v>
      </c>
      <c r="B48" s="3" t="s">
        <v>292</v>
      </c>
      <c r="C48" s="4" t="s">
        <v>158</v>
      </c>
      <c r="D48" s="36" t="s">
        <v>19</v>
      </c>
      <c r="E48" s="24" t="s">
        <v>281</v>
      </c>
      <c r="F48" s="65" t="s">
        <v>1014</v>
      </c>
      <c r="G48" s="8" t="s">
        <v>19</v>
      </c>
      <c r="H48" s="9" t="s">
        <v>223</v>
      </c>
      <c r="I48" s="3" t="s">
        <v>24</v>
      </c>
      <c r="J48" s="2"/>
      <c r="K48" s="2"/>
      <c r="L48" s="31" t="s">
        <v>24</v>
      </c>
      <c r="M48" s="2"/>
      <c r="N48" s="3" t="s">
        <v>103</v>
      </c>
      <c r="O48" s="2"/>
      <c r="P48" s="11" t="s">
        <v>35</v>
      </c>
      <c r="Q48" s="11"/>
      <c r="R48" s="12" t="s">
        <v>283</v>
      </c>
      <c r="S48" s="25" t="s">
        <v>293</v>
      </c>
      <c r="T48" s="26"/>
      <c r="U48" s="2" t="s">
        <v>29</v>
      </c>
      <c r="V48" s="2" t="s">
        <v>39</v>
      </c>
      <c r="W48" s="89"/>
      <c r="X48" s="90">
        <v>1</v>
      </c>
      <c r="Y48" s="91"/>
      <c r="Z48" s="12" t="s">
        <v>285</v>
      </c>
      <c r="AA48" s="15"/>
      <c r="AB48" s="16"/>
      <c r="AC48" s="17"/>
      <c r="AD48" s="17"/>
      <c r="AE48" s="17"/>
      <c r="AF48" s="17"/>
      <c r="AG48" s="17"/>
      <c r="AH48" s="18"/>
      <c r="AI48" s="18"/>
      <c r="AJ48" s="18"/>
    </row>
    <row r="49" spans="1:36" ht="78.75">
      <c r="A49" s="2">
        <f t="shared" si="1"/>
        <v>47</v>
      </c>
      <c r="B49" s="3" t="s">
        <v>294</v>
      </c>
      <c r="C49" s="4" t="s">
        <v>158</v>
      </c>
      <c r="D49" s="36" t="s">
        <v>19</v>
      </c>
      <c r="E49" s="24" t="s">
        <v>281</v>
      </c>
      <c r="F49" s="65" t="s">
        <v>1015</v>
      </c>
      <c r="G49" s="8" t="s">
        <v>19</v>
      </c>
      <c r="H49" s="9" t="s">
        <v>223</v>
      </c>
      <c r="I49" s="3" t="s">
        <v>24</v>
      </c>
      <c r="J49" s="2"/>
      <c r="K49" s="2"/>
      <c r="L49" s="31" t="s">
        <v>24</v>
      </c>
      <c r="M49" s="2"/>
      <c r="N49" s="3" t="s">
        <v>103</v>
      </c>
      <c r="O49" s="2"/>
      <c r="P49" s="11" t="s">
        <v>35</v>
      </c>
      <c r="Q49" s="11"/>
      <c r="R49" s="12" t="s">
        <v>283</v>
      </c>
      <c r="S49" s="25" t="s">
        <v>295</v>
      </c>
      <c r="T49" s="2"/>
      <c r="U49" s="2" t="s">
        <v>29</v>
      </c>
      <c r="V49" s="2" t="s">
        <v>39</v>
      </c>
      <c r="W49" s="89"/>
      <c r="X49" s="90">
        <v>1</v>
      </c>
      <c r="Y49" s="91"/>
      <c r="Z49" s="12" t="s">
        <v>285</v>
      </c>
      <c r="AA49" s="15"/>
      <c r="AB49" s="16"/>
      <c r="AC49" s="17"/>
      <c r="AD49" s="17"/>
      <c r="AE49" s="17"/>
      <c r="AF49" s="17"/>
      <c r="AG49" s="17"/>
      <c r="AH49" s="18"/>
      <c r="AI49" s="18"/>
      <c r="AJ49" s="18"/>
    </row>
    <row r="50" spans="1:36" ht="67.5">
      <c r="A50" s="2">
        <f t="shared" si="1"/>
        <v>48</v>
      </c>
      <c r="B50" s="3" t="s">
        <v>296</v>
      </c>
      <c r="C50" s="4" t="s">
        <v>158</v>
      </c>
      <c r="D50" s="41" t="s">
        <v>19</v>
      </c>
      <c r="E50" s="24" t="s">
        <v>281</v>
      </c>
      <c r="F50" s="65" t="s">
        <v>1016</v>
      </c>
      <c r="G50" s="8" t="s">
        <v>19</v>
      </c>
      <c r="H50" s="9" t="s">
        <v>223</v>
      </c>
      <c r="I50" s="3" t="s">
        <v>24</v>
      </c>
      <c r="J50" s="42"/>
      <c r="K50" s="42"/>
      <c r="L50" s="31" t="s">
        <v>24</v>
      </c>
      <c r="M50" s="42"/>
      <c r="N50" s="3" t="s">
        <v>103</v>
      </c>
      <c r="O50" s="2"/>
      <c r="P50" s="11" t="s">
        <v>35</v>
      </c>
      <c r="Q50" s="11"/>
      <c r="R50" s="12" t="s">
        <v>283</v>
      </c>
      <c r="S50" s="25" t="s">
        <v>297</v>
      </c>
      <c r="T50" s="26"/>
      <c r="U50" s="2" t="s">
        <v>29</v>
      </c>
      <c r="V50" s="2" t="s">
        <v>39</v>
      </c>
      <c r="W50" s="89"/>
      <c r="X50" s="90">
        <v>1</v>
      </c>
      <c r="Y50" s="91"/>
      <c r="Z50" s="12" t="s">
        <v>285</v>
      </c>
      <c r="AA50" s="15"/>
      <c r="AB50" s="16"/>
      <c r="AC50" s="17"/>
      <c r="AD50" s="17"/>
      <c r="AE50" s="17"/>
      <c r="AF50" s="17"/>
      <c r="AG50" s="17"/>
      <c r="AH50" s="18"/>
      <c r="AI50" s="18"/>
      <c r="AJ50" s="18"/>
    </row>
    <row r="51" spans="1:36" ht="67.5">
      <c r="A51" s="2">
        <f t="shared" si="1"/>
        <v>49</v>
      </c>
      <c r="B51" s="3" t="s">
        <v>298</v>
      </c>
      <c r="C51" s="4" t="s">
        <v>158</v>
      </c>
      <c r="D51" s="41" t="s">
        <v>19</v>
      </c>
      <c r="E51" s="24" t="s">
        <v>281</v>
      </c>
      <c r="F51" s="65" t="s">
        <v>1017</v>
      </c>
      <c r="G51" s="8" t="s">
        <v>19</v>
      </c>
      <c r="H51" s="9" t="s">
        <v>223</v>
      </c>
      <c r="I51" s="3" t="s">
        <v>24</v>
      </c>
      <c r="J51" s="43"/>
      <c r="K51" s="43"/>
      <c r="L51" s="31" t="s">
        <v>24</v>
      </c>
      <c r="M51" s="43"/>
      <c r="N51" s="3" t="s">
        <v>103</v>
      </c>
      <c r="O51" s="2"/>
      <c r="P51" s="11" t="s">
        <v>35</v>
      </c>
      <c r="Q51" s="11"/>
      <c r="R51" s="12" t="s">
        <v>283</v>
      </c>
      <c r="S51" s="25" t="s">
        <v>299</v>
      </c>
      <c r="T51" s="26"/>
      <c r="U51" s="2" t="s">
        <v>29</v>
      </c>
      <c r="V51" s="2" t="s">
        <v>39</v>
      </c>
      <c r="W51" s="89"/>
      <c r="X51" s="90">
        <v>1</v>
      </c>
      <c r="Y51" s="91"/>
      <c r="Z51" s="12" t="s">
        <v>285</v>
      </c>
      <c r="AA51" s="15"/>
      <c r="AB51" s="16"/>
      <c r="AC51" s="17"/>
      <c r="AD51" s="17"/>
      <c r="AE51" s="17"/>
      <c r="AF51" s="17"/>
      <c r="AG51" s="17"/>
      <c r="AH51" s="18"/>
      <c r="AI51" s="18"/>
      <c r="AJ51" s="18"/>
    </row>
    <row r="52" spans="1:36" ht="67.5">
      <c r="A52" s="2">
        <f t="shared" si="1"/>
        <v>50</v>
      </c>
      <c r="B52" s="53" t="s">
        <v>300</v>
      </c>
      <c r="C52" s="67" t="s">
        <v>158</v>
      </c>
      <c r="D52" s="36" t="s">
        <v>19</v>
      </c>
      <c r="E52" s="68" t="s">
        <v>281</v>
      </c>
      <c r="F52" s="69" t="s">
        <v>1018</v>
      </c>
      <c r="G52" s="70" t="s">
        <v>22</v>
      </c>
      <c r="H52" s="53" t="s">
        <v>34</v>
      </c>
      <c r="I52" s="28" t="s">
        <v>24</v>
      </c>
      <c r="J52" s="2"/>
      <c r="K52" s="2"/>
      <c r="L52" s="71" t="s">
        <v>24</v>
      </c>
      <c r="M52" s="2"/>
      <c r="N52" s="3" t="s">
        <v>103</v>
      </c>
      <c r="O52" s="2"/>
      <c r="P52" s="11" t="s">
        <v>51</v>
      </c>
      <c r="Q52" s="11" t="s">
        <v>36</v>
      </c>
      <c r="R52" s="12" t="s">
        <v>283</v>
      </c>
      <c r="S52" s="25" t="s">
        <v>301</v>
      </c>
      <c r="T52" s="26"/>
      <c r="U52" s="2" t="s">
        <v>29</v>
      </c>
      <c r="V52" s="2" t="s">
        <v>39</v>
      </c>
      <c r="W52" s="75"/>
      <c r="X52" s="92">
        <v>2</v>
      </c>
      <c r="Y52" s="75"/>
      <c r="Z52" s="12" t="s">
        <v>285</v>
      </c>
      <c r="AA52" s="15"/>
      <c r="AB52" s="16"/>
      <c r="AC52" s="17"/>
      <c r="AD52" s="17"/>
      <c r="AE52" s="17"/>
      <c r="AF52" s="17"/>
      <c r="AG52" s="17"/>
      <c r="AH52" s="75"/>
      <c r="AI52" s="75"/>
      <c r="AJ52" s="75"/>
    </row>
    <row r="53" spans="1:36" ht="67.5">
      <c r="A53" s="2">
        <f t="shared" si="1"/>
        <v>51</v>
      </c>
      <c r="B53" s="9" t="s">
        <v>302</v>
      </c>
      <c r="C53" s="4" t="s">
        <v>158</v>
      </c>
      <c r="D53" s="41" t="s">
        <v>19</v>
      </c>
      <c r="E53" s="24" t="s">
        <v>281</v>
      </c>
      <c r="F53" s="65" t="s">
        <v>1019</v>
      </c>
      <c r="G53" s="8" t="s">
        <v>22</v>
      </c>
      <c r="H53" s="3" t="s">
        <v>282</v>
      </c>
      <c r="I53" s="3" t="s">
        <v>24</v>
      </c>
      <c r="J53" s="43"/>
      <c r="K53" s="43"/>
      <c r="L53" s="31" t="s">
        <v>24</v>
      </c>
      <c r="M53" s="43"/>
      <c r="N53" s="3" t="s">
        <v>103</v>
      </c>
      <c r="O53" s="2"/>
      <c r="P53" s="11" t="s">
        <v>35</v>
      </c>
      <c r="Q53" s="11"/>
      <c r="R53" s="12" t="s">
        <v>283</v>
      </c>
      <c r="S53" s="25" t="s">
        <v>303</v>
      </c>
      <c r="T53" s="26"/>
      <c r="U53" s="2" t="s">
        <v>29</v>
      </c>
      <c r="V53" s="2" t="s">
        <v>39</v>
      </c>
      <c r="W53" s="75"/>
      <c r="X53" s="90">
        <v>1</v>
      </c>
      <c r="Y53" s="18"/>
      <c r="Z53" s="12" t="s">
        <v>285</v>
      </c>
      <c r="AA53" s="15"/>
      <c r="AB53" s="16"/>
      <c r="AC53" s="17"/>
      <c r="AD53" s="17"/>
      <c r="AE53" s="17"/>
      <c r="AF53" s="17"/>
      <c r="AG53" s="17"/>
      <c r="AH53" s="18"/>
      <c r="AI53" s="18"/>
      <c r="AJ53" s="18"/>
    </row>
    <row r="54" spans="1:36" ht="67.5">
      <c r="A54" s="2">
        <f t="shared" si="1"/>
        <v>52</v>
      </c>
      <c r="B54" s="28" t="s">
        <v>304</v>
      </c>
      <c r="C54" s="67" t="s">
        <v>158</v>
      </c>
      <c r="D54" s="41" t="s">
        <v>19</v>
      </c>
      <c r="E54" s="68" t="s">
        <v>281</v>
      </c>
      <c r="F54" s="69" t="s">
        <v>1020</v>
      </c>
      <c r="G54" s="70" t="s">
        <v>22</v>
      </c>
      <c r="H54" s="53" t="s">
        <v>282</v>
      </c>
      <c r="I54" s="28" t="s">
        <v>24</v>
      </c>
      <c r="J54" s="2"/>
      <c r="K54" s="2"/>
      <c r="L54" s="71" t="s">
        <v>24</v>
      </c>
      <c r="M54" s="2"/>
      <c r="N54" s="3" t="s">
        <v>103</v>
      </c>
      <c r="O54" s="2"/>
      <c r="P54" s="11" t="s">
        <v>51</v>
      </c>
      <c r="Q54" s="11"/>
      <c r="R54" s="12" t="s">
        <v>283</v>
      </c>
      <c r="S54" s="25" t="s">
        <v>305</v>
      </c>
      <c r="T54" s="26"/>
      <c r="U54" s="2" t="s">
        <v>29</v>
      </c>
      <c r="V54" s="2" t="s">
        <v>39</v>
      </c>
      <c r="W54" s="75"/>
      <c r="X54" s="92">
        <v>2</v>
      </c>
      <c r="Y54" s="75"/>
      <c r="Z54" s="12" t="s">
        <v>285</v>
      </c>
      <c r="AA54" s="15"/>
      <c r="AB54" s="16"/>
      <c r="AC54" s="17"/>
      <c r="AD54" s="17"/>
      <c r="AE54" s="17"/>
      <c r="AF54" s="17"/>
      <c r="AG54" s="17"/>
      <c r="AH54" s="75"/>
      <c r="AI54" s="75"/>
      <c r="AJ54" s="75"/>
    </row>
    <row r="55" spans="1:36" ht="67.5">
      <c r="A55" s="2">
        <f t="shared" si="1"/>
        <v>53</v>
      </c>
      <c r="B55" s="28" t="s">
        <v>306</v>
      </c>
      <c r="C55" s="67" t="s">
        <v>158</v>
      </c>
      <c r="D55" s="36" t="s">
        <v>19</v>
      </c>
      <c r="E55" s="68" t="s">
        <v>281</v>
      </c>
      <c r="F55" s="69" t="s">
        <v>1021</v>
      </c>
      <c r="G55" s="70" t="s">
        <v>22</v>
      </c>
      <c r="H55" s="28" t="s">
        <v>282</v>
      </c>
      <c r="I55" s="28" t="s">
        <v>24</v>
      </c>
      <c r="J55" s="2"/>
      <c r="K55" s="2"/>
      <c r="L55" s="71" t="s">
        <v>24</v>
      </c>
      <c r="M55" s="60"/>
      <c r="N55" s="8" t="s">
        <v>103</v>
      </c>
      <c r="O55" s="2"/>
      <c r="P55" s="11" t="s">
        <v>51</v>
      </c>
      <c r="Q55" s="11"/>
      <c r="R55" s="12" t="s">
        <v>283</v>
      </c>
      <c r="S55" s="25" t="s">
        <v>307</v>
      </c>
      <c r="T55" s="26"/>
      <c r="U55" s="2" t="s">
        <v>29</v>
      </c>
      <c r="V55" s="2" t="s">
        <v>39</v>
      </c>
      <c r="W55" s="75"/>
      <c r="X55" s="92">
        <v>2</v>
      </c>
      <c r="Y55" s="79"/>
      <c r="Z55" s="12" t="s">
        <v>285</v>
      </c>
      <c r="AA55" s="15"/>
      <c r="AB55" s="16"/>
      <c r="AC55" s="17"/>
      <c r="AD55" s="17"/>
      <c r="AE55" s="17"/>
      <c r="AF55" s="17"/>
      <c r="AG55" s="17"/>
      <c r="AH55" s="75"/>
      <c r="AI55" s="75"/>
      <c r="AJ55" s="75"/>
    </row>
    <row r="56" spans="1:36" ht="67.5">
      <c r="A56" s="2">
        <f t="shared" si="1"/>
        <v>54</v>
      </c>
      <c r="B56" s="28" t="s">
        <v>308</v>
      </c>
      <c r="C56" s="67" t="s">
        <v>158</v>
      </c>
      <c r="D56" s="36" t="s">
        <v>19</v>
      </c>
      <c r="E56" s="68" t="s">
        <v>281</v>
      </c>
      <c r="F56" s="69" t="s">
        <v>1022</v>
      </c>
      <c r="G56" s="70" t="s">
        <v>22</v>
      </c>
      <c r="H56" s="28" t="s">
        <v>166</v>
      </c>
      <c r="I56" s="28" t="s">
        <v>24</v>
      </c>
      <c r="J56" s="2"/>
      <c r="K56" s="2"/>
      <c r="L56" s="71" t="s">
        <v>103</v>
      </c>
      <c r="M56" s="2"/>
      <c r="N56" s="3" t="s">
        <v>103</v>
      </c>
      <c r="O56" s="2"/>
      <c r="P56" s="11" t="s">
        <v>110</v>
      </c>
      <c r="Q56" s="11"/>
      <c r="R56" s="12" t="s">
        <v>283</v>
      </c>
      <c r="S56" s="25" t="s">
        <v>309</v>
      </c>
      <c r="T56" s="26"/>
      <c r="U56" s="2" t="s">
        <v>29</v>
      </c>
      <c r="V56" s="2" t="s">
        <v>138</v>
      </c>
      <c r="W56" s="75"/>
      <c r="X56" s="92">
        <v>3</v>
      </c>
      <c r="Y56" s="75"/>
      <c r="Z56" s="12" t="s">
        <v>285</v>
      </c>
      <c r="AA56" s="15"/>
      <c r="AB56" s="16"/>
      <c r="AC56" s="17"/>
      <c r="AD56" s="17"/>
      <c r="AE56" s="17"/>
      <c r="AF56" s="17"/>
      <c r="AG56" s="17"/>
      <c r="AH56" s="75" t="s">
        <v>19</v>
      </c>
      <c r="AI56" s="75"/>
      <c r="AJ56" s="75"/>
    </row>
    <row r="57" spans="1:36" ht="45">
      <c r="A57" s="2">
        <f t="shared" si="1"/>
        <v>55</v>
      </c>
      <c r="B57" s="3" t="s">
        <v>310</v>
      </c>
      <c r="C57" s="4" t="s">
        <v>158</v>
      </c>
      <c r="D57" s="36"/>
      <c r="E57" s="24" t="s">
        <v>64</v>
      </c>
      <c r="F57" s="37" t="s">
        <v>311</v>
      </c>
      <c r="G57" s="8" t="s">
        <v>19</v>
      </c>
      <c r="H57" s="3" t="s">
        <v>166</v>
      </c>
      <c r="I57" s="3" t="s">
        <v>24</v>
      </c>
      <c r="J57" s="2"/>
      <c r="K57" s="31" t="s">
        <v>24</v>
      </c>
      <c r="L57" s="10"/>
      <c r="M57" s="2"/>
      <c r="N57" s="3" t="s">
        <v>66</v>
      </c>
      <c r="O57" s="2"/>
      <c r="P57" s="11" t="s">
        <v>51</v>
      </c>
      <c r="Q57" s="11"/>
      <c r="R57" s="12" t="s">
        <v>312</v>
      </c>
      <c r="S57" s="25" t="s">
        <v>313</v>
      </c>
      <c r="T57" s="2"/>
      <c r="U57" s="2" t="s">
        <v>29</v>
      </c>
      <c r="V57" s="44" t="s">
        <v>39</v>
      </c>
      <c r="W57" s="39">
        <v>2</v>
      </c>
      <c r="X57" s="66"/>
      <c r="Y57" s="18"/>
      <c r="Z57" s="12" t="s">
        <v>314</v>
      </c>
      <c r="AA57" s="20" t="s">
        <v>315</v>
      </c>
      <c r="AB57" s="21"/>
      <c r="AC57" s="2" t="s">
        <v>42</v>
      </c>
      <c r="AD57" s="10" t="s">
        <v>42</v>
      </c>
      <c r="AE57" s="2"/>
      <c r="AF57" s="2"/>
      <c r="AG57" s="2"/>
      <c r="AH57" s="18"/>
      <c r="AI57" s="18"/>
      <c r="AJ57" s="18"/>
    </row>
    <row r="58" spans="1:36" ht="45">
      <c r="A58" s="2">
        <f t="shared" si="1"/>
        <v>56</v>
      </c>
      <c r="B58" s="3" t="s">
        <v>316</v>
      </c>
      <c r="C58" s="4" t="s">
        <v>158</v>
      </c>
      <c r="D58" s="36" t="s">
        <v>19</v>
      </c>
      <c r="E58" s="24" t="s">
        <v>64</v>
      </c>
      <c r="F58" s="65" t="s">
        <v>1023</v>
      </c>
      <c r="G58" s="8" t="s">
        <v>19</v>
      </c>
      <c r="H58" s="3" t="s">
        <v>166</v>
      </c>
      <c r="I58" s="3" t="s">
        <v>24</v>
      </c>
      <c r="J58" s="2"/>
      <c r="K58" s="31" t="s">
        <v>24</v>
      </c>
      <c r="L58" s="10"/>
      <c r="M58" s="2"/>
      <c r="N58" s="3" t="s">
        <v>66</v>
      </c>
      <c r="O58" s="2"/>
      <c r="P58" s="11" t="s">
        <v>110</v>
      </c>
      <c r="Q58" s="11"/>
      <c r="R58" s="12" t="s">
        <v>317</v>
      </c>
      <c r="S58" s="25" t="s">
        <v>318</v>
      </c>
      <c r="T58" s="2"/>
      <c r="U58" s="2" t="s">
        <v>39</v>
      </c>
      <c r="V58" s="2" t="s">
        <v>138</v>
      </c>
      <c r="W58" s="39">
        <v>3</v>
      </c>
      <c r="X58" s="81"/>
      <c r="Y58" s="18"/>
      <c r="Z58" s="12" t="s">
        <v>319</v>
      </c>
      <c r="AA58" s="15"/>
      <c r="AB58" s="16"/>
      <c r="AC58" s="17"/>
      <c r="AD58" s="17"/>
      <c r="AE58" s="15"/>
      <c r="AF58" s="15"/>
      <c r="AG58" s="15"/>
      <c r="AH58" s="18" t="s">
        <v>19</v>
      </c>
      <c r="AI58" s="18"/>
      <c r="AJ58" s="18"/>
    </row>
    <row r="59" spans="1:36" ht="45">
      <c r="A59" s="2">
        <f t="shared" si="1"/>
        <v>57</v>
      </c>
      <c r="B59" s="28" t="s">
        <v>320</v>
      </c>
      <c r="C59" s="67" t="s">
        <v>158</v>
      </c>
      <c r="D59" s="36"/>
      <c r="E59" s="54" t="s">
        <v>64</v>
      </c>
      <c r="F59" s="55" t="s">
        <v>1024</v>
      </c>
      <c r="G59" s="36" t="s">
        <v>19</v>
      </c>
      <c r="H59" s="28" t="s">
        <v>123</v>
      </c>
      <c r="I59" s="28" t="s">
        <v>24</v>
      </c>
      <c r="J59" s="2"/>
      <c r="K59" s="71" t="s">
        <v>103</v>
      </c>
      <c r="L59" s="93"/>
      <c r="M59" s="2"/>
      <c r="N59" s="3" t="s">
        <v>66</v>
      </c>
      <c r="O59" s="2"/>
      <c r="P59" s="11" t="s">
        <v>51</v>
      </c>
      <c r="Q59" s="11"/>
      <c r="R59" s="62" t="s">
        <v>321</v>
      </c>
      <c r="S59" s="13" t="s">
        <v>322</v>
      </c>
      <c r="T59" s="2"/>
      <c r="U59" s="2" t="s">
        <v>39</v>
      </c>
      <c r="V59" s="2" t="s">
        <v>39</v>
      </c>
      <c r="W59" s="84">
        <v>2</v>
      </c>
      <c r="X59" s="94"/>
      <c r="Y59" s="61"/>
      <c r="Z59" s="62" t="s">
        <v>323</v>
      </c>
      <c r="AA59" s="20" t="s">
        <v>324</v>
      </c>
      <c r="AB59" s="21"/>
      <c r="AC59" s="10" t="s">
        <v>42</v>
      </c>
      <c r="AD59" s="10" t="s">
        <v>42</v>
      </c>
      <c r="AE59" s="78"/>
      <c r="AF59" s="78"/>
      <c r="AG59" s="78"/>
      <c r="AH59" s="61" t="s">
        <v>19</v>
      </c>
      <c r="AI59" s="61"/>
      <c r="AJ59" s="61"/>
    </row>
    <row r="60" spans="1:36" ht="45">
      <c r="A60" s="2">
        <f t="shared" si="1"/>
        <v>58</v>
      </c>
      <c r="B60" s="28" t="s">
        <v>325</v>
      </c>
      <c r="C60" s="28" t="s">
        <v>158</v>
      </c>
      <c r="D60" s="36" t="s">
        <v>19</v>
      </c>
      <c r="E60" s="54" t="s">
        <v>64</v>
      </c>
      <c r="F60" s="55" t="s">
        <v>1025</v>
      </c>
      <c r="G60" s="36" t="s">
        <v>19</v>
      </c>
      <c r="H60" s="53" t="s">
        <v>326</v>
      </c>
      <c r="I60" s="28" t="s">
        <v>24</v>
      </c>
      <c r="J60" s="2"/>
      <c r="K60" s="71" t="s">
        <v>24</v>
      </c>
      <c r="L60" s="93"/>
      <c r="M60" s="2"/>
      <c r="N60" s="3" t="s">
        <v>66</v>
      </c>
      <c r="O60" s="2"/>
      <c r="P60" s="11" t="s">
        <v>35</v>
      </c>
      <c r="Q60" s="11"/>
      <c r="R60" s="62" t="s">
        <v>327</v>
      </c>
      <c r="S60" s="13" t="s">
        <v>328</v>
      </c>
      <c r="T60" s="2"/>
      <c r="U60" s="2" t="s">
        <v>39</v>
      </c>
      <c r="V60" s="2" t="s">
        <v>39</v>
      </c>
      <c r="W60" s="84">
        <v>1</v>
      </c>
      <c r="X60" s="94"/>
      <c r="Y60" s="61"/>
      <c r="Z60" s="62" t="s">
        <v>329</v>
      </c>
      <c r="AA60" s="15"/>
      <c r="AB60" s="16"/>
      <c r="AC60" s="17"/>
      <c r="AD60" s="17"/>
      <c r="AE60" s="15"/>
      <c r="AF60" s="15"/>
      <c r="AG60" s="15"/>
      <c r="AH60" s="61"/>
      <c r="AI60" s="61"/>
      <c r="AJ60" s="61"/>
    </row>
    <row r="61" spans="1:36" ht="45">
      <c r="A61" s="2">
        <f t="shared" si="1"/>
        <v>59</v>
      </c>
      <c r="B61" s="95" t="s">
        <v>330</v>
      </c>
      <c r="C61" s="67" t="s">
        <v>158</v>
      </c>
      <c r="D61" s="36"/>
      <c r="E61" s="54" t="s">
        <v>64</v>
      </c>
      <c r="F61" s="55" t="s">
        <v>1026</v>
      </c>
      <c r="G61" s="36" t="s">
        <v>19</v>
      </c>
      <c r="H61" s="53" t="s">
        <v>331</v>
      </c>
      <c r="I61" s="28" t="s">
        <v>24</v>
      </c>
      <c r="J61" s="2"/>
      <c r="K61" s="71" t="s">
        <v>24</v>
      </c>
      <c r="L61" s="93"/>
      <c r="M61" s="2"/>
      <c r="N61" s="3" t="s">
        <v>66</v>
      </c>
      <c r="O61" s="2"/>
      <c r="P61" s="11" t="s">
        <v>51</v>
      </c>
      <c r="Q61" s="11" t="s">
        <v>36</v>
      </c>
      <c r="R61" s="62" t="s">
        <v>332</v>
      </c>
      <c r="S61" s="13" t="s">
        <v>333</v>
      </c>
      <c r="T61" s="2"/>
      <c r="U61" s="2" t="s">
        <v>138</v>
      </c>
      <c r="V61" s="2" t="s">
        <v>138</v>
      </c>
      <c r="W61" s="84">
        <v>3</v>
      </c>
      <c r="X61" s="94"/>
      <c r="Y61" s="61"/>
      <c r="Z61" s="62" t="s">
        <v>334</v>
      </c>
      <c r="AA61" s="20" t="s">
        <v>335</v>
      </c>
      <c r="AB61" s="21"/>
      <c r="AC61" s="10" t="s">
        <v>42</v>
      </c>
      <c r="AD61" s="10" t="s">
        <v>42</v>
      </c>
      <c r="AE61" s="78"/>
      <c r="AF61" s="78"/>
      <c r="AG61" s="78"/>
      <c r="AH61" s="61"/>
      <c r="AI61" s="61"/>
      <c r="AJ61" s="61" t="s">
        <v>336</v>
      </c>
    </row>
    <row r="62" spans="1:36" s="170" customFormat="1" ht="45">
      <c r="A62" s="2">
        <f t="shared" si="1"/>
        <v>60</v>
      </c>
      <c r="B62" s="95" t="s">
        <v>337</v>
      </c>
      <c r="C62" s="28" t="s">
        <v>158</v>
      </c>
      <c r="D62" s="36"/>
      <c r="E62" s="54" t="s">
        <v>64</v>
      </c>
      <c r="F62" s="76" t="s">
        <v>338</v>
      </c>
      <c r="G62" s="36" t="s">
        <v>22</v>
      </c>
      <c r="H62" s="28" t="s">
        <v>282</v>
      </c>
      <c r="I62" s="28" t="s">
        <v>103</v>
      </c>
      <c r="J62" s="11"/>
      <c r="K62" s="71" t="s">
        <v>103</v>
      </c>
      <c r="L62" s="2"/>
      <c r="M62" s="11"/>
      <c r="N62" s="28" t="s">
        <v>66</v>
      </c>
      <c r="O62" s="11"/>
      <c r="P62" s="11" t="s">
        <v>51</v>
      </c>
      <c r="Q62" s="11"/>
      <c r="R62" s="62" t="s">
        <v>339</v>
      </c>
      <c r="S62" s="63" t="s">
        <v>340</v>
      </c>
      <c r="T62" s="2"/>
      <c r="U62" s="2" t="s">
        <v>39</v>
      </c>
      <c r="V62" s="2" t="s">
        <v>39</v>
      </c>
      <c r="W62" s="84">
        <v>2</v>
      </c>
      <c r="X62" s="94"/>
      <c r="Y62" s="94"/>
      <c r="Z62" s="62" t="s">
        <v>341</v>
      </c>
      <c r="AA62" s="49" t="s">
        <v>342</v>
      </c>
      <c r="AB62" s="21"/>
      <c r="AC62" s="11" t="s">
        <v>42</v>
      </c>
      <c r="AD62" s="11" t="s">
        <v>42</v>
      </c>
      <c r="AE62" s="11"/>
      <c r="AF62" s="11"/>
      <c r="AG62" s="11"/>
      <c r="AH62" s="94" t="s">
        <v>19</v>
      </c>
      <c r="AI62" s="94"/>
      <c r="AJ62" s="94"/>
    </row>
    <row r="63" spans="1:36" s="170" customFormat="1" ht="45">
      <c r="A63" s="2">
        <f t="shared" si="1"/>
        <v>61</v>
      </c>
      <c r="B63" s="28" t="s">
        <v>343</v>
      </c>
      <c r="C63" s="28" t="s">
        <v>158</v>
      </c>
      <c r="D63" s="36"/>
      <c r="E63" s="54" t="s">
        <v>64</v>
      </c>
      <c r="F63" s="76" t="s">
        <v>344</v>
      </c>
      <c r="G63" s="36" t="s">
        <v>22</v>
      </c>
      <c r="H63" s="28" t="s">
        <v>345</v>
      </c>
      <c r="I63" s="28" t="s">
        <v>24</v>
      </c>
      <c r="J63" s="11"/>
      <c r="K63" s="71" t="s">
        <v>24</v>
      </c>
      <c r="L63" s="2"/>
      <c r="M63" s="11"/>
      <c r="N63" s="28" t="s">
        <v>66</v>
      </c>
      <c r="O63" s="11"/>
      <c r="P63" s="11" t="s">
        <v>51</v>
      </c>
      <c r="Q63" s="11"/>
      <c r="R63" s="62" t="s">
        <v>346</v>
      </c>
      <c r="S63" s="63" t="s">
        <v>347</v>
      </c>
      <c r="T63" s="2"/>
      <c r="U63" s="2" t="s">
        <v>39</v>
      </c>
      <c r="V63" s="2" t="s">
        <v>39</v>
      </c>
      <c r="W63" s="84">
        <v>2</v>
      </c>
      <c r="X63" s="94"/>
      <c r="Y63" s="94"/>
      <c r="Z63" s="62" t="s">
        <v>348</v>
      </c>
      <c r="AA63" s="49" t="s">
        <v>349</v>
      </c>
      <c r="AB63" s="21"/>
      <c r="AC63" s="11" t="s">
        <v>42</v>
      </c>
      <c r="AD63" s="11" t="s">
        <v>42</v>
      </c>
      <c r="AE63" s="11"/>
      <c r="AF63" s="11"/>
      <c r="AG63" s="11"/>
      <c r="AH63" s="94" t="s">
        <v>19</v>
      </c>
      <c r="AI63" s="94"/>
      <c r="AJ63" s="94"/>
    </row>
    <row r="64" spans="1:36" s="170" customFormat="1" ht="45">
      <c r="A64" s="2">
        <f t="shared" si="1"/>
        <v>62</v>
      </c>
      <c r="B64" s="28" t="s">
        <v>350</v>
      </c>
      <c r="C64" s="28" t="s">
        <v>158</v>
      </c>
      <c r="D64" s="36" t="s">
        <v>19</v>
      </c>
      <c r="E64" s="54" t="s">
        <v>64</v>
      </c>
      <c r="F64" s="76" t="s">
        <v>351</v>
      </c>
      <c r="G64" s="36" t="s">
        <v>22</v>
      </c>
      <c r="H64" s="28" t="s">
        <v>326</v>
      </c>
      <c r="I64" s="28" t="s">
        <v>24</v>
      </c>
      <c r="J64" s="72"/>
      <c r="K64" s="71" t="s">
        <v>103</v>
      </c>
      <c r="L64" s="43"/>
      <c r="M64" s="72"/>
      <c r="N64" s="28" t="s">
        <v>66</v>
      </c>
      <c r="O64" s="11"/>
      <c r="P64" s="11" t="s">
        <v>51</v>
      </c>
      <c r="Q64" s="11"/>
      <c r="R64" s="62" t="s">
        <v>352</v>
      </c>
      <c r="S64" s="63" t="s">
        <v>353</v>
      </c>
      <c r="T64" s="57"/>
      <c r="U64" s="10" t="s">
        <v>39</v>
      </c>
      <c r="V64" s="10" t="s">
        <v>39</v>
      </c>
      <c r="W64" s="84">
        <v>2</v>
      </c>
      <c r="X64" s="94"/>
      <c r="Y64" s="94"/>
      <c r="Z64" s="62" t="s">
        <v>354</v>
      </c>
      <c r="AA64" s="46"/>
      <c r="AB64" s="21"/>
      <c r="AC64" s="47"/>
      <c r="AD64" s="47"/>
      <c r="AE64" s="96"/>
      <c r="AF64" s="96"/>
      <c r="AG64" s="96"/>
      <c r="AH64" s="94"/>
      <c r="AI64" s="94"/>
      <c r="AJ64" s="94"/>
    </row>
    <row r="65" spans="1:36" s="170" customFormat="1" ht="45">
      <c r="A65" s="2">
        <f t="shared" si="1"/>
        <v>63</v>
      </c>
      <c r="B65" s="28" t="s">
        <v>355</v>
      </c>
      <c r="C65" s="67" t="s">
        <v>158</v>
      </c>
      <c r="D65" s="36" t="s">
        <v>19</v>
      </c>
      <c r="E65" s="54" t="s">
        <v>64</v>
      </c>
      <c r="F65" s="55" t="s">
        <v>1027</v>
      </c>
      <c r="G65" s="36" t="s">
        <v>22</v>
      </c>
      <c r="H65" s="53" t="s">
        <v>356</v>
      </c>
      <c r="I65" s="28" t="s">
        <v>24</v>
      </c>
      <c r="J65" s="42"/>
      <c r="K65" s="71" t="s">
        <v>103</v>
      </c>
      <c r="L65" s="97"/>
      <c r="M65" s="42"/>
      <c r="N65" s="3" t="s">
        <v>66</v>
      </c>
      <c r="O65" s="44"/>
      <c r="P65" s="11" t="s">
        <v>110</v>
      </c>
      <c r="Q65" s="11"/>
      <c r="R65" s="62" t="s">
        <v>357</v>
      </c>
      <c r="S65" s="63" t="s">
        <v>358</v>
      </c>
      <c r="T65" s="2"/>
      <c r="U65" s="2" t="s">
        <v>39</v>
      </c>
      <c r="V65" s="2" t="s">
        <v>39</v>
      </c>
      <c r="W65" s="84">
        <v>3</v>
      </c>
      <c r="X65" s="83"/>
      <c r="Y65" s="98"/>
      <c r="Z65" s="62" t="s">
        <v>359</v>
      </c>
      <c r="AA65" s="46"/>
      <c r="AB65" s="21"/>
      <c r="AC65" s="47"/>
      <c r="AD65" s="47"/>
      <c r="AE65" s="46"/>
      <c r="AF65" s="46"/>
      <c r="AG65" s="46"/>
      <c r="AH65" s="98"/>
      <c r="AI65" s="98"/>
      <c r="AJ65" s="98"/>
    </row>
    <row r="66" spans="1:36" ht="45">
      <c r="A66" s="2">
        <f t="shared" ref="A66:A97" si="2">ROW()-2</f>
        <v>64</v>
      </c>
      <c r="B66" s="28" t="s">
        <v>360</v>
      </c>
      <c r="C66" s="67" t="s">
        <v>158</v>
      </c>
      <c r="D66" s="36"/>
      <c r="E66" s="54" t="s">
        <v>64</v>
      </c>
      <c r="F66" s="55" t="s">
        <v>1028</v>
      </c>
      <c r="G66" s="36" t="s">
        <v>22</v>
      </c>
      <c r="H66" s="28" t="s">
        <v>127</v>
      </c>
      <c r="I66" s="28" t="s">
        <v>24</v>
      </c>
      <c r="J66" s="2"/>
      <c r="K66" s="71" t="s">
        <v>103</v>
      </c>
      <c r="L66" s="11"/>
      <c r="M66" s="2"/>
      <c r="N66" s="3" t="s">
        <v>66</v>
      </c>
      <c r="O66" s="2"/>
      <c r="P66" s="11" t="s">
        <v>110</v>
      </c>
      <c r="Q66" s="11"/>
      <c r="R66" s="62" t="s">
        <v>361</v>
      </c>
      <c r="S66" s="13" t="s">
        <v>362</v>
      </c>
      <c r="T66" s="2"/>
      <c r="U66" s="2" t="s">
        <v>138</v>
      </c>
      <c r="V66" s="2" t="s">
        <v>60</v>
      </c>
      <c r="W66" s="84">
        <v>3</v>
      </c>
      <c r="X66" s="94"/>
      <c r="Y66" s="99"/>
      <c r="Z66" s="62" t="s">
        <v>363</v>
      </c>
      <c r="AA66" s="20" t="s">
        <v>364</v>
      </c>
      <c r="AB66" s="21"/>
      <c r="AC66" s="2" t="s">
        <v>42</v>
      </c>
      <c r="AD66" s="10" t="s">
        <v>42</v>
      </c>
      <c r="AE66" s="2"/>
      <c r="AF66" s="2"/>
      <c r="AG66" s="2"/>
      <c r="AH66" s="61"/>
      <c r="AI66" s="61"/>
      <c r="AJ66" s="61" t="s">
        <v>133</v>
      </c>
    </row>
    <row r="67" spans="1:36" ht="45">
      <c r="A67" s="2">
        <f t="shared" si="2"/>
        <v>65</v>
      </c>
      <c r="B67" s="28" t="s">
        <v>365</v>
      </c>
      <c r="C67" s="28" t="s">
        <v>158</v>
      </c>
      <c r="D67" s="28" t="s">
        <v>19</v>
      </c>
      <c r="E67" s="54" t="s">
        <v>64</v>
      </c>
      <c r="F67" s="76" t="s">
        <v>366</v>
      </c>
      <c r="G67" s="36" t="s">
        <v>22</v>
      </c>
      <c r="H67" s="53" t="s">
        <v>367</v>
      </c>
      <c r="I67" s="28" t="s">
        <v>103</v>
      </c>
      <c r="J67" s="43"/>
      <c r="K67" s="71" t="s">
        <v>103</v>
      </c>
      <c r="L67" s="11"/>
      <c r="M67" s="11"/>
      <c r="N67" s="28" t="s">
        <v>66</v>
      </c>
      <c r="O67" s="2"/>
      <c r="P67" s="11" t="s">
        <v>110</v>
      </c>
      <c r="Q67" s="11"/>
      <c r="R67" s="62" t="s">
        <v>368</v>
      </c>
      <c r="S67" s="13" t="s">
        <v>369</v>
      </c>
      <c r="T67" s="2"/>
      <c r="U67" s="2" t="s">
        <v>39</v>
      </c>
      <c r="V67" s="2" t="s">
        <v>39</v>
      </c>
      <c r="W67" s="84">
        <v>3</v>
      </c>
      <c r="X67" s="84">
        <v>3</v>
      </c>
      <c r="Y67" s="100">
        <v>3</v>
      </c>
      <c r="Z67" s="62" t="s">
        <v>370</v>
      </c>
      <c r="AA67" s="46"/>
      <c r="AB67" s="21"/>
      <c r="AC67" s="47"/>
      <c r="AD67" s="47"/>
      <c r="AE67" s="46"/>
      <c r="AF67" s="46"/>
      <c r="AG67" s="46"/>
      <c r="AH67" s="61" t="s">
        <v>19</v>
      </c>
      <c r="AI67" s="61"/>
      <c r="AJ67" s="61"/>
    </row>
    <row r="68" spans="1:36" ht="45">
      <c r="A68" s="2">
        <f t="shared" si="2"/>
        <v>66</v>
      </c>
      <c r="B68" s="3" t="s">
        <v>371</v>
      </c>
      <c r="C68" s="4" t="s">
        <v>158</v>
      </c>
      <c r="D68" s="36"/>
      <c r="E68" s="24" t="s">
        <v>32</v>
      </c>
      <c r="F68" s="37" t="s">
        <v>372</v>
      </c>
      <c r="G68" s="8" t="s">
        <v>19</v>
      </c>
      <c r="H68" s="9" t="s">
        <v>373</v>
      </c>
      <c r="I68" s="3" t="s">
        <v>103</v>
      </c>
      <c r="J68" s="2"/>
      <c r="K68" s="22" t="s">
        <v>103</v>
      </c>
      <c r="L68" s="22" t="s">
        <v>103</v>
      </c>
      <c r="M68" s="22" t="s">
        <v>103</v>
      </c>
      <c r="N68" s="3" t="s">
        <v>25</v>
      </c>
      <c r="O68" s="2"/>
      <c r="P68" s="11" t="s">
        <v>110</v>
      </c>
      <c r="Q68" s="11" t="s">
        <v>36</v>
      </c>
      <c r="R68" s="12" t="s">
        <v>374</v>
      </c>
      <c r="S68" s="25" t="s">
        <v>375</v>
      </c>
      <c r="T68" s="2"/>
      <c r="U68" s="2" t="s">
        <v>39</v>
      </c>
      <c r="V68" s="2" t="s">
        <v>138</v>
      </c>
      <c r="W68" s="38">
        <v>3</v>
      </c>
      <c r="X68" s="14">
        <v>3</v>
      </c>
      <c r="Y68" s="14">
        <v>3</v>
      </c>
      <c r="Z68" s="101" t="s">
        <v>376</v>
      </c>
      <c r="AA68" s="102" t="s">
        <v>377</v>
      </c>
      <c r="AB68" s="21"/>
      <c r="AC68" s="2" t="s">
        <v>25</v>
      </c>
      <c r="AD68" s="2" t="s">
        <v>25</v>
      </c>
      <c r="AE68" s="2"/>
      <c r="AF68" s="2"/>
      <c r="AG68" s="2"/>
      <c r="AH68" s="18" t="s">
        <v>19</v>
      </c>
      <c r="AI68" s="18"/>
      <c r="AJ68" s="18"/>
    </row>
    <row r="69" spans="1:36" ht="45">
      <c r="A69" s="2">
        <f t="shared" si="2"/>
        <v>67</v>
      </c>
      <c r="B69" s="3" t="s">
        <v>378</v>
      </c>
      <c r="C69" s="4" t="s">
        <v>158</v>
      </c>
      <c r="D69" s="36"/>
      <c r="E69" s="24" t="s">
        <v>32</v>
      </c>
      <c r="F69" s="37" t="s">
        <v>379</v>
      </c>
      <c r="G69" s="8" t="s">
        <v>19</v>
      </c>
      <c r="H69" s="9" t="s">
        <v>373</v>
      </c>
      <c r="I69" s="3" t="s">
        <v>103</v>
      </c>
      <c r="J69" s="2"/>
      <c r="K69" s="22" t="s">
        <v>103</v>
      </c>
      <c r="L69" s="22" t="s">
        <v>103</v>
      </c>
      <c r="M69" s="22" t="s">
        <v>103</v>
      </c>
      <c r="N69" s="3" t="s">
        <v>25</v>
      </c>
      <c r="O69" s="2"/>
      <c r="P69" s="11" t="s">
        <v>110</v>
      </c>
      <c r="Q69" s="11" t="s">
        <v>36</v>
      </c>
      <c r="R69" s="12" t="s">
        <v>380</v>
      </c>
      <c r="S69" s="25" t="s">
        <v>381</v>
      </c>
      <c r="T69" s="2"/>
      <c r="U69" s="2" t="s">
        <v>39</v>
      </c>
      <c r="V69" s="2" t="s">
        <v>138</v>
      </c>
      <c r="W69" s="38">
        <v>3</v>
      </c>
      <c r="X69" s="14">
        <v>3</v>
      </c>
      <c r="Y69" s="14">
        <v>3</v>
      </c>
      <c r="Z69" s="101" t="s">
        <v>376</v>
      </c>
      <c r="AA69" s="102" t="s">
        <v>377</v>
      </c>
      <c r="AB69" s="21"/>
      <c r="AC69" s="2" t="s">
        <v>25</v>
      </c>
      <c r="AD69" s="2" t="s">
        <v>25</v>
      </c>
      <c r="AE69" s="2"/>
      <c r="AF69" s="2"/>
      <c r="AG69" s="2"/>
      <c r="AH69" s="18" t="s">
        <v>19</v>
      </c>
      <c r="AI69" s="18"/>
      <c r="AJ69" s="18"/>
    </row>
    <row r="70" spans="1:36" ht="45">
      <c r="A70" s="2">
        <f t="shared" si="2"/>
        <v>68</v>
      </c>
      <c r="B70" s="28" t="s">
        <v>382</v>
      </c>
      <c r="C70" s="28" t="s">
        <v>158</v>
      </c>
      <c r="D70" s="36"/>
      <c r="E70" s="28" t="s">
        <v>32</v>
      </c>
      <c r="F70" s="76" t="s">
        <v>383</v>
      </c>
      <c r="G70" s="36" t="s">
        <v>19</v>
      </c>
      <c r="H70" s="53" t="s">
        <v>384</v>
      </c>
      <c r="I70" s="28" t="s">
        <v>103</v>
      </c>
      <c r="J70" s="72"/>
      <c r="K70" s="27" t="s">
        <v>128</v>
      </c>
      <c r="L70" s="27" t="s">
        <v>128</v>
      </c>
      <c r="M70" s="27" t="s">
        <v>128</v>
      </c>
      <c r="N70" s="28" t="s">
        <v>25</v>
      </c>
      <c r="O70" s="2"/>
      <c r="P70" s="11" t="s">
        <v>277</v>
      </c>
      <c r="Q70" s="11" t="s">
        <v>36</v>
      </c>
      <c r="R70" s="62" t="s">
        <v>385</v>
      </c>
      <c r="S70" s="25" t="s">
        <v>386</v>
      </c>
      <c r="T70" s="2"/>
      <c r="U70" s="2" t="s">
        <v>39</v>
      </c>
      <c r="V70" s="2" t="s">
        <v>60</v>
      </c>
      <c r="W70" s="58">
        <v>4</v>
      </c>
      <c r="X70" s="58">
        <v>4</v>
      </c>
      <c r="Y70" s="58">
        <v>4</v>
      </c>
      <c r="Z70" s="103" t="s">
        <v>376</v>
      </c>
      <c r="AA70" s="102" t="s">
        <v>377</v>
      </c>
      <c r="AB70" s="21"/>
      <c r="AC70" s="2" t="s">
        <v>25</v>
      </c>
      <c r="AD70" s="2" t="s">
        <v>25</v>
      </c>
      <c r="AE70" s="2"/>
      <c r="AF70" s="2"/>
      <c r="AG70" s="2"/>
      <c r="AH70" s="61" t="s">
        <v>19</v>
      </c>
      <c r="AI70" s="94"/>
      <c r="AJ70" s="61"/>
    </row>
    <row r="71" spans="1:36" ht="45">
      <c r="A71" s="2">
        <f t="shared" si="2"/>
        <v>69</v>
      </c>
      <c r="B71" s="3" t="s">
        <v>387</v>
      </c>
      <c r="C71" s="4" t="s">
        <v>158</v>
      </c>
      <c r="D71" s="36"/>
      <c r="E71" s="104" t="s">
        <v>32</v>
      </c>
      <c r="F71" s="105" t="s">
        <v>388</v>
      </c>
      <c r="G71" s="8" t="s">
        <v>19</v>
      </c>
      <c r="H71" s="9" t="s">
        <v>373</v>
      </c>
      <c r="I71" s="3" t="s">
        <v>103</v>
      </c>
      <c r="J71" s="2"/>
      <c r="K71" s="22" t="s">
        <v>128</v>
      </c>
      <c r="L71" s="22" t="s">
        <v>128</v>
      </c>
      <c r="M71" s="22" t="s">
        <v>128</v>
      </c>
      <c r="N71" s="3" t="s">
        <v>25</v>
      </c>
      <c r="O71" s="2"/>
      <c r="P71" s="11" t="s">
        <v>277</v>
      </c>
      <c r="Q71" s="11" t="s">
        <v>36</v>
      </c>
      <c r="R71" s="12" t="s">
        <v>389</v>
      </c>
      <c r="S71" s="25" t="s">
        <v>390</v>
      </c>
      <c r="T71" s="2"/>
      <c r="U71" s="2" t="s">
        <v>39</v>
      </c>
      <c r="V71" s="2" t="s">
        <v>60</v>
      </c>
      <c r="W71" s="38">
        <v>4</v>
      </c>
      <c r="X71" s="14">
        <v>3</v>
      </c>
      <c r="Y71" s="14">
        <v>3</v>
      </c>
      <c r="Z71" s="101" t="s">
        <v>376</v>
      </c>
      <c r="AA71" s="102" t="s">
        <v>377</v>
      </c>
      <c r="AB71" s="21"/>
      <c r="AC71" s="2" t="s">
        <v>25</v>
      </c>
      <c r="AD71" s="2" t="s">
        <v>25</v>
      </c>
      <c r="AE71" s="2"/>
      <c r="AF71" s="2"/>
      <c r="AG71" s="2"/>
      <c r="AH71" s="18" t="s">
        <v>19</v>
      </c>
      <c r="AI71" s="18"/>
      <c r="AJ71" s="18"/>
    </row>
    <row r="72" spans="1:36" ht="45">
      <c r="A72" s="2">
        <f t="shared" si="2"/>
        <v>70</v>
      </c>
      <c r="B72" s="28" t="s">
        <v>391</v>
      </c>
      <c r="C72" s="28" t="s">
        <v>158</v>
      </c>
      <c r="D72" s="36"/>
      <c r="E72" s="54" t="s">
        <v>32</v>
      </c>
      <c r="F72" s="55" t="s">
        <v>1029</v>
      </c>
      <c r="G72" s="36" t="s">
        <v>19</v>
      </c>
      <c r="H72" s="53" t="s">
        <v>373</v>
      </c>
      <c r="I72" s="28" t="s">
        <v>103</v>
      </c>
      <c r="J72" s="2"/>
      <c r="K72" s="27" t="s">
        <v>103</v>
      </c>
      <c r="L72" s="27" t="s">
        <v>103</v>
      </c>
      <c r="M72" s="27" t="s">
        <v>103</v>
      </c>
      <c r="N72" s="28" t="s">
        <v>25</v>
      </c>
      <c r="O72" s="2"/>
      <c r="P72" s="11" t="s">
        <v>51</v>
      </c>
      <c r="Q72" s="11" t="s">
        <v>36</v>
      </c>
      <c r="R72" s="12" t="s">
        <v>392</v>
      </c>
      <c r="S72" s="13" t="s">
        <v>393</v>
      </c>
      <c r="T72" s="2"/>
      <c r="U72" s="2" t="s">
        <v>39</v>
      </c>
      <c r="V72" s="2" t="s">
        <v>39</v>
      </c>
      <c r="W72" s="58">
        <v>3</v>
      </c>
      <c r="X72" s="58">
        <v>2</v>
      </c>
      <c r="Y72" s="58">
        <v>2</v>
      </c>
      <c r="Z72" s="101" t="s">
        <v>376</v>
      </c>
      <c r="AA72" s="102" t="s">
        <v>377</v>
      </c>
      <c r="AB72" s="21"/>
      <c r="AC72" s="2" t="s">
        <v>25</v>
      </c>
      <c r="AD72" s="2" t="s">
        <v>25</v>
      </c>
      <c r="AE72" s="2"/>
      <c r="AF72" s="2"/>
      <c r="AG72" s="2"/>
      <c r="AH72" s="61" t="s">
        <v>19</v>
      </c>
      <c r="AI72" s="61"/>
      <c r="AJ72" s="61"/>
    </row>
    <row r="73" spans="1:36" ht="45">
      <c r="A73" s="2">
        <f t="shared" si="2"/>
        <v>71</v>
      </c>
      <c r="B73" s="3" t="s">
        <v>394</v>
      </c>
      <c r="C73" s="4" t="s">
        <v>158</v>
      </c>
      <c r="D73" s="36"/>
      <c r="E73" s="28" t="s">
        <v>32</v>
      </c>
      <c r="F73" s="105" t="s">
        <v>395</v>
      </c>
      <c r="G73" s="8" t="s">
        <v>22</v>
      </c>
      <c r="H73" s="9" t="s">
        <v>331</v>
      </c>
      <c r="I73" s="3" t="s">
        <v>103</v>
      </c>
      <c r="J73" s="43"/>
      <c r="K73" s="22" t="s">
        <v>103</v>
      </c>
      <c r="L73" s="22" t="s">
        <v>103</v>
      </c>
      <c r="M73" s="22" t="s">
        <v>103</v>
      </c>
      <c r="N73" s="3" t="s">
        <v>25</v>
      </c>
      <c r="O73" s="2"/>
      <c r="P73" s="11" t="s">
        <v>110</v>
      </c>
      <c r="Q73" s="11" t="s">
        <v>36</v>
      </c>
      <c r="R73" s="12" t="s">
        <v>396</v>
      </c>
      <c r="S73" s="25" t="s">
        <v>397</v>
      </c>
      <c r="T73" s="2"/>
      <c r="U73" s="2" t="s">
        <v>39</v>
      </c>
      <c r="V73" s="2" t="s">
        <v>60</v>
      </c>
      <c r="W73" s="38">
        <v>4</v>
      </c>
      <c r="X73" s="14">
        <v>4</v>
      </c>
      <c r="Y73" s="14">
        <v>4</v>
      </c>
      <c r="Z73" s="101" t="s">
        <v>376</v>
      </c>
      <c r="AA73" s="102" t="s">
        <v>377</v>
      </c>
      <c r="AB73" s="21"/>
      <c r="AC73" s="2" t="s">
        <v>25</v>
      </c>
      <c r="AD73" s="2" t="s">
        <v>25</v>
      </c>
      <c r="AE73" s="2"/>
      <c r="AF73" s="2"/>
      <c r="AG73" s="2"/>
      <c r="AH73" s="18" t="s">
        <v>19</v>
      </c>
      <c r="AI73" s="18"/>
      <c r="AJ73" s="18"/>
    </row>
    <row r="74" spans="1:36" ht="60.75" customHeight="1">
      <c r="A74" s="2">
        <f t="shared" si="2"/>
        <v>72</v>
      </c>
      <c r="B74" s="3" t="s">
        <v>398</v>
      </c>
      <c r="C74" s="4" t="s">
        <v>158</v>
      </c>
      <c r="D74" s="36"/>
      <c r="E74" s="104" t="s">
        <v>32</v>
      </c>
      <c r="F74" s="105" t="s">
        <v>399</v>
      </c>
      <c r="G74" s="8" t="s">
        <v>22</v>
      </c>
      <c r="H74" s="9" t="s">
        <v>331</v>
      </c>
      <c r="I74" s="28" t="s">
        <v>128</v>
      </c>
      <c r="J74" s="42"/>
      <c r="K74" s="22" t="s">
        <v>128</v>
      </c>
      <c r="L74" s="22" t="s">
        <v>128</v>
      </c>
      <c r="M74" s="22" t="s">
        <v>128</v>
      </c>
      <c r="N74" s="28" t="s">
        <v>25</v>
      </c>
      <c r="O74" s="2"/>
      <c r="P74" s="11" t="s">
        <v>277</v>
      </c>
      <c r="Q74" s="11" t="s">
        <v>36</v>
      </c>
      <c r="R74" s="12" t="s">
        <v>400</v>
      </c>
      <c r="S74" s="45" t="s">
        <v>401</v>
      </c>
      <c r="T74" s="2"/>
      <c r="U74" s="2" t="s">
        <v>39</v>
      </c>
      <c r="V74" s="2" t="s">
        <v>60</v>
      </c>
      <c r="W74" s="38">
        <v>4</v>
      </c>
      <c r="X74" s="58">
        <v>4</v>
      </c>
      <c r="Y74" s="58">
        <v>4</v>
      </c>
      <c r="Z74" s="103" t="s">
        <v>376</v>
      </c>
      <c r="AA74" s="106" t="s">
        <v>377</v>
      </c>
      <c r="AB74" s="21"/>
      <c r="AC74" s="2" t="s">
        <v>25</v>
      </c>
      <c r="AD74" s="2" t="s">
        <v>25</v>
      </c>
      <c r="AE74" s="2"/>
      <c r="AF74" s="2"/>
      <c r="AG74" s="2"/>
      <c r="AH74" s="61" t="s">
        <v>19</v>
      </c>
      <c r="AI74" s="52"/>
      <c r="AJ74" s="18"/>
    </row>
    <row r="75" spans="1:36" ht="56.25">
      <c r="A75" s="2">
        <f t="shared" si="2"/>
        <v>73</v>
      </c>
      <c r="B75" s="3" t="s">
        <v>402</v>
      </c>
      <c r="C75" s="4" t="s">
        <v>158</v>
      </c>
      <c r="D75" s="36"/>
      <c r="E75" s="24" t="s">
        <v>32</v>
      </c>
      <c r="F75" s="37" t="s">
        <v>403</v>
      </c>
      <c r="G75" s="8" t="s">
        <v>22</v>
      </c>
      <c r="H75" s="3" t="s">
        <v>345</v>
      </c>
      <c r="I75" s="3" t="s">
        <v>103</v>
      </c>
      <c r="J75" s="2"/>
      <c r="K75" s="2"/>
      <c r="L75" s="10"/>
      <c r="M75" s="107" t="s">
        <v>103</v>
      </c>
      <c r="N75" s="3" t="s">
        <v>50</v>
      </c>
      <c r="O75" s="2"/>
      <c r="P75" s="11" t="s">
        <v>277</v>
      </c>
      <c r="Q75" s="11"/>
      <c r="R75" s="12" t="s">
        <v>404</v>
      </c>
      <c r="S75" s="25" t="s">
        <v>405</v>
      </c>
      <c r="T75" s="2"/>
      <c r="U75" s="2" t="s">
        <v>60</v>
      </c>
      <c r="V75" s="2" t="s">
        <v>60</v>
      </c>
      <c r="W75" s="75"/>
      <c r="X75" s="40">
        <v>3</v>
      </c>
      <c r="Y75" s="40">
        <v>4</v>
      </c>
      <c r="Z75" s="101" t="s">
        <v>376</v>
      </c>
      <c r="AA75" s="102" t="s">
        <v>377</v>
      </c>
      <c r="AB75" s="21"/>
      <c r="AC75" s="2" t="s">
        <v>25</v>
      </c>
      <c r="AD75" s="2" t="s">
        <v>25</v>
      </c>
      <c r="AE75" s="2"/>
      <c r="AF75" s="2"/>
      <c r="AG75" s="2"/>
      <c r="AH75" s="18" t="s">
        <v>19</v>
      </c>
      <c r="AI75" s="18"/>
      <c r="AJ75" s="18"/>
    </row>
    <row r="76" spans="1:36" ht="68.25" customHeight="1">
      <c r="A76" s="2">
        <f t="shared" si="2"/>
        <v>74</v>
      </c>
      <c r="B76" s="3" t="s">
        <v>406</v>
      </c>
      <c r="C76" s="4" t="s">
        <v>158</v>
      </c>
      <c r="D76" s="36"/>
      <c r="E76" s="23" t="s">
        <v>32</v>
      </c>
      <c r="F76" s="37" t="s">
        <v>407</v>
      </c>
      <c r="G76" s="8" t="s">
        <v>22</v>
      </c>
      <c r="H76" s="3" t="s">
        <v>408</v>
      </c>
      <c r="I76" s="3" t="s">
        <v>205</v>
      </c>
      <c r="J76" s="42"/>
      <c r="K76" s="10"/>
      <c r="L76" s="10"/>
      <c r="M76" s="107" t="s">
        <v>205</v>
      </c>
      <c r="N76" s="3" t="s">
        <v>50</v>
      </c>
      <c r="O76" s="2"/>
      <c r="P76" s="11" t="s">
        <v>277</v>
      </c>
      <c r="Q76" s="11"/>
      <c r="R76" s="12" t="s">
        <v>409</v>
      </c>
      <c r="S76" s="63" t="s">
        <v>410</v>
      </c>
      <c r="T76" s="2"/>
      <c r="U76" s="2" t="s">
        <v>60</v>
      </c>
      <c r="V76" s="2" t="s">
        <v>60</v>
      </c>
      <c r="W76" s="75"/>
      <c r="X76" s="40">
        <v>3</v>
      </c>
      <c r="Y76" s="40">
        <v>4</v>
      </c>
      <c r="Z76" s="103" t="s">
        <v>376</v>
      </c>
      <c r="AA76" s="106" t="s">
        <v>377</v>
      </c>
      <c r="AB76" s="21"/>
      <c r="AC76" s="2" t="s">
        <v>25</v>
      </c>
      <c r="AD76" s="2" t="s">
        <v>25</v>
      </c>
      <c r="AE76" s="2"/>
      <c r="AF76" s="2"/>
      <c r="AG76" s="2"/>
      <c r="AH76" s="18" t="s">
        <v>19</v>
      </c>
      <c r="AI76" s="52"/>
      <c r="AJ76" s="18"/>
    </row>
    <row r="77" spans="1:36" ht="45">
      <c r="A77" s="2">
        <f t="shared" si="2"/>
        <v>75</v>
      </c>
      <c r="B77" s="3" t="s">
        <v>411</v>
      </c>
      <c r="C77" s="4" t="s">
        <v>158</v>
      </c>
      <c r="D77" s="36"/>
      <c r="E77" s="28" t="s">
        <v>32</v>
      </c>
      <c r="F77" s="105" t="s">
        <v>412</v>
      </c>
      <c r="G77" s="8" t="s">
        <v>19</v>
      </c>
      <c r="H77" s="9" t="s">
        <v>413</v>
      </c>
      <c r="I77" s="3" t="s">
        <v>128</v>
      </c>
      <c r="J77" s="43"/>
      <c r="K77" s="107" t="s">
        <v>128</v>
      </c>
      <c r="L77" s="78"/>
      <c r="M77" s="78"/>
      <c r="N77" s="3" t="s">
        <v>103</v>
      </c>
      <c r="O77" s="2"/>
      <c r="P77" s="11" t="s">
        <v>277</v>
      </c>
      <c r="Q77" s="11" t="s">
        <v>36</v>
      </c>
      <c r="R77" s="12" t="s">
        <v>414</v>
      </c>
      <c r="S77" s="25" t="s">
        <v>415</v>
      </c>
      <c r="T77" s="2"/>
      <c r="U77" s="2" t="s">
        <v>39</v>
      </c>
      <c r="V77" s="2" t="s">
        <v>60</v>
      </c>
      <c r="W77" s="39">
        <v>4</v>
      </c>
      <c r="X77" s="40">
        <v>3</v>
      </c>
      <c r="Y77" s="81"/>
      <c r="Z77" s="101" t="s">
        <v>376</v>
      </c>
      <c r="AA77" s="102" t="s">
        <v>377</v>
      </c>
      <c r="AB77" s="21"/>
      <c r="AC77" s="2" t="s">
        <v>25</v>
      </c>
      <c r="AD77" s="2" t="s">
        <v>25</v>
      </c>
      <c r="AE77" s="2"/>
      <c r="AF77" s="2"/>
      <c r="AG77" s="2"/>
      <c r="AH77" s="18" t="s">
        <v>19</v>
      </c>
      <c r="AI77" s="18"/>
      <c r="AJ77" s="18"/>
    </row>
    <row r="78" spans="1:36" ht="45">
      <c r="A78" s="2">
        <f t="shared" si="2"/>
        <v>76</v>
      </c>
      <c r="B78" s="3" t="s">
        <v>416</v>
      </c>
      <c r="C78" s="4" t="s">
        <v>158</v>
      </c>
      <c r="D78" s="36"/>
      <c r="E78" s="24" t="s">
        <v>417</v>
      </c>
      <c r="F78" s="37" t="s">
        <v>418</v>
      </c>
      <c r="G78" s="8" t="s">
        <v>22</v>
      </c>
      <c r="H78" s="9" t="s">
        <v>160</v>
      </c>
      <c r="I78" s="3" t="s">
        <v>103</v>
      </c>
      <c r="J78" s="108" t="s">
        <v>103</v>
      </c>
      <c r="K78" s="2"/>
      <c r="L78" s="10"/>
      <c r="M78" s="2"/>
      <c r="N78" s="3" t="s">
        <v>419</v>
      </c>
      <c r="O78" s="2"/>
      <c r="P78" s="11" t="s">
        <v>51</v>
      </c>
      <c r="Q78" s="11"/>
      <c r="R78" s="12" t="s">
        <v>420</v>
      </c>
      <c r="S78" s="25" t="s">
        <v>421</v>
      </c>
      <c r="T78" s="2"/>
      <c r="U78" s="2" t="s">
        <v>208</v>
      </c>
      <c r="V78" s="108" t="s">
        <v>422</v>
      </c>
      <c r="W78" s="89"/>
      <c r="X78" s="81"/>
      <c r="Y78" s="91"/>
      <c r="Z78" s="12" t="s">
        <v>423</v>
      </c>
      <c r="AA78" s="20" t="s">
        <v>424</v>
      </c>
      <c r="AB78" s="21"/>
      <c r="AC78" s="2" t="s">
        <v>25</v>
      </c>
      <c r="AD78" s="2" t="s">
        <v>25</v>
      </c>
      <c r="AE78" s="2"/>
      <c r="AF78" s="2"/>
      <c r="AG78" s="2"/>
      <c r="AH78" s="18" t="s">
        <v>19</v>
      </c>
      <c r="AI78" s="18"/>
      <c r="AJ78" s="18"/>
    </row>
    <row r="79" spans="1:36" ht="56.25">
      <c r="A79" s="2">
        <f t="shared" si="2"/>
        <v>77</v>
      </c>
      <c r="B79" s="3" t="s">
        <v>425</v>
      </c>
      <c r="C79" s="4" t="s">
        <v>158</v>
      </c>
      <c r="D79" s="36"/>
      <c r="E79" s="24" t="s">
        <v>417</v>
      </c>
      <c r="F79" s="37" t="s">
        <v>426</v>
      </c>
      <c r="G79" s="8" t="s">
        <v>22</v>
      </c>
      <c r="H79" s="9" t="s">
        <v>331</v>
      </c>
      <c r="I79" s="3" t="s">
        <v>205</v>
      </c>
      <c r="J79" s="108" t="s">
        <v>205</v>
      </c>
      <c r="K79" s="2"/>
      <c r="L79" s="10"/>
      <c r="M79" s="2"/>
      <c r="N79" s="3" t="s">
        <v>419</v>
      </c>
      <c r="O79" s="2"/>
      <c r="P79" s="11" t="s">
        <v>110</v>
      </c>
      <c r="Q79" s="11"/>
      <c r="R79" s="12" t="s">
        <v>427</v>
      </c>
      <c r="S79" s="25" t="s">
        <v>428</v>
      </c>
      <c r="T79" s="2"/>
      <c r="U79" s="2" t="s">
        <v>123</v>
      </c>
      <c r="V79" s="108" t="s">
        <v>429</v>
      </c>
      <c r="W79" s="89"/>
      <c r="X79" s="81"/>
      <c r="Y79" s="91"/>
      <c r="Z79" s="12" t="s">
        <v>430</v>
      </c>
      <c r="AA79" s="20" t="s">
        <v>431</v>
      </c>
      <c r="AB79" s="21"/>
      <c r="AC79" s="2" t="s">
        <v>25</v>
      </c>
      <c r="AD79" s="2" t="s">
        <v>25</v>
      </c>
      <c r="AE79" s="2"/>
      <c r="AF79" s="2"/>
      <c r="AG79" s="2"/>
      <c r="AH79" s="18" t="s">
        <v>19</v>
      </c>
      <c r="AI79" s="18"/>
      <c r="AJ79" s="18"/>
    </row>
    <row r="80" spans="1:36" ht="45">
      <c r="A80" s="2">
        <f t="shared" si="2"/>
        <v>78</v>
      </c>
      <c r="B80" s="3" t="s">
        <v>432</v>
      </c>
      <c r="C80" s="4" t="s">
        <v>18</v>
      </c>
      <c r="D80" s="8"/>
      <c r="E80" s="8" t="s">
        <v>49</v>
      </c>
      <c r="F80" s="109" t="s">
        <v>1030</v>
      </c>
      <c r="G80" s="8" t="s">
        <v>22</v>
      </c>
      <c r="H80" s="9" t="s">
        <v>331</v>
      </c>
      <c r="I80" s="3" t="s">
        <v>24</v>
      </c>
      <c r="J80" s="2"/>
      <c r="K80" s="2"/>
      <c r="L80" s="31" t="s">
        <v>128</v>
      </c>
      <c r="M80" s="2"/>
      <c r="N80" s="3" t="s">
        <v>50</v>
      </c>
      <c r="O80" s="2"/>
      <c r="P80" s="2" t="s">
        <v>277</v>
      </c>
      <c r="Q80" s="2" t="s">
        <v>36</v>
      </c>
      <c r="R80" s="110" t="s">
        <v>433</v>
      </c>
      <c r="S80" s="111"/>
      <c r="T80" s="2"/>
      <c r="U80" s="2" t="s">
        <v>422</v>
      </c>
      <c r="V80" s="2" t="s">
        <v>422</v>
      </c>
      <c r="W80" s="91"/>
      <c r="X80" s="40">
        <v>4</v>
      </c>
      <c r="Y80" s="40">
        <v>4</v>
      </c>
      <c r="Z80" s="112" t="s">
        <v>434</v>
      </c>
      <c r="AA80" s="111"/>
      <c r="AB80" s="113"/>
      <c r="AC80" s="2" t="s">
        <v>25</v>
      </c>
      <c r="AD80" s="2" t="s">
        <v>25</v>
      </c>
      <c r="AE80" s="2"/>
      <c r="AF80" s="2"/>
      <c r="AG80" s="2"/>
      <c r="AH80" s="18" t="s">
        <v>19</v>
      </c>
      <c r="AI80" s="18"/>
      <c r="AJ80" s="18" t="s">
        <v>435</v>
      </c>
    </row>
    <row r="81" spans="1:36" ht="33.75">
      <c r="A81" s="2">
        <f t="shared" si="2"/>
        <v>79</v>
      </c>
      <c r="B81" s="28" t="s">
        <v>436</v>
      </c>
      <c r="C81" s="3" t="s">
        <v>18</v>
      </c>
      <c r="D81" s="114"/>
      <c r="E81" s="6" t="s">
        <v>20</v>
      </c>
      <c r="F81" s="76" t="s">
        <v>437</v>
      </c>
      <c r="G81" s="114" t="s">
        <v>22</v>
      </c>
      <c r="H81" s="3" t="s">
        <v>438</v>
      </c>
      <c r="I81" s="28" t="s">
        <v>24</v>
      </c>
      <c r="J81" s="72"/>
      <c r="K81" s="71" t="s">
        <v>24</v>
      </c>
      <c r="L81" s="11"/>
      <c r="M81" s="11"/>
      <c r="N81" s="28" t="s">
        <v>66</v>
      </c>
      <c r="O81" s="2"/>
      <c r="P81" s="2" t="s">
        <v>51</v>
      </c>
      <c r="Q81" s="2"/>
      <c r="R81" s="110" t="s">
        <v>439</v>
      </c>
      <c r="S81" s="111"/>
      <c r="T81" s="2"/>
      <c r="U81" s="10" t="s">
        <v>39</v>
      </c>
      <c r="V81" s="2" t="s">
        <v>39</v>
      </c>
      <c r="W81" s="100">
        <v>2</v>
      </c>
      <c r="X81" s="99"/>
      <c r="Y81" s="99"/>
      <c r="Z81" s="112" t="s">
        <v>440</v>
      </c>
      <c r="AA81" s="111"/>
      <c r="AB81" s="113"/>
      <c r="AC81" s="2"/>
      <c r="AD81" s="2"/>
      <c r="AE81" s="2"/>
      <c r="AF81" s="2"/>
      <c r="AG81" s="2"/>
      <c r="AH81" s="61" t="s">
        <v>19</v>
      </c>
      <c r="AI81" s="115"/>
      <c r="AJ81" s="61"/>
    </row>
    <row r="82" spans="1:36" ht="33.75">
      <c r="A82" s="2">
        <f t="shared" si="2"/>
        <v>80</v>
      </c>
      <c r="B82" s="28" t="s">
        <v>441</v>
      </c>
      <c r="C82" s="3" t="s">
        <v>18</v>
      </c>
      <c r="D82" s="114" t="s">
        <v>19</v>
      </c>
      <c r="E82" s="6" t="s">
        <v>20</v>
      </c>
      <c r="F82" s="76" t="s">
        <v>442</v>
      </c>
      <c r="G82" s="114" t="s">
        <v>22</v>
      </c>
      <c r="H82" s="3" t="s">
        <v>438</v>
      </c>
      <c r="I82" s="28" t="s">
        <v>24</v>
      </c>
      <c r="J82" s="72"/>
      <c r="K82" s="11"/>
      <c r="L82" s="11"/>
      <c r="M82" s="11"/>
      <c r="N82" s="28" t="s">
        <v>25</v>
      </c>
      <c r="O82" s="2"/>
      <c r="P82" s="2" t="s">
        <v>35</v>
      </c>
      <c r="Q82" s="2"/>
      <c r="R82" s="110" t="s">
        <v>443</v>
      </c>
      <c r="S82" s="111"/>
      <c r="T82" s="2"/>
      <c r="U82" s="2" t="s">
        <v>29</v>
      </c>
      <c r="V82" s="2" t="s">
        <v>39</v>
      </c>
      <c r="W82" s="59">
        <v>0</v>
      </c>
      <c r="X82" s="59">
        <v>0</v>
      </c>
      <c r="Y82" s="59">
        <v>0</v>
      </c>
      <c r="Z82" s="112" t="s">
        <v>444</v>
      </c>
      <c r="AA82" s="15"/>
      <c r="AB82" s="113"/>
      <c r="AC82" s="17"/>
      <c r="AD82" s="17"/>
      <c r="AE82" s="15"/>
      <c r="AF82" s="15"/>
      <c r="AG82" s="15"/>
      <c r="AH82" s="61"/>
      <c r="AI82" s="115"/>
      <c r="AJ82" s="61"/>
    </row>
    <row r="83" spans="1:36" ht="50.25" customHeight="1">
      <c r="A83" s="2">
        <f t="shared" si="2"/>
        <v>81</v>
      </c>
      <c r="B83" s="28" t="s">
        <v>445</v>
      </c>
      <c r="C83" s="3" t="s">
        <v>18</v>
      </c>
      <c r="D83" s="114" t="s">
        <v>19</v>
      </c>
      <c r="E83" s="6" t="s">
        <v>20</v>
      </c>
      <c r="F83" s="76" t="s">
        <v>446</v>
      </c>
      <c r="G83" s="114" t="s">
        <v>22</v>
      </c>
      <c r="H83" s="3" t="s">
        <v>438</v>
      </c>
      <c r="I83" s="28" t="s">
        <v>24</v>
      </c>
      <c r="J83" s="72"/>
      <c r="K83" s="11"/>
      <c r="L83" s="11"/>
      <c r="M83" s="11"/>
      <c r="N83" s="28" t="s">
        <v>25</v>
      </c>
      <c r="O83" s="2"/>
      <c r="P83" s="2" t="s">
        <v>26</v>
      </c>
      <c r="Q83" s="2"/>
      <c r="R83" s="110" t="s">
        <v>447</v>
      </c>
      <c r="S83" s="111" t="s">
        <v>448</v>
      </c>
      <c r="T83" s="2"/>
      <c r="U83" s="2" t="s">
        <v>39</v>
      </c>
      <c r="V83" s="2" t="s">
        <v>29</v>
      </c>
      <c r="W83" s="59">
        <v>0</v>
      </c>
      <c r="X83" s="59">
        <v>0</v>
      </c>
      <c r="Y83" s="59">
        <v>0</v>
      </c>
      <c r="Z83" s="112" t="s">
        <v>449</v>
      </c>
      <c r="AA83" s="15" t="s">
        <v>450</v>
      </c>
      <c r="AB83" s="113"/>
      <c r="AC83" s="17"/>
      <c r="AD83" s="17"/>
      <c r="AE83" s="17"/>
      <c r="AF83" s="17"/>
      <c r="AG83" s="17"/>
      <c r="AH83" s="61"/>
      <c r="AI83" s="115"/>
      <c r="AJ83" s="61"/>
    </row>
    <row r="84" spans="1:36" ht="33.75">
      <c r="A84" s="2">
        <f t="shared" si="2"/>
        <v>82</v>
      </c>
      <c r="B84" s="28" t="s">
        <v>451</v>
      </c>
      <c r="C84" s="3" t="s">
        <v>18</v>
      </c>
      <c r="D84" s="114" t="s">
        <v>19</v>
      </c>
      <c r="E84" s="6" t="s">
        <v>20</v>
      </c>
      <c r="F84" s="76" t="s">
        <v>452</v>
      </c>
      <c r="G84" s="114" t="s">
        <v>22</v>
      </c>
      <c r="H84" s="3" t="s">
        <v>453</v>
      </c>
      <c r="I84" s="28" t="s">
        <v>24</v>
      </c>
      <c r="J84" s="72"/>
      <c r="K84" s="71" t="s">
        <v>24</v>
      </c>
      <c r="L84" s="11"/>
      <c r="M84" s="11"/>
      <c r="N84" s="28" t="s">
        <v>66</v>
      </c>
      <c r="O84" s="2"/>
      <c r="P84" s="2" t="s">
        <v>51</v>
      </c>
      <c r="Q84" s="2"/>
      <c r="R84" s="110" t="s">
        <v>454</v>
      </c>
      <c r="S84" s="111" t="s">
        <v>455</v>
      </c>
      <c r="T84" s="2"/>
      <c r="U84" s="2" t="s">
        <v>29</v>
      </c>
      <c r="V84" s="2" t="s">
        <v>39</v>
      </c>
      <c r="W84" s="100">
        <v>2</v>
      </c>
      <c r="X84" s="116"/>
      <c r="Y84" s="116"/>
      <c r="Z84" s="112" t="s">
        <v>456</v>
      </c>
      <c r="AA84" s="15"/>
      <c r="AB84" s="113"/>
      <c r="AC84" s="17"/>
      <c r="AD84" s="17"/>
      <c r="AE84" s="15"/>
      <c r="AF84" s="15"/>
      <c r="AG84" s="15"/>
      <c r="AH84" s="61"/>
      <c r="AI84" s="115"/>
      <c r="AJ84" s="61"/>
    </row>
    <row r="85" spans="1:36" ht="33.75">
      <c r="A85" s="2">
        <f t="shared" si="2"/>
        <v>83</v>
      </c>
      <c r="B85" s="28" t="s">
        <v>457</v>
      </c>
      <c r="C85" s="3" t="s">
        <v>18</v>
      </c>
      <c r="D85" s="114" t="s">
        <v>19</v>
      </c>
      <c r="E85" s="6" t="s">
        <v>20</v>
      </c>
      <c r="F85" s="76" t="s">
        <v>458</v>
      </c>
      <c r="G85" s="114" t="s">
        <v>22</v>
      </c>
      <c r="H85" s="3" t="s">
        <v>453</v>
      </c>
      <c r="I85" s="28" t="s">
        <v>24</v>
      </c>
      <c r="J85" s="72"/>
      <c r="K85" s="11"/>
      <c r="L85" s="11"/>
      <c r="M85" s="11"/>
      <c r="N85" s="28" t="s">
        <v>25</v>
      </c>
      <c r="O85" s="2"/>
      <c r="P85" s="2" t="s">
        <v>26</v>
      </c>
      <c r="Q85" s="2"/>
      <c r="R85" s="110" t="s">
        <v>459</v>
      </c>
      <c r="S85" s="111" t="s">
        <v>460</v>
      </c>
      <c r="T85" s="2"/>
      <c r="U85" s="2" t="s">
        <v>39</v>
      </c>
      <c r="V85" s="2" t="s">
        <v>29</v>
      </c>
      <c r="W85" s="59">
        <v>0</v>
      </c>
      <c r="X85" s="59">
        <v>0</v>
      </c>
      <c r="Y85" s="59">
        <v>0</v>
      </c>
      <c r="Z85" s="112" t="s">
        <v>461</v>
      </c>
      <c r="AA85" s="15" t="s">
        <v>462</v>
      </c>
      <c r="AB85" s="113"/>
      <c r="AC85" s="17"/>
      <c r="AD85" s="17"/>
      <c r="AE85" s="17"/>
      <c r="AF85" s="17"/>
      <c r="AG85" s="17"/>
      <c r="AH85" s="61"/>
      <c r="AI85" s="115"/>
      <c r="AJ85" s="61"/>
    </row>
    <row r="86" spans="1:36" ht="56.25">
      <c r="A86" s="2">
        <f t="shared" si="2"/>
        <v>84</v>
      </c>
      <c r="B86" s="28" t="s">
        <v>463</v>
      </c>
      <c r="C86" s="4" t="s">
        <v>18</v>
      </c>
      <c r="D86" s="8"/>
      <c r="E86" s="19" t="s">
        <v>20</v>
      </c>
      <c r="F86" s="7" t="s">
        <v>464</v>
      </c>
      <c r="G86" s="8" t="s">
        <v>22</v>
      </c>
      <c r="H86" s="3" t="s">
        <v>453</v>
      </c>
      <c r="I86" s="117" t="s">
        <v>24</v>
      </c>
      <c r="J86" s="118"/>
      <c r="K86" s="119" t="s">
        <v>24</v>
      </c>
      <c r="L86" s="120"/>
      <c r="M86" s="120"/>
      <c r="N86" s="117" t="s">
        <v>66</v>
      </c>
      <c r="O86" s="2"/>
      <c r="P86" s="2" t="s">
        <v>35</v>
      </c>
      <c r="Q86" s="2"/>
      <c r="R86" s="110" t="s">
        <v>465</v>
      </c>
      <c r="S86" s="111" t="s">
        <v>466</v>
      </c>
      <c r="T86" s="2"/>
      <c r="U86" s="2" t="s">
        <v>29</v>
      </c>
      <c r="V86" s="2" t="s">
        <v>39</v>
      </c>
      <c r="W86" s="40">
        <v>2</v>
      </c>
      <c r="X86" s="18"/>
      <c r="Y86" s="18"/>
      <c r="Z86" s="112" t="s">
        <v>467</v>
      </c>
      <c r="AA86" s="111" t="s">
        <v>468</v>
      </c>
      <c r="AB86" s="113"/>
      <c r="AC86" s="2"/>
      <c r="AD86" s="2"/>
      <c r="AE86" s="2"/>
      <c r="AF86" s="2"/>
      <c r="AG86" s="2"/>
      <c r="AH86" s="18"/>
      <c r="AI86" s="52"/>
      <c r="AJ86" s="18"/>
    </row>
    <row r="87" spans="1:36" ht="45">
      <c r="A87" s="2">
        <f t="shared" si="2"/>
        <v>85</v>
      </c>
      <c r="B87" s="28" t="s">
        <v>469</v>
      </c>
      <c r="C87" s="4" t="s">
        <v>18</v>
      </c>
      <c r="D87" s="8"/>
      <c r="E87" s="19" t="s">
        <v>20</v>
      </c>
      <c r="F87" s="7" t="s">
        <v>470</v>
      </c>
      <c r="G87" s="8" t="s">
        <v>22</v>
      </c>
      <c r="H87" s="3" t="s">
        <v>471</v>
      </c>
      <c r="I87" s="117" t="s">
        <v>24</v>
      </c>
      <c r="J87" s="118"/>
      <c r="K87" s="119" t="s">
        <v>24</v>
      </c>
      <c r="L87" s="120"/>
      <c r="M87" s="120"/>
      <c r="N87" s="117" t="s">
        <v>66</v>
      </c>
      <c r="O87" s="2"/>
      <c r="P87" s="2" t="s">
        <v>51</v>
      </c>
      <c r="Q87" s="2"/>
      <c r="R87" s="110" t="s">
        <v>472</v>
      </c>
      <c r="S87" s="111" t="s">
        <v>473</v>
      </c>
      <c r="T87" s="2"/>
      <c r="U87" s="2" t="s">
        <v>39</v>
      </c>
      <c r="V87" s="2" t="s">
        <v>39</v>
      </c>
      <c r="W87" s="40">
        <v>2</v>
      </c>
      <c r="X87" s="18"/>
      <c r="Y87" s="18"/>
      <c r="Z87" s="112" t="s">
        <v>474</v>
      </c>
      <c r="AA87" s="111" t="s">
        <v>475</v>
      </c>
      <c r="AB87" s="113"/>
      <c r="AC87" s="2"/>
      <c r="AD87" s="2"/>
      <c r="AE87" s="2"/>
      <c r="AF87" s="2"/>
      <c r="AG87" s="2"/>
      <c r="AH87" s="18"/>
      <c r="AI87" s="52"/>
      <c r="AJ87" s="18"/>
    </row>
    <row r="88" spans="1:36" ht="56.25">
      <c r="A88" s="2">
        <f t="shared" si="2"/>
        <v>86</v>
      </c>
      <c r="B88" s="28" t="s">
        <v>476</v>
      </c>
      <c r="C88" s="4" t="s">
        <v>18</v>
      </c>
      <c r="D88" s="8" t="s">
        <v>19</v>
      </c>
      <c r="E88" s="19" t="s">
        <v>20</v>
      </c>
      <c r="F88" s="7" t="s">
        <v>477</v>
      </c>
      <c r="G88" s="8" t="s">
        <v>22</v>
      </c>
      <c r="H88" s="3" t="s">
        <v>148</v>
      </c>
      <c r="I88" s="117" t="s">
        <v>24</v>
      </c>
      <c r="J88" s="118"/>
      <c r="K88" s="119" t="s">
        <v>24</v>
      </c>
      <c r="L88" s="120"/>
      <c r="M88" s="120"/>
      <c r="N88" s="117" t="s">
        <v>66</v>
      </c>
      <c r="O88" s="2"/>
      <c r="P88" s="2" t="s">
        <v>26</v>
      </c>
      <c r="Q88" s="2"/>
      <c r="R88" s="110" t="s">
        <v>478</v>
      </c>
      <c r="S88" s="111" t="s">
        <v>479</v>
      </c>
      <c r="T88" s="2"/>
      <c r="U88" s="2" t="s">
        <v>138</v>
      </c>
      <c r="V88" s="2" t="s">
        <v>138</v>
      </c>
      <c r="W88" s="40">
        <v>2</v>
      </c>
      <c r="X88" s="18"/>
      <c r="Y88" s="18"/>
      <c r="Z88" s="112" t="s">
        <v>480</v>
      </c>
      <c r="AA88" s="15" t="s">
        <v>481</v>
      </c>
      <c r="AB88" s="113"/>
      <c r="AC88" s="17"/>
      <c r="AD88" s="17"/>
      <c r="AE88" s="17"/>
      <c r="AF88" s="17"/>
      <c r="AG88" s="17"/>
      <c r="AH88" s="18" t="s">
        <v>19</v>
      </c>
      <c r="AI88" s="52"/>
      <c r="AJ88" s="18"/>
    </row>
    <row r="89" spans="1:36" ht="33.75">
      <c r="A89" s="2">
        <f t="shared" si="2"/>
        <v>87</v>
      </c>
      <c r="B89" s="28" t="s">
        <v>482</v>
      </c>
      <c r="C89" s="4" t="s">
        <v>18</v>
      </c>
      <c r="D89" s="8" t="s">
        <v>19</v>
      </c>
      <c r="E89" s="8" t="s">
        <v>20</v>
      </c>
      <c r="F89" s="7" t="s">
        <v>483</v>
      </c>
      <c r="G89" s="8" t="s">
        <v>22</v>
      </c>
      <c r="H89" s="3" t="s">
        <v>148</v>
      </c>
      <c r="I89" s="117" t="s">
        <v>24</v>
      </c>
      <c r="J89" s="118"/>
      <c r="K89" s="118"/>
      <c r="L89" s="118"/>
      <c r="M89" s="118"/>
      <c r="N89" s="117" t="s">
        <v>25</v>
      </c>
      <c r="O89" s="2"/>
      <c r="P89" s="2" t="s">
        <v>26</v>
      </c>
      <c r="Q89" s="2"/>
      <c r="R89" s="110" t="s">
        <v>484</v>
      </c>
      <c r="S89" s="111" t="s">
        <v>485</v>
      </c>
      <c r="T89" s="2"/>
      <c r="U89" s="2" t="s">
        <v>29</v>
      </c>
      <c r="V89" s="2" t="s">
        <v>29</v>
      </c>
      <c r="W89" s="14">
        <v>0</v>
      </c>
      <c r="X89" s="14">
        <v>0</v>
      </c>
      <c r="Y89" s="14">
        <v>0</v>
      </c>
      <c r="Z89" s="112" t="s">
        <v>486</v>
      </c>
      <c r="AA89" s="15"/>
      <c r="AB89" s="113"/>
      <c r="AC89" s="17"/>
      <c r="AD89" s="17"/>
      <c r="AE89" s="15"/>
      <c r="AF89" s="15"/>
      <c r="AG89" s="15"/>
      <c r="AH89" s="18"/>
      <c r="AI89" s="52"/>
      <c r="AJ89" s="18"/>
    </row>
    <row r="90" spans="1:36" ht="45">
      <c r="A90" s="11">
        <f t="shared" si="2"/>
        <v>88</v>
      </c>
      <c r="B90" s="28" t="s">
        <v>487</v>
      </c>
      <c r="C90" s="4" t="s">
        <v>18</v>
      </c>
      <c r="D90" s="8"/>
      <c r="E90" s="19" t="s">
        <v>49</v>
      </c>
      <c r="F90" s="109" t="s">
        <v>1031</v>
      </c>
      <c r="G90" s="8" t="s">
        <v>22</v>
      </c>
      <c r="H90" s="3" t="s">
        <v>438</v>
      </c>
      <c r="I90" s="117" t="s">
        <v>103</v>
      </c>
      <c r="J90" s="118"/>
      <c r="K90" s="118"/>
      <c r="L90" s="118"/>
      <c r="M90" s="121" t="s">
        <v>103</v>
      </c>
      <c r="N90" s="117" t="s">
        <v>50</v>
      </c>
      <c r="O90" s="2"/>
      <c r="P90" s="2" t="s">
        <v>51</v>
      </c>
      <c r="Q90" s="2"/>
      <c r="R90" s="12" t="s">
        <v>488</v>
      </c>
      <c r="S90" s="122" t="s">
        <v>489</v>
      </c>
      <c r="T90" s="123" t="s">
        <v>490</v>
      </c>
      <c r="U90" s="2" t="s">
        <v>39</v>
      </c>
      <c r="V90" s="10" t="s">
        <v>39</v>
      </c>
      <c r="W90" s="18"/>
      <c r="X90" s="18"/>
      <c r="Y90" s="40">
        <v>2</v>
      </c>
      <c r="Z90" s="12" t="s">
        <v>491</v>
      </c>
      <c r="AA90" s="111" t="s">
        <v>492</v>
      </c>
      <c r="AB90" s="113"/>
      <c r="AC90" s="2"/>
      <c r="AD90" s="2"/>
      <c r="AE90" s="2"/>
      <c r="AF90" s="2"/>
      <c r="AG90" s="2"/>
      <c r="AH90" s="18" t="s">
        <v>19</v>
      </c>
      <c r="AI90" s="52"/>
      <c r="AJ90" s="18"/>
    </row>
    <row r="91" spans="1:36" ht="33.75">
      <c r="A91" s="10">
        <f t="shared" si="2"/>
        <v>89</v>
      </c>
      <c r="B91" s="28" t="s">
        <v>493</v>
      </c>
      <c r="C91" s="4" t="s">
        <v>158</v>
      </c>
      <c r="D91" s="8"/>
      <c r="E91" s="19" t="s">
        <v>49</v>
      </c>
      <c r="F91" s="7" t="s">
        <v>494</v>
      </c>
      <c r="G91" s="8" t="s">
        <v>22</v>
      </c>
      <c r="H91" s="9" t="s">
        <v>223</v>
      </c>
      <c r="I91" s="117" t="s">
        <v>103</v>
      </c>
      <c r="J91" s="118"/>
      <c r="K91" s="118"/>
      <c r="L91" s="118"/>
      <c r="M91" s="121" t="s">
        <v>103</v>
      </c>
      <c r="N91" s="117" t="s">
        <v>50</v>
      </c>
      <c r="O91" s="2"/>
      <c r="P91" s="2" t="s">
        <v>51</v>
      </c>
      <c r="Q91" s="2"/>
      <c r="R91" s="12" t="s">
        <v>495</v>
      </c>
      <c r="S91" s="122" t="s">
        <v>496</v>
      </c>
      <c r="T91" s="123" t="s">
        <v>497</v>
      </c>
      <c r="U91" s="2" t="s">
        <v>39</v>
      </c>
      <c r="V91" s="10" t="s">
        <v>39</v>
      </c>
      <c r="W91" s="18"/>
      <c r="X91" s="18"/>
      <c r="Y91" s="40">
        <v>2</v>
      </c>
      <c r="Z91" s="12" t="s">
        <v>498</v>
      </c>
      <c r="AA91" s="111" t="s">
        <v>499</v>
      </c>
      <c r="AB91" s="113"/>
      <c r="AC91" s="2"/>
      <c r="AD91" s="2"/>
      <c r="AE91" s="2"/>
      <c r="AF91" s="2"/>
      <c r="AG91" s="2"/>
      <c r="AH91" s="18"/>
      <c r="AI91" s="52"/>
      <c r="AJ91" s="18"/>
    </row>
    <row r="92" spans="1:36" ht="45">
      <c r="A92" s="11">
        <f t="shared" si="2"/>
        <v>90</v>
      </c>
      <c r="B92" s="28" t="s">
        <v>500</v>
      </c>
      <c r="C92" s="3" t="s">
        <v>158</v>
      </c>
      <c r="D92" s="114"/>
      <c r="E92" s="6" t="s">
        <v>49</v>
      </c>
      <c r="F92" s="76" t="s">
        <v>501</v>
      </c>
      <c r="G92" s="114" t="s">
        <v>22</v>
      </c>
      <c r="H92" s="9" t="s">
        <v>223</v>
      </c>
      <c r="I92" s="3" t="s">
        <v>103</v>
      </c>
      <c r="J92" s="42"/>
      <c r="K92" s="42"/>
      <c r="L92" s="42"/>
      <c r="M92" s="107" t="s">
        <v>103</v>
      </c>
      <c r="N92" s="3" t="s">
        <v>50</v>
      </c>
      <c r="O92" s="2"/>
      <c r="P92" s="2" t="s">
        <v>51</v>
      </c>
      <c r="Q92" s="2"/>
      <c r="R92" s="12" t="s">
        <v>502</v>
      </c>
      <c r="S92" s="122" t="s">
        <v>503</v>
      </c>
      <c r="T92" s="123" t="s">
        <v>504</v>
      </c>
      <c r="U92" s="2" t="s">
        <v>29</v>
      </c>
      <c r="V92" s="10" t="s">
        <v>29</v>
      </c>
      <c r="W92" s="61"/>
      <c r="X92" s="61"/>
      <c r="Y92" s="100">
        <v>2</v>
      </c>
      <c r="Z92" s="12" t="s">
        <v>505</v>
      </c>
      <c r="AA92" s="111" t="s">
        <v>506</v>
      </c>
      <c r="AB92" s="113"/>
      <c r="AC92" s="2"/>
      <c r="AD92" s="2"/>
      <c r="AE92" s="2"/>
      <c r="AF92" s="2"/>
      <c r="AG92" s="2"/>
      <c r="AH92" s="61"/>
      <c r="AI92" s="115"/>
      <c r="AJ92" s="61"/>
    </row>
    <row r="93" spans="1:36" ht="45">
      <c r="A93" s="2">
        <f t="shared" si="2"/>
        <v>91</v>
      </c>
      <c r="B93" s="28" t="s">
        <v>507</v>
      </c>
      <c r="C93" s="4" t="s">
        <v>158</v>
      </c>
      <c r="D93" s="8"/>
      <c r="E93" s="19" t="s">
        <v>49</v>
      </c>
      <c r="F93" s="109" t="s">
        <v>1032</v>
      </c>
      <c r="G93" s="8" t="s">
        <v>22</v>
      </c>
      <c r="H93" s="3" t="s">
        <v>408</v>
      </c>
      <c r="I93" s="117" t="s">
        <v>205</v>
      </c>
      <c r="J93" s="118"/>
      <c r="K93" s="118"/>
      <c r="L93" s="118"/>
      <c r="M93" s="121" t="s">
        <v>205</v>
      </c>
      <c r="N93" s="117" t="s">
        <v>50</v>
      </c>
      <c r="O93" s="2"/>
      <c r="P93" s="2" t="s">
        <v>277</v>
      </c>
      <c r="Q93" s="2"/>
      <c r="R93" s="12" t="s">
        <v>508</v>
      </c>
      <c r="S93" s="122" t="s">
        <v>509</v>
      </c>
      <c r="T93" s="124" t="s">
        <v>510</v>
      </c>
      <c r="U93" s="10" t="s">
        <v>60</v>
      </c>
      <c r="V93" s="10" t="s">
        <v>60</v>
      </c>
      <c r="W93" s="91"/>
      <c r="X93" s="40">
        <v>4</v>
      </c>
      <c r="Y93" s="40">
        <v>4</v>
      </c>
      <c r="Z93" s="12" t="s">
        <v>511</v>
      </c>
      <c r="AA93" s="111" t="s">
        <v>512</v>
      </c>
      <c r="AB93" s="113"/>
      <c r="AC93" s="2"/>
      <c r="AD93" s="2"/>
      <c r="AE93" s="2"/>
      <c r="AF93" s="2"/>
      <c r="AG93" s="2"/>
      <c r="AH93" s="18" t="s">
        <v>19</v>
      </c>
      <c r="AI93" s="52"/>
      <c r="AJ93" s="18"/>
    </row>
    <row r="94" spans="1:36" ht="45">
      <c r="A94" s="2">
        <f t="shared" si="2"/>
        <v>92</v>
      </c>
      <c r="B94" s="28" t="s">
        <v>513</v>
      </c>
      <c r="C94" s="4" t="s">
        <v>158</v>
      </c>
      <c r="D94" s="8"/>
      <c r="E94" s="19" t="s">
        <v>49</v>
      </c>
      <c r="F94" s="7" t="s">
        <v>514</v>
      </c>
      <c r="G94" s="8" t="s">
        <v>22</v>
      </c>
      <c r="H94" s="3" t="s">
        <v>408</v>
      </c>
      <c r="I94" s="117" t="s">
        <v>205</v>
      </c>
      <c r="J94" s="118"/>
      <c r="K94" s="118"/>
      <c r="L94" s="118"/>
      <c r="M94" s="121" t="s">
        <v>205</v>
      </c>
      <c r="N94" s="117" t="s">
        <v>50</v>
      </c>
      <c r="O94" s="2"/>
      <c r="P94" s="2" t="s">
        <v>277</v>
      </c>
      <c r="Q94" s="2"/>
      <c r="R94" s="12" t="s">
        <v>515</v>
      </c>
      <c r="S94" s="122" t="s">
        <v>516</v>
      </c>
      <c r="T94" s="123" t="s">
        <v>517</v>
      </c>
      <c r="U94" s="10" t="s">
        <v>60</v>
      </c>
      <c r="V94" s="2" t="s">
        <v>60</v>
      </c>
      <c r="W94" s="91"/>
      <c r="X94" s="40">
        <v>4</v>
      </c>
      <c r="Y94" s="40">
        <v>4</v>
      </c>
      <c r="Z94" s="12" t="s">
        <v>518</v>
      </c>
      <c r="AA94" s="111" t="s">
        <v>519</v>
      </c>
      <c r="AB94" s="113"/>
      <c r="AC94" s="2"/>
      <c r="AD94" s="2"/>
      <c r="AE94" s="2"/>
      <c r="AF94" s="2"/>
      <c r="AG94" s="2"/>
      <c r="AH94" s="18" t="s">
        <v>19</v>
      </c>
      <c r="AI94" s="52"/>
      <c r="AJ94" s="18"/>
    </row>
    <row r="95" spans="1:36" ht="56.25">
      <c r="A95" s="2">
        <f t="shared" si="2"/>
        <v>93</v>
      </c>
      <c r="B95" s="3" t="s">
        <v>520</v>
      </c>
      <c r="C95" s="4" t="s">
        <v>158</v>
      </c>
      <c r="D95" s="4"/>
      <c r="E95" s="29" t="s">
        <v>49</v>
      </c>
      <c r="F95" s="125" t="s">
        <v>1033</v>
      </c>
      <c r="G95" s="4" t="s">
        <v>19</v>
      </c>
      <c r="H95" s="3" t="s">
        <v>521</v>
      </c>
      <c r="I95" s="117" t="s">
        <v>24</v>
      </c>
      <c r="J95" s="118"/>
      <c r="K95" s="118"/>
      <c r="L95" s="118"/>
      <c r="M95" s="121" t="s">
        <v>24</v>
      </c>
      <c r="N95" s="117" t="s">
        <v>50</v>
      </c>
      <c r="O95" s="2"/>
      <c r="P95" s="2" t="s">
        <v>35</v>
      </c>
      <c r="Q95" s="2"/>
      <c r="R95" s="12" t="s">
        <v>522</v>
      </c>
      <c r="S95" s="122" t="s">
        <v>523</v>
      </c>
      <c r="T95" s="123" t="s">
        <v>524</v>
      </c>
      <c r="U95" s="2" t="s">
        <v>29</v>
      </c>
      <c r="V95" s="2" t="s">
        <v>29</v>
      </c>
      <c r="W95" s="126"/>
      <c r="X95" s="126"/>
      <c r="Y95" s="33">
        <v>1</v>
      </c>
      <c r="Z95" s="12" t="s">
        <v>525</v>
      </c>
      <c r="AA95" s="111" t="s">
        <v>526</v>
      </c>
      <c r="AB95" s="113"/>
      <c r="AC95" s="2"/>
      <c r="AD95" s="2"/>
      <c r="AE95" s="2"/>
      <c r="AF95" s="2"/>
      <c r="AG95" s="2"/>
      <c r="AH95" s="32"/>
      <c r="AI95" s="32"/>
      <c r="AJ95" s="32"/>
    </row>
    <row r="96" spans="1:36" ht="33.75">
      <c r="A96" s="2">
        <f t="shared" si="2"/>
        <v>94</v>
      </c>
      <c r="B96" s="28" t="s">
        <v>527</v>
      </c>
      <c r="C96" s="4" t="s">
        <v>158</v>
      </c>
      <c r="D96" s="8"/>
      <c r="E96" s="19" t="s">
        <v>49</v>
      </c>
      <c r="F96" s="7" t="s">
        <v>528</v>
      </c>
      <c r="G96" s="8" t="s">
        <v>22</v>
      </c>
      <c r="H96" s="3" t="s">
        <v>529</v>
      </c>
      <c r="I96" s="117" t="s">
        <v>103</v>
      </c>
      <c r="J96" s="118"/>
      <c r="K96" s="118"/>
      <c r="L96" s="118"/>
      <c r="M96" s="121" t="s">
        <v>103</v>
      </c>
      <c r="N96" s="117" t="s">
        <v>50</v>
      </c>
      <c r="O96" s="2"/>
      <c r="P96" s="2" t="s">
        <v>51</v>
      </c>
      <c r="Q96" s="2"/>
      <c r="R96" s="12" t="s">
        <v>530</v>
      </c>
      <c r="S96" s="122" t="s">
        <v>531</v>
      </c>
      <c r="T96" s="123" t="s">
        <v>532</v>
      </c>
      <c r="U96" s="2" t="s">
        <v>39</v>
      </c>
      <c r="V96" s="2" t="s">
        <v>39</v>
      </c>
      <c r="W96" s="91"/>
      <c r="X96" s="91"/>
      <c r="Y96" s="40">
        <v>2</v>
      </c>
      <c r="Z96" s="12" t="s">
        <v>533</v>
      </c>
      <c r="AA96" s="111"/>
      <c r="AB96" s="113"/>
      <c r="AC96" s="2"/>
      <c r="AD96" s="2"/>
      <c r="AE96" s="2"/>
      <c r="AF96" s="2"/>
      <c r="AG96" s="2"/>
      <c r="AH96" s="18"/>
      <c r="AI96" s="52"/>
      <c r="AJ96" s="18"/>
    </row>
    <row r="97" spans="1:36" ht="33.75">
      <c r="A97" s="2">
        <f t="shared" si="2"/>
        <v>95</v>
      </c>
      <c r="B97" s="28" t="s">
        <v>534</v>
      </c>
      <c r="C97" s="4" t="s">
        <v>158</v>
      </c>
      <c r="D97" s="8"/>
      <c r="E97" s="19" t="s">
        <v>49</v>
      </c>
      <c r="F97" s="109" t="s">
        <v>1034</v>
      </c>
      <c r="G97" s="8" t="s">
        <v>19</v>
      </c>
      <c r="H97" s="9" t="s">
        <v>223</v>
      </c>
      <c r="I97" s="117" t="s">
        <v>103</v>
      </c>
      <c r="J97" s="118"/>
      <c r="K97" s="118"/>
      <c r="L97" s="118"/>
      <c r="M97" s="121" t="s">
        <v>103</v>
      </c>
      <c r="N97" s="117" t="s">
        <v>50</v>
      </c>
      <c r="O97" s="2"/>
      <c r="P97" s="2" t="s">
        <v>51</v>
      </c>
      <c r="Q97" s="2"/>
      <c r="R97" s="12" t="s">
        <v>535</v>
      </c>
      <c r="S97" s="122" t="s">
        <v>531</v>
      </c>
      <c r="T97" s="123" t="s">
        <v>536</v>
      </c>
      <c r="U97" s="2" t="s">
        <v>39</v>
      </c>
      <c r="V97" s="2" t="s">
        <v>39</v>
      </c>
      <c r="W97" s="91"/>
      <c r="X97" s="91"/>
      <c r="Y97" s="40">
        <v>2</v>
      </c>
      <c r="Z97" s="12" t="s">
        <v>537</v>
      </c>
      <c r="AA97" s="111"/>
      <c r="AB97" s="113"/>
      <c r="AC97" s="2"/>
      <c r="AD97" s="2"/>
      <c r="AE97" s="2"/>
      <c r="AF97" s="2"/>
      <c r="AG97" s="2"/>
      <c r="AH97" s="18"/>
      <c r="AI97" s="52"/>
      <c r="AJ97" s="18"/>
    </row>
    <row r="98" spans="1:36" ht="22.5">
      <c r="A98" s="2">
        <f t="shared" ref="A98:A129" si="3">ROW()-2</f>
        <v>96</v>
      </c>
      <c r="B98" s="28" t="s">
        <v>538</v>
      </c>
      <c r="C98" s="4" t="s">
        <v>158</v>
      </c>
      <c r="D98" s="8"/>
      <c r="E98" s="19" t="s">
        <v>49</v>
      </c>
      <c r="F98" s="7" t="s">
        <v>539</v>
      </c>
      <c r="G98" s="8" t="s">
        <v>19</v>
      </c>
      <c r="H98" s="9" t="s">
        <v>223</v>
      </c>
      <c r="I98" s="117" t="s">
        <v>103</v>
      </c>
      <c r="J98" s="118"/>
      <c r="K98" s="118"/>
      <c r="L98" s="118"/>
      <c r="M98" s="121" t="s">
        <v>103</v>
      </c>
      <c r="N98" s="117" t="s">
        <v>50</v>
      </c>
      <c r="O98" s="2"/>
      <c r="P98" s="2" t="s">
        <v>51</v>
      </c>
      <c r="Q98" s="2"/>
      <c r="R98" s="12" t="s">
        <v>540</v>
      </c>
      <c r="S98" s="122" t="s">
        <v>531</v>
      </c>
      <c r="T98" s="123" t="s">
        <v>541</v>
      </c>
      <c r="U98" s="2" t="s">
        <v>39</v>
      </c>
      <c r="V98" s="2" t="s">
        <v>39</v>
      </c>
      <c r="W98" s="91"/>
      <c r="X98" s="91"/>
      <c r="Y98" s="40">
        <v>2</v>
      </c>
      <c r="Z98" s="12" t="s">
        <v>542</v>
      </c>
      <c r="AA98" s="111"/>
      <c r="AB98" s="113"/>
      <c r="AC98" s="2"/>
      <c r="AD98" s="2"/>
      <c r="AE98" s="2"/>
      <c r="AF98" s="2"/>
      <c r="AG98" s="2"/>
      <c r="AH98" s="18"/>
      <c r="AI98" s="52"/>
      <c r="AJ98" s="18"/>
    </row>
    <row r="99" spans="1:36" ht="33.75">
      <c r="A99" s="2">
        <f t="shared" si="3"/>
        <v>97</v>
      </c>
      <c r="B99" s="28" t="s">
        <v>543</v>
      </c>
      <c r="C99" s="4" t="s">
        <v>158</v>
      </c>
      <c r="D99" s="8"/>
      <c r="E99" s="19" t="s">
        <v>49</v>
      </c>
      <c r="F99" s="7" t="s">
        <v>544</v>
      </c>
      <c r="G99" s="8" t="s">
        <v>22</v>
      </c>
      <c r="H99" s="9" t="s">
        <v>223</v>
      </c>
      <c r="I99" s="117" t="s">
        <v>103</v>
      </c>
      <c r="J99" s="118"/>
      <c r="K99" s="118"/>
      <c r="L99" s="118"/>
      <c r="M99" s="121" t="s">
        <v>103</v>
      </c>
      <c r="N99" s="117" t="s">
        <v>50</v>
      </c>
      <c r="O99" s="2"/>
      <c r="P99" s="2" t="s">
        <v>51</v>
      </c>
      <c r="Q99" s="2"/>
      <c r="R99" s="12" t="s">
        <v>545</v>
      </c>
      <c r="S99" s="122" t="s">
        <v>531</v>
      </c>
      <c r="T99" s="123" t="s">
        <v>546</v>
      </c>
      <c r="U99" s="2" t="s">
        <v>39</v>
      </c>
      <c r="V99" s="2" t="s">
        <v>39</v>
      </c>
      <c r="W99" s="91"/>
      <c r="X99" s="91"/>
      <c r="Y99" s="40">
        <v>2</v>
      </c>
      <c r="Z99" s="12" t="s">
        <v>547</v>
      </c>
      <c r="AA99" s="111"/>
      <c r="AB99" s="113"/>
      <c r="AC99" s="2"/>
      <c r="AD99" s="2"/>
      <c r="AE99" s="2"/>
      <c r="AF99" s="2"/>
      <c r="AG99" s="2"/>
      <c r="AH99" s="18"/>
      <c r="AI99" s="52"/>
      <c r="AJ99" s="18"/>
    </row>
    <row r="100" spans="1:36" ht="22.5">
      <c r="A100" s="2">
        <f t="shared" si="3"/>
        <v>98</v>
      </c>
      <c r="B100" s="28" t="s">
        <v>548</v>
      </c>
      <c r="C100" s="4" t="s">
        <v>158</v>
      </c>
      <c r="D100" s="8"/>
      <c r="E100" s="19" t="s">
        <v>49</v>
      </c>
      <c r="F100" s="7" t="s">
        <v>549</v>
      </c>
      <c r="G100" s="8" t="s">
        <v>22</v>
      </c>
      <c r="H100" s="3" t="s">
        <v>521</v>
      </c>
      <c r="I100" s="117" t="s">
        <v>24</v>
      </c>
      <c r="J100" s="118"/>
      <c r="K100" s="118"/>
      <c r="L100" s="118"/>
      <c r="M100" s="121" t="s">
        <v>24</v>
      </c>
      <c r="N100" s="117" t="s">
        <v>50</v>
      </c>
      <c r="O100" s="2"/>
      <c r="P100" s="2" t="s">
        <v>35</v>
      </c>
      <c r="Q100" s="2"/>
      <c r="R100" s="12" t="s">
        <v>550</v>
      </c>
      <c r="S100" s="122" t="s">
        <v>531</v>
      </c>
      <c r="T100" s="123" t="s">
        <v>551</v>
      </c>
      <c r="U100" s="2" t="s">
        <v>39</v>
      </c>
      <c r="V100" s="10" t="s">
        <v>29</v>
      </c>
      <c r="W100" s="91"/>
      <c r="X100" s="91"/>
      <c r="Y100" s="40">
        <v>1</v>
      </c>
      <c r="Z100" s="12" t="s">
        <v>552</v>
      </c>
      <c r="AA100" s="111"/>
      <c r="AB100" s="113"/>
      <c r="AC100" s="2"/>
      <c r="AD100" s="2"/>
      <c r="AE100" s="2"/>
      <c r="AF100" s="2"/>
      <c r="AG100" s="2"/>
      <c r="AH100" s="18"/>
      <c r="AI100" s="52"/>
      <c r="AJ100" s="18"/>
    </row>
    <row r="101" spans="1:36" ht="67.5">
      <c r="A101" s="2">
        <f t="shared" si="3"/>
        <v>99</v>
      </c>
      <c r="B101" s="28" t="s">
        <v>553</v>
      </c>
      <c r="C101" s="3" t="s">
        <v>158</v>
      </c>
      <c r="D101" s="114" t="s">
        <v>19</v>
      </c>
      <c r="E101" s="6" t="s">
        <v>281</v>
      </c>
      <c r="F101" s="55" t="s">
        <v>1035</v>
      </c>
      <c r="G101" s="114" t="s">
        <v>22</v>
      </c>
      <c r="H101" s="9" t="s">
        <v>223</v>
      </c>
      <c r="I101" s="3" t="s">
        <v>24</v>
      </c>
      <c r="J101" s="43"/>
      <c r="K101" s="43"/>
      <c r="L101" s="107" t="s">
        <v>24</v>
      </c>
      <c r="M101" s="43"/>
      <c r="N101" s="3" t="s">
        <v>103</v>
      </c>
      <c r="O101" s="2"/>
      <c r="P101" s="2" t="s">
        <v>35</v>
      </c>
      <c r="Q101" s="2"/>
      <c r="R101" s="12" t="s">
        <v>283</v>
      </c>
      <c r="S101" s="13" t="s">
        <v>554</v>
      </c>
      <c r="T101" s="2"/>
      <c r="U101" s="2" t="s">
        <v>29</v>
      </c>
      <c r="V101" s="2" t="s">
        <v>39</v>
      </c>
      <c r="W101" s="99"/>
      <c r="X101" s="100">
        <v>1</v>
      </c>
      <c r="Y101" s="99"/>
      <c r="Z101" s="12" t="s">
        <v>285</v>
      </c>
      <c r="AA101" s="15"/>
      <c r="AB101" s="16"/>
      <c r="AC101" s="17"/>
      <c r="AD101" s="17"/>
      <c r="AE101" s="15"/>
      <c r="AF101" s="15"/>
      <c r="AG101" s="15"/>
      <c r="AH101" s="61"/>
      <c r="AI101" s="115"/>
      <c r="AJ101" s="61"/>
    </row>
    <row r="102" spans="1:36" ht="67.5">
      <c r="A102" s="2">
        <f t="shared" si="3"/>
        <v>100</v>
      </c>
      <c r="B102" s="28" t="s">
        <v>555</v>
      </c>
      <c r="C102" s="3" t="s">
        <v>158</v>
      </c>
      <c r="D102" s="114" t="s">
        <v>19</v>
      </c>
      <c r="E102" s="6" t="s">
        <v>281</v>
      </c>
      <c r="F102" s="55" t="s">
        <v>1036</v>
      </c>
      <c r="G102" s="114" t="s">
        <v>22</v>
      </c>
      <c r="H102" s="9" t="s">
        <v>223</v>
      </c>
      <c r="I102" s="3" t="s">
        <v>24</v>
      </c>
      <c r="J102" s="43"/>
      <c r="K102" s="43"/>
      <c r="L102" s="107" t="s">
        <v>24</v>
      </c>
      <c r="M102" s="43"/>
      <c r="N102" s="3" t="s">
        <v>103</v>
      </c>
      <c r="O102" s="2"/>
      <c r="P102" s="2" t="s">
        <v>35</v>
      </c>
      <c r="Q102" s="2"/>
      <c r="R102" s="12" t="s">
        <v>283</v>
      </c>
      <c r="S102" s="13" t="s">
        <v>556</v>
      </c>
      <c r="T102" s="2"/>
      <c r="U102" s="2" t="s">
        <v>29</v>
      </c>
      <c r="V102" s="2" t="s">
        <v>39</v>
      </c>
      <c r="W102" s="99"/>
      <c r="X102" s="100">
        <v>1</v>
      </c>
      <c r="Y102" s="99"/>
      <c r="Z102" s="12" t="s">
        <v>285</v>
      </c>
      <c r="AA102" s="15"/>
      <c r="AB102" s="16"/>
      <c r="AC102" s="17"/>
      <c r="AD102" s="17"/>
      <c r="AE102" s="15"/>
      <c r="AF102" s="15"/>
      <c r="AG102" s="15"/>
      <c r="AH102" s="61"/>
      <c r="AI102" s="115"/>
      <c r="AJ102" s="61"/>
    </row>
    <row r="103" spans="1:36" ht="67.5">
      <c r="A103" s="2">
        <f t="shared" si="3"/>
        <v>101</v>
      </c>
      <c r="B103" s="28" t="s">
        <v>557</v>
      </c>
      <c r="C103" s="3" t="s">
        <v>158</v>
      </c>
      <c r="D103" s="114" t="s">
        <v>19</v>
      </c>
      <c r="E103" s="6" t="s">
        <v>281</v>
      </c>
      <c r="F103" s="55" t="s">
        <v>1037</v>
      </c>
      <c r="G103" s="114" t="s">
        <v>22</v>
      </c>
      <c r="H103" s="9" t="s">
        <v>223</v>
      </c>
      <c r="I103" s="3" t="s">
        <v>24</v>
      </c>
      <c r="J103" s="43"/>
      <c r="K103" s="43"/>
      <c r="L103" s="107" t="s">
        <v>24</v>
      </c>
      <c r="M103" s="43"/>
      <c r="N103" s="3" t="s">
        <v>103</v>
      </c>
      <c r="O103" s="2"/>
      <c r="P103" s="2" t="s">
        <v>35</v>
      </c>
      <c r="Q103" s="2"/>
      <c r="R103" s="12" t="s">
        <v>283</v>
      </c>
      <c r="S103" s="13" t="s">
        <v>558</v>
      </c>
      <c r="T103" s="2"/>
      <c r="U103" s="2" t="s">
        <v>29</v>
      </c>
      <c r="V103" s="2" t="s">
        <v>39</v>
      </c>
      <c r="W103" s="99"/>
      <c r="X103" s="100">
        <v>1</v>
      </c>
      <c r="Y103" s="99"/>
      <c r="Z103" s="12" t="s">
        <v>285</v>
      </c>
      <c r="AA103" s="15"/>
      <c r="AB103" s="16"/>
      <c r="AC103" s="17"/>
      <c r="AD103" s="17"/>
      <c r="AE103" s="15"/>
      <c r="AF103" s="15"/>
      <c r="AG103" s="15"/>
      <c r="AH103" s="61"/>
      <c r="AI103" s="115"/>
      <c r="AJ103" s="61"/>
    </row>
    <row r="104" spans="1:36" ht="67.5">
      <c r="A104" s="2">
        <f t="shared" si="3"/>
        <v>102</v>
      </c>
      <c r="B104" s="28" t="s">
        <v>559</v>
      </c>
      <c r="C104" s="3" t="s">
        <v>158</v>
      </c>
      <c r="D104" s="114" t="s">
        <v>19</v>
      </c>
      <c r="E104" s="6" t="s">
        <v>281</v>
      </c>
      <c r="F104" s="55" t="s">
        <v>1038</v>
      </c>
      <c r="G104" s="114" t="s">
        <v>22</v>
      </c>
      <c r="H104" s="9" t="s">
        <v>223</v>
      </c>
      <c r="I104" s="3" t="s">
        <v>24</v>
      </c>
      <c r="J104" s="43"/>
      <c r="K104" s="43"/>
      <c r="L104" s="107" t="s">
        <v>24</v>
      </c>
      <c r="M104" s="43"/>
      <c r="N104" s="3" t="s">
        <v>103</v>
      </c>
      <c r="O104" s="2"/>
      <c r="P104" s="2" t="s">
        <v>35</v>
      </c>
      <c r="Q104" s="2"/>
      <c r="R104" s="12" t="s">
        <v>283</v>
      </c>
      <c r="S104" s="13" t="s">
        <v>560</v>
      </c>
      <c r="T104" s="2"/>
      <c r="U104" s="2" t="s">
        <v>29</v>
      </c>
      <c r="V104" s="2" t="s">
        <v>39</v>
      </c>
      <c r="W104" s="99"/>
      <c r="X104" s="100">
        <v>1</v>
      </c>
      <c r="Y104" s="99"/>
      <c r="Z104" s="12" t="s">
        <v>285</v>
      </c>
      <c r="AA104" s="15"/>
      <c r="AB104" s="16"/>
      <c r="AC104" s="17"/>
      <c r="AD104" s="17"/>
      <c r="AE104" s="15"/>
      <c r="AF104" s="15"/>
      <c r="AG104" s="15"/>
      <c r="AH104" s="61"/>
      <c r="AI104" s="115"/>
      <c r="AJ104" s="61"/>
    </row>
    <row r="105" spans="1:36" ht="67.5">
      <c r="A105" s="2">
        <f t="shared" si="3"/>
        <v>103</v>
      </c>
      <c r="B105" s="53" t="s">
        <v>561</v>
      </c>
      <c r="C105" s="3" t="s">
        <v>158</v>
      </c>
      <c r="D105" s="114" t="s">
        <v>19</v>
      </c>
      <c r="E105" s="6" t="s">
        <v>281</v>
      </c>
      <c r="F105" s="55" t="s">
        <v>1039</v>
      </c>
      <c r="G105" s="114" t="s">
        <v>22</v>
      </c>
      <c r="H105" s="9" t="s">
        <v>223</v>
      </c>
      <c r="I105" s="3" t="s">
        <v>24</v>
      </c>
      <c r="J105" s="43"/>
      <c r="K105" s="43"/>
      <c r="L105" s="107" t="s">
        <v>24</v>
      </c>
      <c r="M105" s="43"/>
      <c r="N105" s="3" t="s">
        <v>103</v>
      </c>
      <c r="O105" s="2"/>
      <c r="P105" s="2" t="s">
        <v>35</v>
      </c>
      <c r="Q105" s="2"/>
      <c r="R105" s="12" t="s">
        <v>283</v>
      </c>
      <c r="S105" s="13" t="s">
        <v>562</v>
      </c>
      <c r="T105" s="2"/>
      <c r="U105" s="2" t="s">
        <v>29</v>
      </c>
      <c r="V105" s="2" t="s">
        <v>39</v>
      </c>
      <c r="W105" s="99"/>
      <c r="X105" s="100">
        <v>1</v>
      </c>
      <c r="Y105" s="99"/>
      <c r="Z105" s="12" t="s">
        <v>285</v>
      </c>
      <c r="AA105" s="15"/>
      <c r="AB105" s="16"/>
      <c r="AC105" s="17"/>
      <c r="AD105" s="17"/>
      <c r="AE105" s="15"/>
      <c r="AF105" s="15"/>
      <c r="AG105" s="15"/>
      <c r="AH105" s="61"/>
      <c r="AI105" s="115"/>
      <c r="AJ105" s="61"/>
    </row>
    <row r="106" spans="1:36" ht="67.5">
      <c r="A106" s="2">
        <f t="shared" si="3"/>
        <v>104</v>
      </c>
      <c r="B106" s="28" t="s">
        <v>563</v>
      </c>
      <c r="C106" s="4" t="s">
        <v>158</v>
      </c>
      <c r="D106" s="8" t="s">
        <v>19</v>
      </c>
      <c r="E106" s="19" t="s">
        <v>281</v>
      </c>
      <c r="F106" s="109" t="s">
        <v>1040</v>
      </c>
      <c r="G106" s="8" t="s">
        <v>22</v>
      </c>
      <c r="H106" s="9" t="s">
        <v>223</v>
      </c>
      <c r="I106" s="117" t="s">
        <v>24</v>
      </c>
      <c r="J106" s="118"/>
      <c r="K106" s="118"/>
      <c r="L106" s="121" t="s">
        <v>24</v>
      </c>
      <c r="M106" s="118"/>
      <c r="N106" s="117" t="s">
        <v>103</v>
      </c>
      <c r="O106" s="2"/>
      <c r="P106" s="2" t="s">
        <v>35</v>
      </c>
      <c r="Q106" s="2"/>
      <c r="R106" s="12" t="s">
        <v>283</v>
      </c>
      <c r="S106" s="13" t="s">
        <v>564</v>
      </c>
      <c r="T106" s="2"/>
      <c r="U106" s="2" t="s">
        <v>29</v>
      </c>
      <c r="V106" s="2" t="s">
        <v>39</v>
      </c>
      <c r="W106" s="91"/>
      <c r="X106" s="40">
        <v>1</v>
      </c>
      <c r="Y106" s="91"/>
      <c r="Z106" s="12" t="s">
        <v>285</v>
      </c>
      <c r="AA106" s="15"/>
      <c r="AB106" s="16"/>
      <c r="AC106" s="17"/>
      <c r="AD106" s="17"/>
      <c r="AE106" s="15"/>
      <c r="AF106" s="15"/>
      <c r="AG106" s="15"/>
      <c r="AH106" s="18"/>
      <c r="AI106" s="52"/>
      <c r="AJ106" s="18"/>
    </row>
    <row r="107" spans="1:36" ht="67.5">
      <c r="A107" s="2">
        <f t="shared" si="3"/>
        <v>105</v>
      </c>
      <c r="B107" s="28" t="s">
        <v>565</v>
      </c>
      <c r="C107" s="4" t="s">
        <v>158</v>
      </c>
      <c r="D107" s="8" t="s">
        <v>19</v>
      </c>
      <c r="E107" s="19" t="s">
        <v>281</v>
      </c>
      <c r="F107" s="109" t="s">
        <v>1041</v>
      </c>
      <c r="G107" s="8" t="s">
        <v>19</v>
      </c>
      <c r="H107" s="3" t="s">
        <v>521</v>
      </c>
      <c r="I107" s="117" t="s">
        <v>24</v>
      </c>
      <c r="J107" s="118"/>
      <c r="K107" s="118"/>
      <c r="L107" s="121" t="s">
        <v>24</v>
      </c>
      <c r="M107" s="118"/>
      <c r="N107" s="117" t="s">
        <v>103</v>
      </c>
      <c r="O107" s="2"/>
      <c r="P107" s="2" t="s">
        <v>35</v>
      </c>
      <c r="Q107" s="2"/>
      <c r="R107" s="12" t="s">
        <v>283</v>
      </c>
      <c r="S107" s="13" t="s">
        <v>566</v>
      </c>
      <c r="T107" s="2"/>
      <c r="U107" s="2" t="s">
        <v>29</v>
      </c>
      <c r="V107" s="2" t="s">
        <v>39</v>
      </c>
      <c r="W107" s="91"/>
      <c r="X107" s="40">
        <v>1</v>
      </c>
      <c r="Y107" s="91"/>
      <c r="Z107" s="12" t="s">
        <v>285</v>
      </c>
      <c r="AA107" s="15"/>
      <c r="AB107" s="16"/>
      <c r="AC107" s="17"/>
      <c r="AD107" s="17"/>
      <c r="AE107" s="15"/>
      <c r="AF107" s="15"/>
      <c r="AG107" s="15"/>
      <c r="AH107" s="18"/>
      <c r="AI107" s="52"/>
      <c r="AJ107" s="18"/>
    </row>
    <row r="108" spans="1:36" ht="67.5">
      <c r="A108" s="2">
        <f t="shared" si="3"/>
        <v>106</v>
      </c>
      <c r="B108" s="28" t="s">
        <v>567</v>
      </c>
      <c r="C108" s="4" t="s">
        <v>158</v>
      </c>
      <c r="D108" s="8" t="s">
        <v>19</v>
      </c>
      <c r="E108" s="19" t="s">
        <v>281</v>
      </c>
      <c r="F108" s="109" t="s">
        <v>1042</v>
      </c>
      <c r="G108" s="8" t="s">
        <v>19</v>
      </c>
      <c r="H108" s="3" t="s">
        <v>521</v>
      </c>
      <c r="I108" s="117" t="s">
        <v>24</v>
      </c>
      <c r="J108" s="118"/>
      <c r="K108" s="118"/>
      <c r="L108" s="121" t="s">
        <v>24</v>
      </c>
      <c r="M108" s="118"/>
      <c r="N108" s="117" t="s">
        <v>103</v>
      </c>
      <c r="O108" s="2"/>
      <c r="P108" s="2" t="s">
        <v>35</v>
      </c>
      <c r="Q108" s="2"/>
      <c r="R108" s="12" t="s">
        <v>283</v>
      </c>
      <c r="S108" s="13" t="s">
        <v>568</v>
      </c>
      <c r="T108" s="2"/>
      <c r="U108" s="2" t="s">
        <v>29</v>
      </c>
      <c r="V108" s="2" t="s">
        <v>39</v>
      </c>
      <c r="W108" s="91"/>
      <c r="X108" s="40">
        <v>1</v>
      </c>
      <c r="Y108" s="91"/>
      <c r="Z108" s="12" t="s">
        <v>285</v>
      </c>
      <c r="AA108" s="15"/>
      <c r="AB108" s="16"/>
      <c r="AC108" s="17"/>
      <c r="AD108" s="17"/>
      <c r="AE108" s="15"/>
      <c r="AF108" s="15"/>
      <c r="AG108" s="15"/>
      <c r="AH108" s="18"/>
      <c r="AI108" s="52"/>
      <c r="AJ108" s="18"/>
    </row>
    <row r="109" spans="1:36" ht="67.5">
      <c r="A109" s="2">
        <f t="shared" si="3"/>
        <v>107</v>
      </c>
      <c r="B109" s="28" t="s">
        <v>569</v>
      </c>
      <c r="C109" s="4" t="s">
        <v>158</v>
      </c>
      <c r="D109" s="8" t="s">
        <v>19</v>
      </c>
      <c r="E109" s="19" t="s">
        <v>281</v>
      </c>
      <c r="F109" s="109" t="s">
        <v>1043</v>
      </c>
      <c r="G109" s="8" t="s">
        <v>19</v>
      </c>
      <c r="H109" s="3" t="s">
        <v>521</v>
      </c>
      <c r="I109" s="117" t="s">
        <v>24</v>
      </c>
      <c r="J109" s="118"/>
      <c r="K109" s="118"/>
      <c r="L109" s="121" t="s">
        <v>24</v>
      </c>
      <c r="M109" s="118"/>
      <c r="N109" s="117" t="s">
        <v>103</v>
      </c>
      <c r="O109" s="2"/>
      <c r="P109" s="2" t="s">
        <v>51</v>
      </c>
      <c r="Q109" s="2"/>
      <c r="R109" s="12" t="s">
        <v>283</v>
      </c>
      <c r="S109" s="13" t="s">
        <v>570</v>
      </c>
      <c r="T109" s="2"/>
      <c r="U109" s="2" t="s">
        <v>29</v>
      </c>
      <c r="V109" s="2" t="s">
        <v>39</v>
      </c>
      <c r="W109" s="91"/>
      <c r="X109" s="40">
        <v>2</v>
      </c>
      <c r="Y109" s="91"/>
      <c r="Z109" s="12" t="s">
        <v>285</v>
      </c>
      <c r="AA109" s="15"/>
      <c r="AB109" s="16"/>
      <c r="AC109" s="17"/>
      <c r="AD109" s="17"/>
      <c r="AE109" s="15"/>
      <c r="AF109" s="15"/>
      <c r="AG109" s="15"/>
      <c r="AH109" s="18"/>
      <c r="AI109" s="52"/>
      <c r="AJ109" s="18"/>
    </row>
    <row r="110" spans="1:36" ht="67.5">
      <c r="A110" s="2">
        <f t="shared" si="3"/>
        <v>108</v>
      </c>
      <c r="B110" s="28" t="s">
        <v>571</v>
      </c>
      <c r="C110" s="4" t="s">
        <v>158</v>
      </c>
      <c r="D110" s="8" t="s">
        <v>19</v>
      </c>
      <c r="E110" s="19" t="s">
        <v>281</v>
      </c>
      <c r="F110" s="109" t="s">
        <v>1044</v>
      </c>
      <c r="G110" s="8" t="s">
        <v>19</v>
      </c>
      <c r="H110" s="9" t="s">
        <v>223</v>
      </c>
      <c r="I110" s="117" t="s">
        <v>24</v>
      </c>
      <c r="J110" s="118"/>
      <c r="K110" s="118"/>
      <c r="L110" s="121" t="s">
        <v>24</v>
      </c>
      <c r="M110" s="118"/>
      <c r="N110" s="117" t="s">
        <v>103</v>
      </c>
      <c r="O110" s="2"/>
      <c r="P110" s="2" t="s">
        <v>51</v>
      </c>
      <c r="Q110" s="2"/>
      <c r="R110" s="12" t="s">
        <v>283</v>
      </c>
      <c r="S110" s="13" t="s">
        <v>572</v>
      </c>
      <c r="T110" s="2"/>
      <c r="U110" s="2" t="s">
        <v>29</v>
      </c>
      <c r="V110" s="2" t="s">
        <v>39</v>
      </c>
      <c r="W110" s="91"/>
      <c r="X110" s="40">
        <v>2</v>
      </c>
      <c r="Y110" s="91"/>
      <c r="Z110" s="12" t="s">
        <v>285</v>
      </c>
      <c r="AA110" s="15"/>
      <c r="AB110" s="16"/>
      <c r="AC110" s="17"/>
      <c r="AD110" s="17"/>
      <c r="AE110" s="15"/>
      <c r="AF110" s="15"/>
      <c r="AG110" s="15"/>
      <c r="AH110" s="18"/>
      <c r="AI110" s="52"/>
      <c r="AJ110" s="18"/>
    </row>
    <row r="111" spans="1:36" ht="80.25" customHeight="1">
      <c r="A111" s="2">
        <f t="shared" si="3"/>
        <v>109</v>
      </c>
      <c r="B111" s="28" t="s">
        <v>573</v>
      </c>
      <c r="C111" s="4" t="s">
        <v>158</v>
      </c>
      <c r="D111" s="8" t="s">
        <v>19</v>
      </c>
      <c r="E111" s="19" t="s">
        <v>281</v>
      </c>
      <c r="F111" s="69" t="s">
        <v>1045</v>
      </c>
      <c r="G111" s="8" t="s">
        <v>19</v>
      </c>
      <c r="H111" s="53" t="s">
        <v>521</v>
      </c>
      <c r="I111" s="117" t="s">
        <v>24</v>
      </c>
      <c r="J111" s="118"/>
      <c r="K111" s="118"/>
      <c r="L111" s="121" t="s">
        <v>24</v>
      </c>
      <c r="M111" s="118"/>
      <c r="N111" s="117" t="s">
        <v>103</v>
      </c>
      <c r="O111" s="2"/>
      <c r="P111" s="2" t="s">
        <v>51</v>
      </c>
      <c r="Q111" s="2"/>
      <c r="R111" s="12" t="s">
        <v>283</v>
      </c>
      <c r="S111" s="13" t="s">
        <v>574</v>
      </c>
      <c r="T111" s="2"/>
      <c r="U111" s="2" t="s">
        <v>29</v>
      </c>
      <c r="V111" s="2" t="s">
        <v>39</v>
      </c>
      <c r="W111" s="91"/>
      <c r="X111" s="40">
        <v>2</v>
      </c>
      <c r="Y111" s="91"/>
      <c r="Z111" s="12" t="s">
        <v>285</v>
      </c>
      <c r="AA111" s="15"/>
      <c r="AB111" s="21"/>
      <c r="AC111" s="17"/>
      <c r="AD111" s="17"/>
      <c r="AE111" s="15"/>
      <c r="AF111" s="15"/>
      <c r="AG111" s="15"/>
      <c r="AH111" s="18"/>
      <c r="AI111" s="52"/>
      <c r="AJ111" s="18"/>
    </row>
    <row r="112" spans="1:36" ht="67.5">
      <c r="A112" s="2">
        <f t="shared" si="3"/>
        <v>110</v>
      </c>
      <c r="B112" s="28" t="s">
        <v>575</v>
      </c>
      <c r="C112" s="4" t="s">
        <v>158</v>
      </c>
      <c r="D112" s="8" t="s">
        <v>19</v>
      </c>
      <c r="E112" s="19" t="s">
        <v>281</v>
      </c>
      <c r="F112" s="109" t="s">
        <v>1046</v>
      </c>
      <c r="G112" s="8" t="s">
        <v>22</v>
      </c>
      <c r="H112" s="3" t="s">
        <v>521</v>
      </c>
      <c r="I112" s="117" t="s">
        <v>24</v>
      </c>
      <c r="J112" s="118"/>
      <c r="K112" s="118"/>
      <c r="L112" s="121" t="s">
        <v>103</v>
      </c>
      <c r="M112" s="118"/>
      <c r="N112" s="117" t="s">
        <v>103</v>
      </c>
      <c r="O112" s="2"/>
      <c r="P112" s="2" t="s">
        <v>110</v>
      </c>
      <c r="Q112" s="2"/>
      <c r="R112" s="12" t="s">
        <v>283</v>
      </c>
      <c r="S112" s="13" t="s">
        <v>576</v>
      </c>
      <c r="T112" s="2"/>
      <c r="U112" s="2" t="s">
        <v>29</v>
      </c>
      <c r="V112" s="2" t="s">
        <v>138</v>
      </c>
      <c r="W112" s="18"/>
      <c r="X112" s="40">
        <v>3</v>
      </c>
      <c r="Y112" s="18"/>
      <c r="Z112" s="12" t="s">
        <v>285</v>
      </c>
      <c r="AA112" s="15"/>
      <c r="AB112" s="16"/>
      <c r="AC112" s="17"/>
      <c r="AD112" s="17"/>
      <c r="AE112" s="15"/>
      <c r="AF112" s="15"/>
      <c r="AG112" s="15"/>
      <c r="AH112" s="18" t="s">
        <v>19</v>
      </c>
      <c r="AI112" s="52"/>
      <c r="AJ112" s="18"/>
    </row>
    <row r="113" spans="1:36" ht="67.5">
      <c r="A113" s="2">
        <f t="shared" si="3"/>
        <v>111</v>
      </c>
      <c r="B113" s="28" t="s">
        <v>577</v>
      </c>
      <c r="C113" s="4" t="s">
        <v>158</v>
      </c>
      <c r="D113" s="8" t="s">
        <v>19</v>
      </c>
      <c r="E113" s="19" t="s">
        <v>281</v>
      </c>
      <c r="F113" s="109" t="s">
        <v>1047</v>
      </c>
      <c r="G113" s="8" t="s">
        <v>19</v>
      </c>
      <c r="H113" s="3" t="s">
        <v>521</v>
      </c>
      <c r="I113" s="117" t="s">
        <v>24</v>
      </c>
      <c r="J113" s="118"/>
      <c r="K113" s="118"/>
      <c r="L113" s="121" t="s">
        <v>24</v>
      </c>
      <c r="M113" s="118"/>
      <c r="N113" s="117" t="s">
        <v>103</v>
      </c>
      <c r="O113" s="2"/>
      <c r="P113" s="2" t="s">
        <v>35</v>
      </c>
      <c r="Q113" s="2"/>
      <c r="R113" s="12" t="s">
        <v>283</v>
      </c>
      <c r="S113" s="13" t="s">
        <v>578</v>
      </c>
      <c r="T113" s="2"/>
      <c r="U113" s="2" t="s">
        <v>29</v>
      </c>
      <c r="V113" s="2" t="s">
        <v>39</v>
      </c>
      <c r="W113" s="91"/>
      <c r="X113" s="40">
        <v>2</v>
      </c>
      <c r="Y113" s="91"/>
      <c r="Z113" s="12" t="s">
        <v>285</v>
      </c>
      <c r="AA113" s="15"/>
      <c r="AB113" s="16"/>
      <c r="AC113" s="17"/>
      <c r="AD113" s="17"/>
      <c r="AE113" s="15"/>
      <c r="AF113" s="15"/>
      <c r="AG113" s="15"/>
      <c r="AH113" s="18"/>
      <c r="AI113" s="52"/>
      <c r="AJ113" s="18"/>
    </row>
    <row r="114" spans="1:36" ht="33.75">
      <c r="A114" s="2">
        <f t="shared" si="3"/>
        <v>112</v>
      </c>
      <c r="B114" s="28" t="s">
        <v>579</v>
      </c>
      <c r="C114" s="3" t="s">
        <v>158</v>
      </c>
      <c r="D114" s="114" t="s">
        <v>19</v>
      </c>
      <c r="E114" s="114" t="s">
        <v>64</v>
      </c>
      <c r="F114" s="55" t="s">
        <v>1048</v>
      </c>
      <c r="G114" s="114" t="s">
        <v>19</v>
      </c>
      <c r="H114" s="9" t="s">
        <v>580</v>
      </c>
      <c r="I114" s="28" t="s">
        <v>103</v>
      </c>
      <c r="J114" s="72"/>
      <c r="K114" s="72"/>
      <c r="L114" s="127" t="s">
        <v>103</v>
      </c>
      <c r="M114" s="72"/>
      <c r="N114" s="28" t="s">
        <v>66</v>
      </c>
      <c r="O114" s="2"/>
      <c r="P114" s="2" t="s">
        <v>51</v>
      </c>
      <c r="Q114" s="2" t="s">
        <v>36</v>
      </c>
      <c r="R114" s="12" t="s">
        <v>581</v>
      </c>
      <c r="S114" s="122" t="s">
        <v>531</v>
      </c>
      <c r="T114" s="124" t="s">
        <v>582</v>
      </c>
      <c r="U114" s="2" t="s">
        <v>39</v>
      </c>
      <c r="V114" s="2" t="s">
        <v>39</v>
      </c>
      <c r="W114" s="100">
        <v>2</v>
      </c>
      <c r="X114" s="82"/>
      <c r="Y114" s="99"/>
      <c r="Z114" s="12" t="s">
        <v>583</v>
      </c>
      <c r="AA114" s="15"/>
      <c r="AB114" s="113"/>
      <c r="AC114" s="17"/>
      <c r="AD114" s="17"/>
      <c r="AE114" s="15"/>
      <c r="AF114" s="15"/>
      <c r="AG114" s="15"/>
      <c r="AH114" s="61"/>
      <c r="AI114" s="115"/>
      <c r="AJ114" s="61"/>
    </row>
    <row r="115" spans="1:36" ht="45">
      <c r="A115" s="2">
        <f t="shared" si="3"/>
        <v>113</v>
      </c>
      <c r="B115" s="28" t="s">
        <v>584</v>
      </c>
      <c r="C115" s="3" t="s">
        <v>158</v>
      </c>
      <c r="D115" s="114" t="s">
        <v>19</v>
      </c>
      <c r="E115" s="114" t="s">
        <v>64</v>
      </c>
      <c r="F115" s="55" t="s">
        <v>1049</v>
      </c>
      <c r="G115" s="114" t="s">
        <v>19</v>
      </c>
      <c r="H115" s="9" t="s">
        <v>580</v>
      </c>
      <c r="I115" s="28" t="s">
        <v>103</v>
      </c>
      <c r="J115" s="72"/>
      <c r="K115" s="72"/>
      <c r="L115" s="127" t="s">
        <v>103</v>
      </c>
      <c r="M115" s="72"/>
      <c r="N115" s="28" t="s">
        <v>66</v>
      </c>
      <c r="O115" s="2"/>
      <c r="P115" s="2" t="s">
        <v>51</v>
      </c>
      <c r="Q115" s="2" t="s">
        <v>36</v>
      </c>
      <c r="R115" s="12" t="s">
        <v>585</v>
      </c>
      <c r="S115" s="122" t="s">
        <v>531</v>
      </c>
      <c r="T115" s="124" t="s">
        <v>586</v>
      </c>
      <c r="U115" s="2" t="s">
        <v>39</v>
      </c>
      <c r="V115" s="2" t="s">
        <v>39</v>
      </c>
      <c r="W115" s="100">
        <v>2</v>
      </c>
      <c r="X115" s="82"/>
      <c r="Y115" s="99"/>
      <c r="Z115" s="12" t="s">
        <v>587</v>
      </c>
      <c r="AA115" s="15"/>
      <c r="AB115" s="113"/>
      <c r="AC115" s="17"/>
      <c r="AD115" s="17"/>
      <c r="AE115" s="15"/>
      <c r="AF115" s="15"/>
      <c r="AG115" s="15"/>
      <c r="AH115" s="61"/>
      <c r="AI115" s="115"/>
      <c r="AJ115" s="61"/>
    </row>
    <row r="116" spans="1:36" ht="37.5" customHeight="1">
      <c r="A116" s="2">
        <f t="shared" si="3"/>
        <v>114</v>
      </c>
      <c r="B116" s="28" t="s">
        <v>588</v>
      </c>
      <c r="C116" s="3" t="s">
        <v>158</v>
      </c>
      <c r="D116" s="114" t="s">
        <v>19</v>
      </c>
      <c r="E116" s="114" t="s">
        <v>64</v>
      </c>
      <c r="F116" s="55" t="s">
        <v>589</v>
      </c>
      <c r="G116" s="114" t="s">
        <v>19</v>
      </c>
      <c r="H116" s="9" t="s">
        <v>580</v>
      </c>
      <c r="I116" s="28" t="s">
        <v>103</v>
      </c>
      <c r="J116" s="72"/>
      <c r="K116" s="72"/>
      <c r="L116" s="127" t="s">
        <v>103</v>
      </c>
      <c r="M116" s="72"/>
      <c r="N116" s="28" t="s">
        <v>66</v>
      </c>
      <c r="O116" s="2"/>
      <c r="P116" s="2" t="s">
        <v>51</v>
      </c>
      <c r="Q116" s="2" t="s">
        <v>36</v>
      </c>
      <c r="R116" s="12" t="s">
        <v>590</v>
      </c>
      <c r="S116" s="122" t="s">
        <v>531</v>
      </c>
      <c r="T116" s="26" t="s">
        <v>591</v>
      </c>
      <c r="U116" s="2" t="s">
        <v>39</v>
      </c>
      <c r="V116" s="2" t="s">
        <v>39</v>
      </c>
      <c r="W116" s="100">
        <v>2</v>
      </c>
      <c r="X116" s="82"/>
      <c r="Y116" s="99"/>
      <c r="Z116" s="12" t="s">
        <v>592</v>
      </c>
      <c r="AA116" s="15"/>
      <c r="AB116" s="113"/>
      <c r="AC116" s="17"/>
      <c r="AD116" s="17"/>
      <c r="AE116" s="15"/>
      <c r="AF116" s="15"/>
      <c r="AG116" s="15"/>
      <c r="AH116" s="61"/>
      <c r="AI116" s="115"/>
      <c r="AJ116" s="61"/>
    </row>
    <row r="117" spans="1:36" ht="37.5" customHeight="1">
      <c r="A117" s="2">
        <f t="shared" si="3"/>
        <v>115</v>
      </c>
      <c r="B117" s="28" t="s">
        <v>593</v>
      </c>
      <c r="C117" s="3" t="s">
        <v>158</v>
      </c>
      <c r="D117" s="114" t="s">
        <v>19</v>
      </c>
      <c r="E117" s="114" t="s">
        <v>64</v>
      </c>
      <c r="F117" s="55" t="s">
        <v>594</v>
      </c>
      <c r="G117" s="114" t="s">
        <v>19</v>
      </c>
      <c r="H117" s="9" t="s">
        <v>580</v>
      </c>
      <c r="I117" s="28" t="s">
        <v>103</v>
      </c>
      <c r="J117" s="72"/>
      <c r="K117" s="72"/>
      <c r="L117" s="127" t="s">
        <v>103</v>
      </c>
      <c r="M117" s="72"/>
      <c r="N117" s="28" t="s">
        <v>66</v>
      </c>
      <c r="O117" s="2"/>
      <c r="P117" s="2" t="s">
        <v>51</v>
      </c>
      <c r="Q117" s="2" t="s">
        <v>36</v>
      </c>
      <c r="R117" s="12" t="s">
        <v>595</v>
      </c>
      <c r="S117" s="122" t="s">
        <v>531</v>
      </c>
      <c r="T117" s="26" t="s">
        <v>596</v>
      </c>
      <c r="U117" s="2" t="s">
        <v>39</v>
      </c>
      <c r="V117" s="2" t="s">
        <v>39</v>
      </c>
      <c r="W117" s="100">
        <v>2</v>
      </c>
      <c r="X117" s="82"/>
      <c r="Y117" s="99"/>
      <c r="Z117" s="12" t="s">
        <v>597</v>
      </c>
      <c r="AA117" s="15"/>
      <c r="AB117" s="113"/>
      <c r="AC117" s="17"/>
      <c r="AD117" s="17"/>
      <c r="AE117" s="15"/>
      <c r="AF117" s="15"/>
      <c r="AG117" s="15"/>
      <c r="AH117" s="61"/>
      <c r="AI117" s="115"/>
      <c r="AJ117" s="61"/>
    </row>
    <row r="118" spans="1:36" ht="33.75">
      <c r="A118" s="2">
        <f t="shared" si="3"/>
        <v>116</v>
      </c>
      <c r="B118" s="53" t="s">
        <v>598</v>
      </c>
      <c r="C118" s="28" t="s">
        <v>158</v>
      </c>
      <c r="D118" s="36" t="s">
        <v>19</v>
      </c>
      <c r="E118" s="36" t="s">
        <v>64</v>
      </c>
      <c r="F118" s="76" t="s">
        <v>599</v>
      </c>
      <c r="G118" s="114" t="s">
        <v>22</v>
      </c>
      <c r="H118" s="9" t="s">
        <v>521</v>
      </c>
      <c r="I118" s="28" t="s">
        <v>128</v>
      </c>
      <c r="J118" s="72"/>
      <c r="K118" s="72"/>
      <c r="L118" s="71" t="s">
        <v>128</v>
      </c>
      <c r="M118" s="72"/>
      <c r="N118" s="28" t="s">
        <v>66</v>
      </c>
      <c r="O118" s="2"/>
      <c r="P118" s="2" t="s">
        <v>110</v>
      </c>
      <c r="Q118" s="2"/>
      <c r="R118" s="12" t="s">
        <v>600</v>
      </c>
      <c r="S118" s="122" t="s">
        <v>531</v>
      </c>
      <c r="T118" s="26" t="s">
        <v>601</v>
      </c>
      <c r="U118" s="2" t="s">
        <v>39</v>
      </c>
      <c r="V118" s="2" t="s">
        <v>138</v>
      </c>
      <c r="W118" s="100">
        <v>3</v>
      </c>
      <c r="X118" s="100">
        <v>3</v>
      </c>
      <c r="Y118" s="99"/>
      <c r="Z118" s="12" t="s">
        <v>602</v>
      </c>
      <c r="AA118" s="15"/>
      <c r="AB118" s="113"/>
      <c r="AC118" s="17"/>
      <c r="AD118" s="17"/>
      <c r="AE118" s="15"/>
      <c r="AF118" s="15"/>
      <c r="AG118" s="15"/>
      <c r="AH118" s="61" t="s">
        <v>19</v>
      </c>
      <c r="AI118" s="94"/>
      <c r="AJ118" s="61"/>
    </row>
    <row r="119" spans="1:36" ht="37.5" customHeight="1">
      <c r="A119" s="2">
        <f t="shared" si="3"/>
        <v>117</v>
      </c>
      <c r="B119" s="128" t="s">
        <v>603</v>
      </c>
      <c r="C119" s="28" t="s">
        <v>158</v>
      </c>
      <c r="D119" s="36"/>
      <c r="E119" s="36" t="s">
        <v>64</v>
      </c>
      <c r="F119" s="76" t="s">
        <v>604</v>
      </c>
      <c r="G119" s="114" t="s">
        <v>22</v>
      </c>
      <c r="H119" s="9" t="s">
        <v>521</v>
      </c>
      <c r="I119" s="28" t="s">
        <v>205</v>
      </c>
      <c r="J119" s="72"/>
      <c r="K119" s="72"/>
      <c r="L119" s="71" t="s">
        <v>205</v>
      </c>
      <c r="M119" s="72"/>
      <c r="N119" s="28" t="s">
        <v>66</v>
      </c>
      <c r="O119" s="2"/>
      <c r="P119" s="2" t="s">
        <v>277</v>
      </c>
      <c r="Q119" s="2"/>
      <c r="R119" s="62" t="s">
        <v>605</v>
      </c>
      <c r="S119" s="122" t="s">
        <v>531</v>
      </c>
      <c r="T119" s="26" t="s">
        <v>606</v>
      </c>
      <c r="U119" s="2" t="s">
        <v>208</v>
      </c>
      <c r="V119" s="2" t="s">
        <v>208</v>
      </c>
      <c r="W119" s="100">
        <v>4</v>
      </c>
      <c r="X119" s="84">
        <v>4</v>
      </c>
      <c r="Y119" s="99"/>
      <c r="Z119" s="62" t="s">
        <v>607</v>
      </c>
      <c r="AA119" s="21"/>
      <c r="AB119" s="113"/>
      <c r="AC119" s="21"/>
      <c r="AD119" s="21"/>
      <c r="AE119" s="21"/>
      <c r="AF119" s="21"/>
      <c r="AG119" s="21"/>
      <c r="AH119" s="61" t="s">
        <v>19</v>
      </c>
      <c r="AI119" s="94"/>
      <c r="AJ119" s="61"/>
    </row>
    <row r="120" spans="1:36" ht="45">
      <c r="A120" s="2">
        <f t="shared" si="3"/>
        <v>118</v>
      </c>
      <c r="B120" s="28" t="s">
        <v>608</v>
      </c>
      <c r="C120" s="28" t="s">
        <v>158</v>
      </c>
      <c r="D120" s="36"/>
      <c r="E120" s="36" t="s">
        <v>64</v>
      </c>
      <c r="F120" s="76" t="s">
        <v>609</v>
      </c>
      <c r="G120" s="114" t="s">
        <v>22</v>
      </c>
      <c r="H120" s="9" t="s">
        <v>610</v>
      </c>
      <c r="I120" s="28" t="s">
        <v>205</v>
      </c>
      <c r="J120" s="72"/>
      <c r="K120" s="72"/>
      <c r="L120" s="127" t="s">
        <v>205</v>
      </c>
      <c r="M120" s="72"/>
      <c r="N120" s="28" t="s">
        <v>66</v>
      </c>
      <c r="O120" s="2"/>
      <c r="P120" s="2" t="s">
        <v>277</v>
      </c>
      <c r="Q120" s="2"/>
      <c r="R120" s="12" t="s">
        <v>611</v>
      </c>
      <c r="S120" s="122" t="s">
        <v>612</v>
      </c>
      <c r="T120" s="26" t="s">
        <v>613</v>
      </c>
      <c r="U120" s="2" t="s">
        <v>208</v>
      </c>
      <c r="V120" s="2" t="s">
        <v>208</v>
      </c>
      <c r="W120" s="100">
        <v>4</v>
      </c>
      <c r="X120" s="100">
        <v>4</v>
      </c>
      <c r="Y120" s="61"/>
      <c r="Z120" s="12" t="s">
        <v>614</v>
      </c>
      <c r="AA120" s="129" t="s">
        <v>615</v>
      </c>
      <c r="AB120" s="21"/>
      <c r="AC120" s="2"/>
      <c r="AD120" s="2"/>
      <c r="AE120" s="2"/>
      <c r="AF120" s="2"/>
      <c r="AG120" s="2"/>
      <c r="AH120" s="115" t="s">
        <v>19</v>
      </c>
      <c r="AI120" s="94"/>
      <c r="AJ120" s="61"/>
    </row>
    <row r="121" spans="1:36" ht="67.5">
      <c r="A121" s="2">
        <f t="shared" si="3"/>
        <v>119</v>
      </c>
      <c r="B121" s="28" t="s">
        <v>616</v>
      </c>
      <c r="C121" s="28" t="s">
        <v>158</v>
      </c>
      <c r="D121" s="36"/>
      <c r="E121" s="36" t="s">
        <v>64</v>
      </c>
      <c r="F121" s="76" t="s">
        <v>617</v>
      </c>
      <c r="G121" s="114" t="s">
        <v>19</v>
      </c>
      <c r="H121" s="9" t="s">
        <v>580</v>
      </c>
      <c r="I121" s="28" t="s">
        <v>103</v>
      </c>
      <c r="J121" s="72"/>
      <c r="K121" s="72"/>
      <c r="L121" s="127" t="s">
        <v>103</v>
      </c>
      <c r="M121" s="72"/>
      <c r="N121" s="28" t="s">
        <v>66</v>
      </c>
      <c r="O121" s="2"/>
      <c r="P121" s="2" t="s">
        <v>51</v>
      </c>
      <c r="Q121" s="2"/>
      <c r="R121" s="12" t="s">
        <v>618</v>
      </c>
      <c r="S121" s="122" t="s">
        <v>531</v>
      </c>
      <c r="T121" s="26" t="s">
        <v>619</v>
      </c>
      <c r="U121" s="2" t="s">
        <v>39</v>
      </c>
      <c r="V121" s="2" t="s">
        <v>39</v>
      </c>
      <c r="W121" s="100">
        <v>2</v>
      </c>
      <c r="X121" s="99"/>
      <c r="Y121" s="99"/>
      <c r="Z121" s="12" t="s">
        <v>620</v>
      </c>
      <c r="AA121" s="16"/>
      <c r="AB121" s="21"/>
      <c r="AC121" s="16"/>
      <c r="AD121" s="16"/>
      <c r="AE121" s="16"/>
      <c r="AF121" s="16"/>
      <c r="AG121" s="16"/>
      <c r="AH121" s="61"/>
      <c r="AI121" s="94"/>
      <c r="AJ121" s="61"/>
    </row>
    <row r="122" spans="1:36" ht="33.75">
      <c r="A122" s="2">
        <f t="shared" si="3"/>
        <v>120</v>
      </c>
      <c r="B122" s="28" t="s">
        <v>621</v>
      </c>
      <c r="C122" s="28" t="s">
        <v>158</v>
      </c>
      <c r="D122" s="36"/>
      <c r="E122" s="36" t="s">
        <v>64</v>
      </c>
      <c r="F122" s="55" t="s">
        <v>1050</v>
      </c>
      <c r="G122" s="114" t="s">
        <v>19</v>
      </c>
      <c r="H122" s="9" t="s">
        <v>521</v>
      </c>
      <c r="I122" s="130" t="s">
        <v>24</v>
      </c>
      <c r="J122" s="72"/>
      <c r="K122" s="72"/>
      <c r="L122" s="71" t="s">
        <v>24</v>
      </c>
      <c r="M122" s="72"/>
      <c r="N122" s="28" t="s">
        <v>66</v>
      </c>
      <c r="O122" s="2"/>
      <c r="P122" s="2" t="s">
        <v>35</v>
      </c>
      <c r="Q122" s="2"/>
      <c r="R122" s="12" t="s">
        <v>622</v>
      </c>
      <c r="S122" s="122" t="s">
        <v>531</v>
      </c>
      <c r="T122" s="2" t="s">
        <v>623</v>
      </c>
      <c r="U122" s="2" t="s">
        <v>39</v>
      </c>
      <c r="V122" s="2" t="s">
        <v>29</v>
      </c>
      <c r="W122" s="100">
        <v>1</v>
      </c>
      <c r="X122" s="99"/>
      <c r="Y122" s="99"/>
      <c r="Z122" s="12" t="s">
        <v>624</v>
      </c>
      <c r="AA122" s="111"/>
      <c r="AB122" s="113"/>
      <c r="AC122" s="2"/>
      <c r="AD122" s="2"/>
      <c r="AE122" s="2"/>
      <c r="AF122" s="2"/>
      <c r="AG122" s="2"/>
      <c r="AH122" s="61"/>
      <c r="AI122" s="94"/>
      <c r="AJ122" s="61"/>
    </row>
    <row r="123" spans="1:36" ht="56.25">
      <c r="A123" s="2">
        <f t="shared" si="3"/>
        <v>121</v>
      </c>
      <c r="B123" s="28" t="s">
        <v>625</v>
      </c>
      <c r="C123" s="4" t="s">
        <v>158</v>
      </c>
      <c r="D123" s="8"/>
      <c r="E123" s="8" t="s">
        <v>64</v>
      </c>
      <c r="F123" s="109" t="s">
        <v>1051</v>
      </c>
      <c r="G123" s="8" t="s">
        <v>19</v>
      </c>
      <c r="H123" s="9" t="s">
        <v>580</v>
      </c>
      <c r="I123" s="117" t="s">
        <v>128</v>
      </c>
      <c r="J123" s="118"/>
      <c r="K123" s="118"/>
      <c r="L123" s="121" t="s">
        <v>128</v>
      </c>
      <c r="M123" s="118"/>
      <c r="N123" s="117" t="s">
        <v>66</v>
      </c>
      <c r="O123" s="2"/>
      <c r="P123" s="2" t="s">
        <v>110</v>
      </c>
      <c r="Q123" s="2"/>
      <c r="R123" s="12" t="s">
        <v>626</v>
      </c>
      <c r="S123" s="122" t="s">
        <v>627</v>
      </c>
      <c r="T123" s="2" t="s">
        <v>623</v>
      </c>
      <c r="U123" s="2" t="s">
        <v>39</v>
      </c>
      <c r="V123" s="2" t="s">
        <v>138</v>
      </c>
      <c r="W123" s="40">
        <v>3</v>
      </c>
      <c r="X123" s="40"/>
      <c r="Y123" s="18"/>
      <c r="Z123" s="12" t="s">
        <v>628</v>
      </c>
      <c r="AA123" s="16"/>
      <c r="AB123" s="113"/>
      <c r="AC123" s="16"/>
      <c r="AD123" s="16"/>
      <c r="AE123" s="16"/>
      <c r="AF123" s="16"/>
      <c r="AG123" s="16"/>
      <c r="AH123" s="18" t="s">
        <v>19</v>
      </c>
      <c r="AI123" s="52"/>
      <c r="AJ123" s="18"/>
    </row>
    <row r="124" spans="1:36" ht="45">
      <c r="A124" s="2">
        <f t="shared" si="3"/>
        <v>122</v>
      </c>
      <c r="B124" s="28" t="s">
        <v>629</v>
      </c>
      <c r="C124" s="4" t="s">
        <v>158</v>
      </c>
      <c r="D124" s="8" t="s">
        <v>19</v>
      </c>
      <c r="E124" s="8" t="s">
        <v>64</v>
      </c>
      <c r="F124" s="109" t="s">
        <v>1052</v>
      </c>
      <c r="G124" s="8" t="s">
        <v>19</v>
      </c>
      <c r="H124" s="9" t="s">
        <v>580</v>
      </c>
      <c r="I124" s="117" t="s">
        <v>103</v>
      </c>
      <c r="J124" s="118"/>
      <c r="K124" s="118"/>
      <c r="L124" s="121" t="s">
        <v>103</v>
      </c>
      <c r="M124" s="118"/>
      <c r="N124" s="117" t="s">
        <v>66</v>
      </c>
      <c r="O124" s="2"/>
      <c r="P124" s="2" t="s">
        <v>51</v>
      </c>
      <c r="Q124" s="2"/>
      <c r="R124" s="12" t="s">
        <v>630</v>
      </c>
      <c r="S124" s="122" t="s">
        <v>631</v>
      </c>
      <c r="T124" s="2" t="s">
        <v>623</v>
      </c>
      <c r="U124" s="2" t="s">
        <v>39</v>
      </c>
      <c r="V124" s="2" t="s">
        <v>138</v>
      </c>
      <c r="W124" s="40">
        <v>2</v>
      </c>
      <c r="X124" s="40"/>
      <c r="Y124" s="18"/>
      <c r="Z124" s="12" t="s">
        <v>632</v>
      </c>
      <c r="AA124" s="15"/>
      <c r="AB124" s="113"/>
      <c r="AC124" s="17"/>
      <c r="AD124" s="17"/>
      <c r="AE124" s="15"/>
      <c r="AF124" s="15"/>
      <c r="AG124" s="15"/>
      <c r="AH124" s="18" t="s">
        <v>19</v>
      </c>
      <c r="AI124" s="52"/>
      <c r="AJ124" s="18"/>
    </row>
    <row r="125" spans="1:36" ht="33.75">
      <c r="A125" s="2">
        <f t="shared" si="3"/>
        <v>123</v>
      </c>
      <c r="B125" s="28" t="s">
        <v>633</v>
      </c>
      <c r="C125" s="4" t="s">
        <v>158</v>
      </c>
      <c r="D125" s="8" t="s">
        <v>19</v>
      </c>
      <c r="E125" s="8" t="s">
        <v>64</v>
      </c>
      <c r="F125" s="109" t="s">
        <v>1053</v>
      </c>
      <c r="G125" s="8" t="s">
        <v>19</v>
      </c>
      <c r="H125" s="9" t="s">
        <v>580</v>
      </c>
      <c r="I125" s="117" t="s">
        <v>103</v>
      </c>
      <c r="J125" s="118"/>
      <c r="K125" s="118"/>
      <c r="L125" s="121" t="s">
        <v>103</v>
      </c>
      <c r="M125" s="118"/>
      <c r="N125" s="117" t="s">
        <v>66</v>
      </c>
      <c r="O125" s="2"/>
      <c r="P125" s="2" t="s">
        <v>51</v>
      </c>
      <c r="Q125" s="2"/>
      <c r="R125" s="12" t="s">
        <v>634</v>
      </c>
      <c r="S125" s="122" t="s">
        <v>531</v>
      </c>
      <c r="T125" s="2" t="s">
        <v>623</v>
      </c>
      <c r="U125" s="2" t="s">
        <v>39</v>
      </c>
      <c r="V125" s="2" t="s">
        <v>138</v>
      </c>
      <c r="W125" s="40">
        <v>2</v>
      </c>
      <c r="X125" s="131"/>
      <c r="Y125" s="91"/>
      <c r="Z125" s="12" t="s">
        <v>635</v>
      </c>
      <c r="AA125" s="15"/>
      <c r="AB125" s="113"/>
      <c r="AC125" s="17"/>
      <c r="AD125" s="17"/>
      <c r="AE125" s="15"/>
      <c r="AF125" s="15"/>
      <c r="AG125" s="15"/>
      <c r="AH125" s="18" t="s">
        <v>19</v>
      </c>
      <c r="AI125" s="52"/>
      <c r="AJ125" s="18"/>
    </row>
    <row r="126" spans="1:36" ht="33.75">
      <c r="A126" s="2">
        <f t="shared" si="3"/>
        <v>124</v>
      </c>
      <c r="B126" s="28" t="s">
        <v>636</v>
      </c>
      <c r="C126" s="3" t="s">
        <v>158</v>
      </c>
      <c r="D126" s="114"/>
      <c r="E126" s="114" t="s">
        <v>64</v>
      </c>
      <c r="F126" s="55" t="s">
        <v>1054</v>
      </c>
      <c r="G126" s="114" t="s">
        <v>19</v>
      </c>
      <c r="H126" s="9" t="s">
        <v>580</v>
      </c>
      <c r="I126" s="28" t="s">
        <v>103</v>
      </c>
      <c r="J126" s="72"/>
      <c r="K126" s="72"/>
      <c r="L126" s="127" t="s">
        <v>103</v>
      </c>
      <c r="M126" s="72"/>
      <c r="N126" s="28" t="s">
        <v>66</v>
      </c>
      <c r="O126" s="2"/>
      <c r="P126" s="2" t="s">
        <v>51</v>
      </c>
      <c r="Q126" s="2"/>
      <c r="R126" s="12" t="s">
        <v>637</v>
      </c>
      <c r="S126" s="122" t="s">
        <v>531</v>
      </c>
      <c r="T126" s="2" t="s">
        <v>623</v>
      </c>
      <c r="U126" s="2" t="s">
        <v>39</v>
      </c>
      <c r="V126" s="2" t="s">
        <v>39</v>
      </c>
      <c r="W126" s="100">
        <v>2</v>
      </c>
      <c r="X126" s="99"/>
      <c r="Y126" s="99"/>
      <c r="Z126" s="12" t="s">
        <v>638</v>
      </c>
      <c r="AA126" s="16"/>
      <c r="AB126" s="113"/>
      <c r="AC126" s="16"/>
      <c r="AD126" s="16"/>
      <c r="AE126" s="16"/>
      <c r="AF126" s="16"/>
      <c r="AG126" s="16"/>
      <c r="AH126" s="61" t="s">
        <v>19</v>
      </c>
      <c r="AI126" s="115"/>
      <c r="AJ126" s="61"/>
    </row>
    <row r="127" spans="1:36" ht="33.75">
      <c r="A127" s="50">
        <f t="shared" si="3"/>
        <v>125</v>
      </c>
      <c r="B127" s="132" t="s">
        <v>639</v>
      </c>
      <c r="C127" s="132" t="s">
        <v>158</v>
      </c>
      <c r="D127" s="132"/>
      <c r="E127" s="132" t="s">
        <v>64</v>
      </c>
      <c r="F127" s="133" t="s">
        <v>1055</v>
      </c>
      <c r="G127" s="132" t="s">
        <v>19</v>
      </c>
      <c r="H127" s="134" t="s">
        <v>521</v>
      </c>
      <c r="I127" s="132" t="s">
        <v>103</v>
      </c>
      <c r="J127" s="135"/>
      <c r="K127" s="135"/>
      <c r="L127" s="136" t="s">
        <v>103</v>
      </c>
      <c r="M127" s="135"/>
      <c r="N127" s="132" t="s">
        <v>66</v>
      </c>
      <c r="O127" s="50"/>
      <c r="P127" s="50" t="s">
        <v>51</v>
      </c>
      <c r="Q127" s="50"/>
      <c r="R127" s="137" t="s">
        <v>640</v>
      </c>
      <c r="S127" s="138" t="s">
        <v>531</v>
      </c>
      <c r="T127" s="50" t="s">
        <v>623</v>
      </c>
      <c r="U127" s="50" t="s">
        <v>39</v>
      </c>
      <c r="V127" s="50" t="s">
        <v>138</v>
      </c>
      <c r="W127" s="136">
        <v>2</v>
      </c>
      <c r="X127" s="135"/>
      <c r="Y127" s="135"/>
      <c r="Z127" s="137" t="s">
        <v>641</v>
      </c>
      <c r="AA127" s="139"/>
      <c r="AB127" s="140"/>
      <c r="AC127" s="139"/>
      <c r="AD127" s="139"/>
      <c r="AE127" s="139"/>
      <c r="AF127" s="139"/>
      <c r="AG127" s="139"/>
      <c r="AH127" s="50" t="s">
        <v>19</v>
      </c>
      <c r="AI127" s="141"/>
      <c r="AJ127" s="50"/>
    </row>
    <row r="128" spans="1:36" ht="45">
      <c r="A128" s="50">
        <f t="shared" si="3"/>
        <v>126</v>
      </c>
      <c r="B128" s="132" t="s">
        <v>642</v>
      </c>
      <c r="C128" s="132" t="s">
        <v>18</v>
      </c>
      <c r="D128" s="132"/>
      <c r="E128" s="132" t="s">
        <v>64</v>
      </c>
      <c r="F128" s="133" t="s">
        <v>1056</v>
      </c>
      <c r="G128" s="132" t="s">
        <v>19</v>
      </c>
      <c r="H128" s="134" t="s">
        <v>331</v>
      </c>
      <c r="I128" s="132" t="s">
        <v>103</v>
      </c>
      <c r="J128" s="135"/>
      <c r="K128" s="135"/>
      <c r="L128" s="136" t="s">
        <v>103</v>
      </c>
      <c r="M128" s="135"/>
      <c r="N128" s="132" t="s">
        <v>66</v>
      </c>
      <c r="O128" s="50"/>
      <c r="P128" s="50" t="s">
        <v>51</v>
      </c>
      <c r="Q128" s="50" t="s">
        <v>36</v>
      </c>
      <c r="R128" s="137" t="s">
        <v>643</v>
      </c>
      <c r="S128" s="138" t="s">
        <v>531</v>
      </c>
      <c r="T128" s="50" t="s">
        <v>623</v>
      </c>
      <c r="U128" s="50" t="s">
        <v>39</v>
      </c>
      <c r="V128" s="50" t="s">
        <v>138</v>
      </c>
      <c r="W128" s="136">
        <v>3</v>
      </c>
      <c r="X128" s="135"/>
      <c r="Y128" s="135"/>
      <c r="Z128" s="137" t="s">
        <v>644</v>
      </c>
      <c r="AA128" s="142"/>
      <c r="AB128" s="143"/>
      <c r="AC128" s="144"/>
      <c r="AD128" s="144"/>
      <c r="AE128" s="144"/>
      <c r="AF128" s="144"/>
      <c r="AG128" s="144"/>
      <c r="AH128" s="50" t="s">
        <v>19</v>
      </c>
      <c r="AI128" s="141"/>
      <c r="AJ128" s="50" t="s">
        <v>336</v>
      </c>
    </row>
    <row r="129" spans="1:36" ht="56.25">
      <c r="A129" s="50">
        <f t="shared" si="3"/>
        <v>127</v>
      </c>
      <c r="B129" s="132" t="s">
        <v>645</v>
      </c>
      <c r="C129" s="132" t="s">
        <v>158</v>
      </c>
      <c r="D129" s="132" t="s">
        <v>19</v>
      </c>
      <c r="E129" s="132" t="s">
        <v>64</v>
      </c>
      <c r="F129" s="133" t="s">
        <v>1057</v>
      </c>
      <c r="G129" s="145" t="s">
        <v>22</v>
      </c>
      <c r="H129" s="146" t="s">
        <v>521</v>
      </c>
      <c r="I129" s="145" t="s">
        <v>103</v>
      </c>
      <c r="J129" s="147"/>
      <c r="K129" s="135"/>
      <c r="L129" s="136" t="s">
        <v>103</v>
      </c>
      <c r="M129" s="135"/>
      <c r="N129" s="132" t="s">
        <v>66</v>
      </c>
      <c r="O129" s="50"/>
      <c r="P129" s="50" t="s">
        <v>51</v>
      </c>
      <c r="Q129" s="50"/>
      <c r="R129" s="137" t="s">
        <v>646</v>
      </c>
      <c r="S129" s="138" t="s">
        <v>647</v>
      </c>
      <c r="T129" s="50" t="s">
        <v>623</v>
      </c>
      <c r="U129" s="50" t="s">
        <v>39</v>
      </c>
      <c r="V129" s="50" t="s">
        <v>39</v>
      </c>
      <c r="W129" s="136">
        <v>2</v>
      </c>
      <c r="X129" s="135"/>
      <c r="Y129" s="135"/>
      <c r="Z129" s="137" t="s">
        <v>648</v>
      </c>
      <c r="AA129" s="142"/>
      <c r="AB129" s="140"/>
      <c r="AC129" s="144"/>
      <c r="AD129" s="144"/>
      <c r="AE129" s="142"/>
      <c r="AF129" s="142"/>
      <c r="AG129" s="142"/>
      <c r="AH129" s="50"/>
      <c r="AI129" s="141"/>
      <c r="AJ129" s="50"/>
    </row>
    <row r="130" spans="1:36" ht="12.75">
      <c r="W130" s="148"/>
      <c r="X130" s="148"/>
      <c r="Y130" s="148"/>
      <c r="AJ130" s="149"/>
    </row>
  </sheetData>
  <customSheetViews>
    <customSheetView guid="{BCDA923B-10B4-45A3-AB4E-E599575D8D5B}" showAutoFilter="1" hiddenRows="1" hiddenColumns="1">
      <pageMargins left="0.7" right="0.7" top="0.75" bottom="0.75" header="0.3" footer="0.3"/>
      <autoFilter ref="E1:E129" xr:uid="{F82493A9-8FF7-4CF4-AC2D-72EE0AB02801}"/>
    </customSheetView>
  </customSheetViews>
  <phoneticPr fontId="25" type="noConversion"/>
  <dataValidations count="11">
    <dataValidation type="list" allowBlank="1" showInputMessage="1" showErrorMessage="1" sqref="AE59:AG59 AE61:AG61 AJ1:AJ1048576" xr:uid="{00000000-0002-0000-0000-000000000000}">
      <formula1>"升学去向：研究生,毕业去向：企业,毕业去向：选调,政治身份：党员,"</formula1>
    </dataValidation>
    <dataValidation type="list" allowBlank="1" showInputMessage="1" showErrorMessage="1" sqref="AE10:AG10 AI1:AI1048576" xr:uid="{00000000-0002-0000-0000-000001000000}">
      <formula1>"校园,实验室,办公室,教室,实践场地,体育场馆,礼堂,操场,寝室,旅游打卡地,"</formula1>
    </dataValidation>
    <dataValidation type="list" allowBlank="1" showInputMessage="1" showErrorMessage="1" sqref="AC2:AD1048576" xr:uid="{00000000-0002-0000-0000-000002000000}">
      <formula1>"NONE,Same,Half,Punish,HeavyPunish,"</formula1>
    </dataValidation>
    <dataValidation type="list" allowBlank="1" showInputMessage="1" showErrorMessage="1" sqref="AE3:AF3 W2:Y1048576 Y1" xr:uid="{00000000-0002-0000-0000-000004000000}">
      <formula1>"1,2,3,4,0,"</formula1>
    </dataValidation>
    <dataValidation type="list" allowBlank="1" showInputMessage="1" showErrorMessage="1" sqref="AE37:AG40 AE33:AG35 AH1:AH1048576 D1:D1048576" xr:uid="{00000000-0002-0000-0000-000006000000}">
      <formula1>"是,否,"</formula1>
    </dataValidation>
    <dataValidation type="list" allowBlank="1" showInputMessage="1" showErrorMessage="1" sqref="Q1:Q1048576" xr:uid="{00000000-0002-0000-0000-000007000000}">
      <formula1>"UP,"</formula1>
    </dataValidation>
    <dataValidation type="list" allowBlank="1" showInputMessage="1" showErrorMessage="1" sqref="C1:C1048576" xr:uid="{00000000-0002-0000-0000-000009000000}">
      <formula1>"事件属性（必须或可选）,必选,可选,"</formula1>
    </dataValidation>
    <dataValidation type="list" allowBlank="1" showInputMessage="1" showErrorMessage="1" sqref="E1:E1048576" xr:uid="{00000000-0002-0000-0000-00000A000000}">
      <formula1>"培养方案,竞选评优,学术提升,学生工作,素质拓展,幸运事件,"</formula1>
    </dataValidation>
    <dataValidation type="list" allowBlank="1" showInputMessage="1" showErrorMessage="1" sqref="G1:G1048576" xr:uid="{00000000-0002-0000-0000-00000C000000}">
      <formula1>"否,是,"</formula1>
    </dataValidation>
    <dataValidation type="list" allowBlank="1" showInputMessage="1" showErrorMessage="1" sqref="N1:N1048576" xr:uid="{00000000-0002-0000-0000-00000D000000}">
      <formula1>"H,L,A,C,M,NONE,"</formula1>
    </dataValidation>
    <dataValidation type="list" allowBlank="1" showInputMessage="1" showErrorMessage="1" sqref="P1:P1048576" xr:uid="{00000000-0002-0000-0000-00000E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
  <dimension ref="A1:AC21"/>
  <sheetViews>
    <sheetView workbookViewId="0"/>
  </sheetViews>
  <sheetFormatPr defaultColWidth="13.7109375" defaultRowHeight="18" customHeight="1"/>
  <cols>
    <col min="1" max="1" width="7.5703125" style="159" customWidth="1"/>
    <col min="2" max="2" width="24.5703125" style="159" customWidth="1"/>
    <col min="3" max="3" width="22.140625" style="159" customWidth="1"/>
    <col min="4" max="4" width="22.28515625" style="159" customWidth="1"/>
    <col min="5" max="5" width="24.92578125" style="159" customWidth="1"/>
    <col min="6" max="6" width="31" style="159" customWidth="1"/>
    <col min="7" max="7" width="24.78515625" style="159" customWidth="1"/>
    <col min="8" max="8" width="23.7109375" style="159" customWidth="1"/>
    <col min="10" max="10" width="14.5703125" customWidth="1"/>
    <col min="12" max="12" width="14.92578125" customWidth="1"/>
    <col min="17" max="17" width="14.5" customWidth="1"/>
    <col min="24" max="24" width="19.85546875" customWidth="1"/>
  </cols>
  <sheetData>
    <row r="1" spans="1:15">
      <c r="A1" s="150" t="s">
        <v>649</v>
      </c>
      <c r="B1" s="150" t="s">
        <v>650</v>
      </c>
      <c r="C1" s="150" t="s">
        <v>651</v>
      </c>
      <c r="D1" s="150" t="s">
        <v>652</v>
      </c>
      <c r="E1" s="150" t="s">
        <v>653</v>
      </c>
      <c r="F1" s="150" t="s">
        <v>654</v>
      </c>
      <c r="G1" s="150" t="s">
        <v>655</v>
      </c>
      <c r="H1" s="150" t="s">
        <v>656</v>
      </c>
      <c r="J1" s="150" t="s">
        <v>20</v>
      </c>
      <c r="K1" s="150" t="s">
        <v>32</v>
      </c>
      <c r="L1" s="150" t="s">
        <v>657</v>
      </c>
      <c r="M1" s="151" t="s">
        <v>658</v>
      </c>
      <c r="N1" s="150" t="s">
        <v>281</v>
      </c>
      <c r="O1" s="150" t="s">
        <v>659</v>
      </c>
    </row>
    <row r="2" spans="1:15">
      <c r="A2" s="152" t="s">
        <v>660</v>
      </c>
      <c r="B2" s="153"/>
      <c r="C2" s="153"/>
      <c r="D2" s="153"/>
      <c r="E2" s="153"/>
      <c r="F2" s="153"/>
      <c r="G2" s="153"/>
      <c r="H2" s="153"/>
      <c r="J2" s="154"/>
      <c r="K2" s="154"/>
      <c r="L2" s="154"/>
      <c r="M2" s="154"/>
      <c r="N2" s="153"/>
      <c r="O2" s="153"/>
    </row>
    <row r="3" spans="1:15">
      <c r="A3" s="150">
        <v>1</v>
      </c>
      <c r="B3" s="155" t="s">
        <v>17</v>
      </c>
      <c r="C3" s="155" t="s">
        <v>31</v>
      </c>
      <c r="D3" s="155" t="s">
        <v>43</v>
      </c>
      <c r="E3" s="155" t="s">
        <v>661</v>
      </c>
      <c r="F3" s="155" t="s">
        <v>56</v>
      </c>
      <c r="G3" s="155" t="s">
        <v>662</v>
      </c>
      <c r="H3" s="155"/>
      <c r="J3" s="156">
        <v>2</v>
      </c>
      <c r="K3" s="156">
        <v>0</v>
      </c>
      <c r="L3" s="156">
        <v>2</v>
      </c>
      <c r="M3" s="156">
        <v>1</v>
      </c>
      <c r="N3" s="155">
        <v>2</v>
      </c>
      <c r="O3" s="155">
        <f>SUM(J3:N3)</f>
        <v>7</v>
      </c>
    </row>
    <row r="4" spans="1:15">
      <c r="A4" s="150">
        <v>2</v>
      </c>
      <c r="B4" s="155" t="s">
        <v>72</v>
      </c>
      <c r="C4" s="155" t="s">
        <v>78</v>
      </c>
      <c r="D4" s="155" t="s">
        <v>83</v>
      </c>
      <c r="E4" s="155" t="s">
        <v>96</v>
      </c>
      <c r="F4" s="155" t="s">
        <v>663</v>
      </c>
      <c r="G4" s="155"/>
      <c r="H4" s="155" t="s">
        <v>89</v>
      </c>
      <c r="J4" s="156">
        <v>2</v>
      </c>
      <c r="K4" s="156">
        <v>1</v>
      </c>
      <c r="L4" s="156">
        <v>2</v>
      </c>
      <c r="M4" s="156">
        <v>1</v>
      </c>
      <c r="N4" s="155">
        <v>1</v>
      </c>
      <c r="O4" s="155">
        <f>SUM(J4:N4)</f>
        <v>7</v>
      </c>
    </row>
    <row r="5" spans="1:15">
      <c r="A5" s="150">
        <v>3</v>
      </c>
      <c r="B5" s="155" t="s">
        <v>107</v>
      </c>
      <c r="C5" s="155" t="s">
        <v>114</v>
      </c>
      <c r="D5" s="155" t="s">
        <v>119</v>
      </c>
      <c r="E5" s="155"/>
      <c r="F5" s="155"/>
      <c r="G5" s="155"/>
      <c r="H5" s="155"/>
      <c r="J5" s="156">
        <v>2</v>
      </c>
      <c r="K5" s="156">
        <v>1</v>
      </c>
      <c r="L5" s="156">
        <v>2</v>
      </c>
      <c r="M5" s="156">
        <v>1</v>
      </c>
      <c r="N5" s="155">
        <v>1</v>
      </c>
      <c r="O5" s="155">
        <f>SUM(J5:N5)</f>
        <v>7</v>
      </c>
    </row>
    <row r="6" spans="1:15">
      <c r="A6" s="150">
        <v>4</v>
      </c>
      <c r="B6" s="155" t="s">
        <v>664</v>
      </c>
      <c r="C6" s="155" t="s">
        <v>665</v>
      </c>
      <c r="D6" s="155" t="s">
        <v>134</v>
      </c>
      <c r="E6" s="155"/>
      <c r="F6" s="156" t="s">
        <v>141</v>
      </c>
      <c r="G6" s="156" t="s">
        <v>146</v>
      </c>
      <c r="H6" s="155" t="s">
        <v>152</v>
      </c>
      <c r="J6" s="155">
        <v>1</v>
      </c>
      <c r="K6" s="155">
        <v>2</v>
      </c>
      <c r="L6" s="155">
        <v>2</v>
      </c>
      <c r="M6" s="155">
        <v>1</v>
      </c>
      <c r="N6" s="155">
        <v>1</v>
      </c>
      <c r="O6" s="155">
        <f>SUM(J6:N6)</f>
        <v>7</v>
      </c>
    </row>
    <row r="7" spans="1:15">
      <c r="A7" s="152"/>
      <c r="B7" s="153"/>
      <c r="C7" s="153"/>
      <c r="D7" s="153"/>
      <c r="E7" s="153"/>
      <c r="F7" s="153"/>
      <c r="G7" s="153"/>
      <c r="H7" s="153"/>
      <c r="J7" s="153"/>
      <c r="K7" s="153"/>
      <c r="L7" s="153"/>
      <c r="M7" s="153"/>
      <c r="N7" s="153"/>
      <c r="O7" s="153"/>
    </row>
    <row r="8" spans="1:15">
      <c r="A8" s="150">
        <v>5</v>
      </c>
      <c r="B8" s="155" t="s">
        <v>31</v>
      </c>
      <c r="C8" s="155" t="s">
        <v>666</v>
      </c>
      <c r="D8" s="155" t="s">
        <v>667</v>
      </c>
      <c r="E8" s="155" t="s">
        <v>436</v>
      </c>
      <c r="F8" s="155" t="s">
        <v>441</v>
      </c>
      <c r="G8" s="155" t="s">
        <v>445</v>
      </c>
      <c r="H8" s="155"/>
      <c r="J8" s="155">
        <v>2</v>
      </c>
      <c r="K8" s="155">
        <v>0</v>
      </c>
      <c r="L8" s="155">
        <v>2</v>
      </c>
      <c r="M8" s="155">
        <v>1</v>
      </c>
      <c r="N8" s="155">
        <v>2</v>
      </c>
      <c r="O8" s="155">
        <f>SUM(J8:N8)</f>
        <v>7</v>
      </c>
    </row>
    <row r="9" spans="1:15">
      <c r="A9" s="150">
        <v>6</v>
      </c>
      <c r="B9" s="155" t="s">
        <v>451</v>
      </c>
      <c r="C9" s="155" t="s">
        <v>457</v>
      </c>
      <c r="D9" s="156" t="s">
        <v>463</v>
      </c>
      <c r="E9" s="155"/>
      <c r="F9" s="155"/>
      <c r="G9" s="155"/>
      <c r="H9" s="155"/>
      <c r="J9" s="155">
        <v>1</v>
      </c>
      <c r="K9" s="155">
        <v>1</v>
      </c>
      <c r="L9" s="155">
        <v>3</v>
      </c>
      <c r="M9" s="155">
        <v>1</v>
      </c>
      <c r="N9" s="155">
        <v>1</v>
      </c>
      <c r="O9" s="155">
        <f>SUM(J9:N9)</f>
        <v>7</v>
      </c>
    </row>
    <row r="10" spans="1:15">
      <c r="A10" s="150">
        <v>7</v>
      </c>
      <c r="B10" s="156" t="s">
        <v>469</v>
      </c>
      <c r="C10" s="155"/>
      <c r="D10" s="155"/>
      <c r="E10" s="155"/>
      <c r="F10" s="155"/>
      <c r="G10" s="155"/>
      <c r="H10" s="155"/>
      <c r="J10" s="155">
        <v>0</v>
      </c>
      <c r="K10" s="155">
        <v>1</v>
      </c>
      <c r="L10" s="155">
        <v>3</v>
      </c>
      <c r="M10" s="155">
        <v>2</v>
      </c>
      <c r="N10" s="155">
        <v>1</v>
      </c>
      <c r="O10" s="155">
        <f>SUM(J10:N10)</f>
        <v>7</v>
      </c>
    </row>
    <row r="11" spans="1:15">
      <c r="A11" s="150">
        <v>8</v>
      </c>
      <c r="B11" s="155"/>
      <c r="C11" s="155"/>
      <c r="D11" s="155"/>
      <c r="E11" s="155"/>
      <c r="F11" s="155"/>
      <c r="G11" s="155"/>
      <c r="H11" s="155"/>
      <c r="J11" s="155">
        <v>0</v>
      </c>
      <c r="K11" s="155">
        <v>1</v>
      </c>
      <c r="L11" s="155">
        <v>3</v>
      </c>
      <c r="M11" s="155">
        <v>2</v>
      </c>
      <c r="N11" s="155">
        <v>1</v>
      </c>
      <c r="O11" s="155">
        <f>SUM(J11:N11)</f>
        <v>7</v>
      </c>
    </row>
    <row r="12" spans="1:15">
      <c r="A12" s="150">
        <v>9</v>
      </c>
      <c r="B12" s="155" t="s">
        <v>664</v>
      </c>
      <c r="C12" s="155"/>
      <c r="D12" s="155"/>
      <c r="E12" s="155"/>
      <c r="F12" s="155" t="s">
        <v>476</v>
      </c>
      <c r="G12" s="156" t="s">
        <v>482</v>
      </c>
      <c r="H12" s="156" t="s">
        <v>146</v>
      </c>
      <c r="J12" s="157">
        <v>0</v>
      </c>
      <c r="K12" s="157">
        <v>2</v>
      </c>
      <c r="L12" s="157">
        <v>3</v>
      </c>
      <c r="M12" s="157">
        <v>1</v>
      </c>
      <c r="N12" s="157">
        <v>1</v>
      </c>
      <c r="O12" s="157">
        <f>SUM(J12:N12)</f>
        <v>7</v>
      </c>
    </row>
    <row r="13" spans="1:15">
      <c r="A13" s="184"/>
      <c r="B13" s="185"/>
      <c r="C13" s="185"/>
      <c r="D13" s="185"/>
      <c r="E13" s="185"/>
      <c r="F13" s="185"/>
      <c r="G13" s="185"/>
      <c r="H13" s="185"/>
      <c r="J13" s="158">
        <f t="shared" ref="J13:O13" si="0">SUM(J3:J12)</f>
        <v>10</v>
      </c>
      <c r="K13" s="158">
        <f t="shared" si="0"/>
        <v>9</v>
      </c>
      <c r="L13" s="158">
        <f t="shared" si="0"/>
        <v>22</v>
      </c>
      <c r="M13" s="158">
        <f t="shared" si="0"/>
        <v>11</v>
      </c>
      <c r="N13" s="158">
        <f t="shared" si="0"/>
        <v>11</v>
      </c>
      <c r="O13" s="158">
        <f t="shared" si="0"/>
        <v>63</v>
      </c>
    </row>
    <row r="16" spans="1:15">
      <c r="A16" s="185"/>
      <c r="B16" s="185"/>
      <c r="C16" s="185"/>
      <c r="D16" s="185"/>
      <c r="E16" s="185"/>
      <c r="F16" s="185"/>
      <c r="G16" s="185"/>
      <c r="H16" s="185"/>
    </row>
    <row r="17" spans="9:29">
      <c r="I17" s="159"/>
      <c r="J17" s="159"/>
      <c r="K17" s="159"/>
      <c r="L17" s="159"/>
      <c r="M17" s="159"/>
      <c r="N17" s="159"/>
      <c r="O17" s="159"/>
      <c r="P17" s="159"/>
      <c r="Q17" s="159"/>
      <c r="R17" s="159"/>
      <c r="S17" s="159"/>
      <c r="T17" s="159"/>
      <c r="U17" s="159"/>
      <c r="V17" s="159"/>
      <c r="W17" s="159"/>
      <c r="X17" s="159"/>
      <c r="Y17" s="159"/>
      <c r="Z17" s="159"/>
      <c r="AA17" s="159"/>
      <c r="AB17" s="159"/>
      <c r="AC17" s="159"/>
    </row>
    <row r="18" spans="9:29"/>
    <row r="19" spans="9:29"/>
    <row r="20" spans="9:29"/>
    <row r="21" spans="9:29"/>
  </sheetData>
  <mergeCells count="2">
    <mergeCell ref="A13:H13"/>
    <mergeCell ref="A16:H1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
  <dimension ref="A1:AJ45"/>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 min="36" max="36" width="56.140625" customWidth="1"/>
  </cols>
  <sheetData>
    <row r="1" spans="1:36" ht="12.75">
      <c r="B1" t="s">
        <v>668</v>
      </c>
    </row>
    <row r="2" spans="1:36" ht="12.75">
      <c r="B2" t="s">
        <v>669</v>
      </c>
    </row>
    <row r="3" spans="1:36" ht="12.75">
      <c r="B3" t="s">
        <v>670</v>
      </c>
    </row>
    <row r="4" spans="1:36" ht="12.75">
      <c r="B4" t="s">
        <v>671</v>
      </c>
    </row>
    <row r="5" spans="1:36" ht="12.75">
      <c r="B5" t="s">
        <v>672</v>
      </c>
    </row>
    <row r="6" spans="1:36" ht="12.75">
      <c r="B6" t="s">
        <v>673</v>
      </c>
    </row>
    <row r="7" spans="1:36" ht="12.75">
      <c r="B7" t="s">
        <v>674</v>
      </c>
    </row>
    <row r="8" spans="1:36" ht="12.75">
      <c r="B8" t="s">
        <v>675</v>
      </c>
    </row>
    <row r="9" spans="1:36" ht="12.75">
      <c r="A9" s="159"/>
      <c r="B9" s="185" t="s">
        <v>676</v>
      </c>
      <c r="C9" s="185"/>
      <c r="D9" s="185"/>
      <c r="E9" s="185"/>
      <c r="F9" s="185"/>
      <c r="G9" s="187"/>
      <c r="H9" s="185" t="s">
        <v>677</v>
      </c>
      <c r="I9" s="185"/>
      <c r="J9" s="185"/>
      <c r="K9" s="185"/>
      <c r="L9" s="185"/>
      <c r="M9" s="187"/>
      <c r="N9" s="185" t="s">
        <v>678</v>
      </c>
      <c r="O9" s="187"/>
      <c r="P9" s="185"/>
      <c r="Q9" s="185"/>
      <c r="R9" s="185"/>
      <c r="S9" s="187"/>
      <c r="T9" t="s">
        <v>679</v>
      </c>
      <c r="Z9" s="185" t="s">
        <v>680</v>
      </c>
      <c r="AA9" s="187"/>
      <c r="AB9" s="185" t="s">
        <v>681</v>
      </c>
      <c r="AC9" s="187"/>
      <c r="AD9" s="185" t="s">
        <v>682</v>
      </c>
      <c r="AE9" s="185"/>
      <c r="AF9" s="187"/>
      <c r="AG9" s="185" t="s">
        <v>683</v>
      </c>
      <c r="AH9" s="187"/>
      <c r="AI9" t="s">
        <v>684</v>
      </c>
      <c r="AJ9" t="s">
        <v>685</v>
      </c>
    </row>
    <row r="10" spans="1:36" ht="12.75">
      <c r="A10" s="160"/>
      <c r="B10" s="160" t="s">
        <v>686</v>
      </c>
      <c r="C10" s="160" t="s">
        <v>687</v>
      </c>
      <c r="D10" s="160" t="s">
        <v>688</v>
      </c>
      <c r="E10" s="160" t="s">
        <v>689</v>
      </c>
      <c r="F10" s="160" t="s">
        <v>690</v>
      </c>
      <c r="G10" s="160" t="s">
        <v>691</v>
      </c>
      <c r="H10" s="160" t="s">
        <v>686</v>
      </c>
      <c r="I10" s="160" t="s">
        <v>687</v>
      </c>
      <c r="J10" s="160" t="s">
        <v>688</v>
      </c>
      <c r="K10" s="160" t="s">
        <v>689</v>
      </c>
      <c r="L10" s="160" t="s">
        <v>690</v>
      </c>
      <c r="M10" s="160" t="s">
        <v>691</v>
      </c>
      <c r="N10" s="160" t="s">
        <v>686</v>
      </c>
      <c r="O10" s="160" t="s">
        <v>687</v>
      </c>
      <c r="P10" s="160" t="s">
        <v>688</v>
      </c>
      <c r="Q10" s="160" t="s">
        <v>689</v>
      </c>
      <c r="R10" s="160" t="s">
        <v>690</v>
      </c>
      <c r="S10" s="160" t="s">
        <v>691</v>
      </c>
      <c r="T10" s="160" t="s">
        <v>686</v>
      </c>
      <c r="U10" s="160" t="s">
        <v>687</v>
      </c>
      <c r="V10" s="160" t="s">
        <v>688</v>
      </c>
      <c r="W10" s="160" t="s">
        <v>689</v>
      </c>
      <c r="X10" s="160" t="s">
        <v>690</v>
      </c>
      <c r="Y10" s="160" t="s">
        <v>691</v>
      </c>
      <c r="Z10" t="s">
        <v>692</v>
      </c>
      <c r="AA10" t="s">
        <v>691</v>
      </c>
      <c r="AB10" t="s">
        <v>692</v>
      </c>
      <c r="AC10" t="s">
        <v>691</v>
      </c>
      <c r="AD10" s="160" t="s">
        <v>692</v>
      </c>
      <c r="AE10" s="160" t="s">
        <v>687</v>
      </c>
      <c r="AF10" s="160" t="s">
        <v>691</v>
      </c>
      <c r="AG10" t="s">
        <v>692</v>
      </c>
      <c r="AH10" t="s">
        <v>691</v>
      </c>
      <c r="AI10" t="s">
        <v>693</v>
      </c>
      <c r="AJ10" t="s">
        <v>694</v>
      </c>
    </row>
    <row r="11" spans="1:36" ht="38.25">
      <c r="A11" s="160">
        <v>1</v>
      </c>
      <c r="B11" s="160" t="s">
        <v>695</v>
      </c>
      <c r="C11" s="161" t="s">
        <v>696</v>
      </c>
      <c r="D11" s="162">
        <v>0</v>
      </c>
      <c r="E11" s="162">
        <v>0</v>
      </c>
      <c r="F11" s="162">
        <v>0</v>
      </c>
      <c r="G11" s="162" t="s">
        <v>697</v>
      </c>
      <c r="H11" s="160" t="s">
        <v>698</v>
      </c>
      <c r="I11" s="161" t="s">
        <v>696</v>
      </c>
      <c r="J11" s="162">
        <v>0</v>
      </c>
      <c r="K11" s="162">
        <v>0</v>
      </c>
      <c r="L11" s="162">
        <v>0</v>
      </c>
      <c r="M11" s="163" t="s">
        <v>699</v>
      </c>
      <c r="N11" s="160" t="s">
        <v>700</v>
      </c>
      <c r="O11" s="161">
        <v>0</v>
      </c>
      <c r="P11" s="162">
        <v>0</v>
      </c>
      <c r="Q11" s="162">
        <v>0</v>
      </c>
      <c r="R11" s="162">
        <v>0</v>
      </c>
      <c r="S11" s="164" t="s">
        <v>701</v>
      </c>
      <c r="T11" s="160" t="s">
        <v>702</v>
      </c>
      <c r="U11" s="161">
        <v>0</v>
      </c>
      <c r="V11" s="162">
        <v>0</v>
      </c>
      <c r="W11" s="162">
        <v>0</v>
      </c>
      <c r="X11" s="162">
        <v>0</v>
      </c>
      <c r="Y11" s="164" t="s">
        <v>703</v>
      </c>
      <c r="Z11" t="s">
        <v>704</v>
      </c>
      <c r="AA11" t="s">
        <v>705</v>
      </c>
      <c r="AB11" t="s">
        <v>706</v>
      </c>
      <c r="AC11" t="s">
        <v>707</v>
      </c>
      <c r="AD11" s="160" t="s">
        <v>708</v>
      </c>
      <c r="AE11" s="165" t="s">
        <v>709</v>
      </c>
      <c r="AF11" s="166" t="s">
        <v>710</v>
      </c>
      <c r="AG11" t="s">
        <v>711</v>
      </c>
      <c r="AH11" t="s">
        <v>712</v>
      </c>
      <c r="AI11" t="s">
        <v>713</v>
      </c>
      <c r="AJ11" t="s">
        <v>714</v>
      </c>
    </row>
    <row r="12" spans="1:36" ht="25.5">
      <c r="A12" s="160">
        <v>2</v>
      </c>
      <c r="B12" s="160" t="s">
        <v>715</v>
      </c>
      <c r="C12" s="161" t="s">
        <v>716</v>
      </c>
      <c r="D12" s="162">
        <v>2</v>
      </c>
      <c r="E12" s="162">
        <v>3</v>
      </c>
      <c r="F12" s="162">
        <v>4</v>
      </c>
      <c r="G12" s="162" t="s">
        <v>717</v>
      </c>
      <c r="H12" s="160" t="s">
        <v>718</v>
      </c>
      <c r="I12" s="161" t="s">
        <v>716</v>
      </c>
      <c r="J12" s="162">
        <v>2</v>
      </c>
      <c r="K12" s="162">
        <v>3</v>
      </c>
      <c r="L12" s="162">
        <v>4</v>
      </c>
      <c r="M12" s="164" t="s">
        <v>719</v>
      </c>
      <c r="N12" s="160" t="s">
        <v>720</v>
      </c>
      <c r="O12" s="161" t="s">
        <v>721</v>
      </c>
      <c r="P12" s="162">
        <v>1</v>
      </c>
      <c r="Q12" s="162">
        <v>1</v>
      </c>
      <c r="R12" s="162">
        <v>2</v>
      </c>
      <c r="S12" s="164" t="s">
        <v>722</v>
      </c>
      <c r="T12" s="160" t="s">
        <v>723</v>
      </c>
      <c r="U12" s="161" t="s">
        <v>716</v>
      </c>
      <c r="V12" s="162">
        <v>2</v>
      </c>
      <c r="W12" s="162">
        <v>3</v>
      </c>
      <c r="X12" s="162">
        <v>4</v>
      </c>
      <c r="Y12" s="164" t="s">
        <v>724</v>
      </c>
      <c r="Z12" t="s">
        <v>725</v>
      </c>
      <c r="AA12" t="s">
        <v>726</v>
      </c>
      <c r="AB12" t="s">
        <v>727</v>
      </c>
      <c r="AC12" t="s">
        <v>728</v>
      </c>
      <c r="AD12" s="160" t="s">
        <v>729</v>
      </c>
      <c r="AE12" s="165" t="s">
        <v>730</v>
      </c>
      <c r="AF12" s="166" t="s">
        <v>731</v>
      </c>
      <c r="AG12" t="s">
        <v>732</v>
      </c>
      <c r="AH12" t="s">
        <v>733</v>
      </c>
      <c r="AI12" t="s">
        <v>734</v>
      </c>
      <c r="AJ12" t="s">
        <v>735</v>
      </c>
    </row>
    <row r="13" spans="1:36" ht="38.25">
      <c r="A13" s="160">
        <v>3</v>
      </c>
      <c r="B13" s="160" t="s">
        <v>736</v>
      </c>
      <c r="C13" s="161" t="s">
        <v>716</v>
      </c>
      <c r="D13" s="162">
        <v>2</v>
      </c>
      <c r="E13" s="162">
        <v>3</v>
      </c>
      <c r="F13" s="162">
        <v>4</v>
      </c>
      <c r="G13" s="162" t="s">
        <v>737</v>
      </c>
      <c r="H13" s="160" t="s">
        <v>738</v>
      </c>
      <c r="I13" s="161" t="s">
        <v>716</v>
      </c>
      <c r="J13" s="162">
        <v>2</v>
      </c>
      <c r="K13" s="162">
        <v>3</v>
      </c>
      <c r="L13" s="162">
        <v>4</v>
      </c>
      <c r="M13" s="164" t="s">
        <v>739</v>
      </c>
      <c r="N13" s="160" t="s">
        <v>740</v>
      </c>
      <c r="O13" s="161" t="s">
        <v>716</v>
      </c>
      <c r="P13" s="162">
        <v>2</v>
      </c>
      <c r="Q13" s="162">
        <v>3</v>
      </c>
      <c r="R13" s="162">
        <v>4</v>
      </c>
      <c r="S13" s="164" t="s">
        <v>741</v>
      </c>
      <c r="T13" s="160" t="s">
        <v>742</v>
      </c>
      <c r="U13" s="161" t="s">
        <v>716</v>
      </c>
      <c r="V13" s="162">
        <v>2</v>
      </c>
      <c r="W13" s="162">
        <v>3</v>
      </c>
      <c r="X13" s="162">
        <v>4</v>
      </c>
      <c r="Y13" s="164" t="s">
        <v>743</v>
      </c>
      <c r="Z13" t="s">
        <v>744</v>
      </c>
      <c r="AA13" t="s">
        <v>745</v>
      </c>
      <c r="AB13" t="s">
        <v>746</v>
      </c>
      <c r="AC13" t="s">
        <v>747</v>
      </c>
      <c r="AD13" s="160" t="s">
        <v>748</v>
      </c>
      <c r="AE13" s="165" t="s">
        <v>749</v>
      </c>
      <c r="AF13" s="166" t="s">
        <v>750</v>
      </c>
      <c r="AG13" t="s">
        <v>751</v>
      </c>
      <c r="AH13" t="s">
        <v>752</v>
      </c>
      <c r="AI13" t="s">
        <v>753</v>
      </c>
      <c r="AJ13" t="s">
        <v>754</v>
      </c>
    </row>
    <row r="14" spans="1:36" ht="25.5">
      <c r="A14" s="160">
        <v>4</v>
      </c>
      <c r="B14" s="160" t="s">
        <v>755</v>
      </c>
      <c r="C14" s="161" t="s">
        <v>756</v>
      </c>
      <c r="D14" s="162">
        <v>3</v>
      </c>
      <c r="E14" s="167">
        <v>4</v>
      </c>
      <c r="F14" s="167">
        <v>5</v>
      </c>
      <c r="G14" s="167" t="s">
        <v>757</v>
      </c>
      <c r="H14" s="160" t="s">
        <v>758</v>
      </c>
      <c r="I14" s="161" t="s">
        <v>756</v>
      </c>
      <c r="J14" s="162">
        <v>3</v>
      </c>
      <c r="K14" s="167">
        <v>4</v>
      </c>
      <c r="L14" s="167">
        <v>5</v>
      </c>
      <c r="M14" s="164" t="s">
        <v>739</v>
      </c>
      <c r="N14" s="160" t="s">
        <v>759</v>
      </c>
      <c r="O14" s="161" t="s">
        <v>760</v>
      </c>
      <c r="P14" s="162">
        <v>4</v>
      </c>
      <c r="Q14" s="167">
        <v>5</v>
      </c>
      <c r="R14" s="167">
        <v>6</v>
      </c>
      <c r="S14" s="164" t="s">
        <v>761</v>
      </c>
      <c r="T14" s="160" t="s">
        <v>762</v>
      </c>
      <c r="U14" s="161" t="s">
        <v>716</v>
      </c>
      <c r="V14" s="162">
        <v>2</v>
      </c>
      <c r="W14" s="162">
        <v>3</v>
      </c>
      <c r="X14" s="162">
        <v>4</v>
      </c>
      <c r="Y14" s="164" t="s">
        <v>763</v>
      </c>
      <c r="Z14" t="s">
        <v>764</v>
      </c>
      <c r="AA14" t="s">
        <v>765</v>
      </c>
      <c r="AB14" t="s">
        <v>766</v>
      </c>
      <c r="AC14" t="s">
        <v>767</v>
      </c>
      <c r="AD14" s="160" t="s">
        <v>768</v>
      </c>
      <c r="AE14" s="165" t="s">
        <v>769</v>
      </c>
      <c r="AF14" s="166" t="s">
        <v>770</v>
      </c>
      <c r="AG14" t="s">
        <v>771</v>
      </c>
      <c r="AH14" t="s">
        <v>772</v>
      </c>
      <c r="AI14" t="s">
        <v>773</v>
      </c>
      <c r="AJ14" t="s">
        <v>774</v>
      </c>
    </row>
    <row r="15" spans="1:36" ht="25.5">
      <c r="A15" s="160">
        <v>5</v>
      </c>
      <c r="B15" s="160" t="s">
        <v>775</v>
      </c>
      <c r="C15" s="161" t="s">
        <v>756</v>
      </c>
      <c r="D15" s="162">
        <v>3</v>
      </c>
      <c r="E15" s="167">
        <v>4</v>
      </c>
      <c r="F15" s="167">
        <v>5</v>
      </c>
      <c r="G15" s="167" t="s">
        <v>776</v>
      </c>
      <c r="H15" s="160" t="s">
        <v>777</v>
      </c>
      <c r="I15" s="161" t="s">
        <v>778</v>
      </c>
      <c r="J15" s="162">
        <v>6</v>
      </c>
      <c r="K15" s="167">
        <v>8</v>
      </c>
      <c r="L15" s="167">
        <v>10</v>
      </c>
      <c r="M15" s="164" t="s">
        <v>779</v>
      </c>
      <c r="N15" s="160" t="s">
        <v>780</v>
      </c>
      <c r="O15" s="161" t="s">
        <v>760</v>
      </c>
      <c r="P15" s="162">
        <v>4</v>
      </c>
      <c r="Q15" s="167">
        <v>5</v>
      </c>
      <c r="R15" s="167">
        <v>6</v>
      </c>
      <c r="S15" s="167" t="s">
        <v>781</v>
      </c>
      <c r="T15" s="160" t="s">
        <v>782</v>
      </c>
      <c r="U15" s="161" t="s">
        <v>756</v>
      </c>
      <c r="V15" s="162">
        <v>3</v>
      </c>
      <c r="W15" s="167">
        <v>4</v>
      </c>
      <c r="X15" s="167">
        <v>5</v>
      </c>
      <c r="Y15" s="168" t="s">
        <v>783</v>
      </c>
      <c r="Z15" t="s">
        <v>784</v>
      </c>
      <c r="AA15" t="s">
        <v>785</v>
      </c>
      <c r="AB15" t="s">
        <v>786</v>
      </c>
      <c r="AC15" t="s">
        <v>787</v>
      </c>
      <c r="AD15" s="160" t="s">
        <v>788</v>
      </c>
      <c r="AE15" s="165" t="s">
        <v>789</v>
      </c>
      <c r="AF15" s="166" t="s">
        <v>790</v>
      </c>
      <c r="AG15" t="s">
        <v>791</v>
      </c>
      <c r="AH15" t="s">
        <v>792</v>
      </c>
      <c r="AI15" t="s">
        <v>793</v>
      </c>
      <c r="AJ15" t="s">
        <v>794</v>
      </c>
    </row>
    <row r="16" spans="1:36" ht="27.75" customHeight="1">
      <c r="A16" s="160">
        <v>6</v>
      </c>
      <c r="B16" s="160" t="s">
        <v>795</v>
      </c>
      <c r="C16" s="161" t="s">
        <v>796</v>
      </c>
      <c r="D16" s="162">
        <v>5</v>
      </c>
      <c r="E16" s="167">
        <v>7</v>
      </c>
      <c r="F16" s="167">
        <v>9</v>
      </c>
      <c r="G16" s="167" t="s">
        <v>797</v>
      </c>
      <c r="H16" s="160" t="s">
        <v>798</v>
      </c>
      <c r="I16" s="161" t="s">
        <v>756</v>
      </c>
      <c r="J16" s="162">
        <v>3</v>
      </c>
      <c r="K16" s="167">
        <v>4</v>
      </c>
      <c r="L16" s="167">
        <v>5</v>
      </c>
      <c r="M16" s="164" t="s">
        <v>799</v>
      </c>
      <c r="N16" s="160" t="s">
        <v>800</v>
      </c>
      <c r="O16" s="161" t="s">
        <v>778</v>
      </c>
      <c r="P16" s="162">
        <v>6</v>
      </c>
      <c r="Q16" s="167">
        <v>8</v>
      </c>
      <c r="R16" s="167">
        <v>10</v>
      </c>
      <c r="S16" s="167" t="s">
        <v>801</v>
      </c>
      <c r="T16" s="160" t="s">
        <v>802</v>
      </c>
      <c r="U16" s="161" t="s">
        <v>760</v>
      </c>
      <c r="V16" s="162">
        <v>4</v>
      </c>
      <c r="W16" s="167">
        <v>5</v>
      </c>
      <c r="X16" s="167">
        <v>6</v>
      </c>
      <c r="Y16" s="164" t="s">
        <v>803</v>
      </c>
      <c r="AB16" t="s">
        <v>804</v>
      </c>
      <c r="AC16" t="s">
        <v>805</v>
      </c>
      <c r="AD16" s="160" t="s">
        <v>806</v>
      </c>
      <c r="AE16" s="188" t="s">
        <v>807</v>
      </c>
      <c r="AF16" s="166" t="s">
        <v>808</v>
      </c>
      <c r="AG16" t="s">
        <v>809</v>
      </c>
      <c r="AH16" t="s">
        <v>810</v>
      </c>
      <c r="AI16" t="s">
        <v>811</v>
      </c>
      <c r="AJ16" t="s">
        <v>812</v>
      </c>
    </row>
    <row r="17" spans="1:36" ht="27.75" customHeight="1">
      <c r="A17" s="160">
        <v>7</v>
      </c>
      <c r="B17" s="160" t="s">
        <v>813</v>
      </c>
      <c r="C17" s="161" t="s">
        <v>796</v>
      </c>
      <c r="D17" s="162">
        <v>5</v>
      </c>
      <c r="E17" s="167">
        <v>7</v>
      </c>
      <c r="F17" s="167">
        <v>9</v>
      </c>
      <c r="G17" s="167" t="s">
        <v>814</v>
      </c>
      <c r="H17" s="160" t="s">
        <v>815</v>
      </c>
      <c r="I17" s="161" t="s">
        <v>816</v>
      </c>
      <c r="J17" s="162">
        <v>4</v>
      </c>
      <c r="K17" s="167">
        <v>6</v>
      </c>
      <c r="L17" s="167">
        <v>8</v>
      </c>
      <c r="M17" s="164" t="s">
        <v>817</v>
      </c>
      <c r="N17" s="160" t="s">
        <v>818</v>
      </c>
      <c r="O17" s="161" t="s">
        <v>778</v>
      </c>
      <c r="P17" s="162">
        <v>6</v>
      </c>
      <c r="Q17" s="167">
        <v>8</v>
      </c>
      <c r="R17" s="167">
        <v>10</v>
      </c>
      <c r="S17" s="167" t="s">
        <v>819</v>
      </c>
      <c r="T17" s="160" t="s">
        <v>820</v>
      </c>
      <c r="U17" s="161" t="s">
        <v>778</v>
      </c>
      <c r="V17" s="162">
        <v>6</v>
      </c>
      <c r="W17" s="167">
        <v>8</v>
      </c>
      <c r="X17" s="167">
        <v>10</v>
      </c>
      <c r="Y17" s="168" t="s">
        <v>821</v>
      </c>
      <c r="AB17" t="s">
        <v>822</v>
      </c>
      <c r="AC17" t="s">
        <v>823</v>
      </c>
      <c r="AD17" t="s">
        <v>824</v>
      </c>
      <c r="AE17" s="187"/>
      <c r="AF17" t="s">
        <v>825</v>
      </c>
      <c r="AG17" t="s">
        <v>826</v>
      </c>
      <c r="AH17" t="s">
        <v>827</v>
      </c>
      <c r="AI17" t="s">
        <v>828</v>
      </c>
      <c r="AJ17" t="s">
        <v>829</v>
      </c>
    </row>
    <row r="18" spans="1:36" ht="27.75" customHeight="1">
      <c r="A18" s="160">
        <v>8</v>
      </c>
      <c r="B18" s="160" t="s">
        <v>830</v>
      </c>
      <c r="C18" s="161" t="s">
        <v>796</v>
      </c>
      <c r="D18" s="162">
        <v>5</v>
      </c>
      <c r="E18" s="167">
        <v>7</v>
      </c>
      <c r="F18" s="167">
        <v>9</v>
      </c>
      <c r="G18" s="167" t="s">
        <v>831</v>
      </c>
      <c r="H18" s="160" t="s">
        <v>832</v>
      </c>
      <c r="I18" s="161" t="s">
        <v>833</v>
      </c>
      <c r="J18" s="162">
        <v>8</v>
      </c>
      <c r="K18" s="167">
        <v>10</v>
      </c>
      <c r="L18" s="167">
        <v>12</v>
      </c>
      <c r="M18" s="164" t="s">
        <v>834</v>
      </c>
      <c r="N18" s="160" t="s">
        <v>835</v>
      </c>
      <c r="O18" s="161" t="s">
        <v>778</v>
      </c>
      <c r="P18" s="162">
        <v>6</v>
      </c>
      <c r="Q18" s="167">
        <v>8</v>
      </c>
      <c r="R18" s="167">
        <v>10</v>
      </c>
      <c r="S18" s="167" t="s">
        <v>836</v>
      </c>
      <c r="T18" s="160" t="s">
        <v>837</v>
      </c>
      <c r="U18" s="161" t="s">
        <v>833</v>
      </c>
      <c r="V18" s="162">
        <v>8</v>
      </c>
      <c r="W18" s="167">
        <v>10</v>
      </c>
      <c r="X18" s="167">
        <v>12</v>
      </c>
      <c r="Y18" s="164" t="s">
        <v>838</v>
      </c>
      <c r="AB18" t="s">
        <v>839</v>
      </c>
      <c r="AC18" t="s">
        <v>840</v>
      </c>
      <c r="AD18" t="s">
        <v>841</v>
      </c>
      <c r="AE18" s="187"/>
      <c r="AF18" t="s">
        <v>842</v>
      </c>
      <c r="AG18" t="s">
        <v>843</v>
      </c>
      <c r="AH18" t="s">
        <v>844</v>
      </c>
      <c r="AI18" t="s">
        <v>845</v>
      </c>
      <c r="AJ18" t="s">
        <v>846</v>
      </c>
    </row>
    <row r="19" spans="1:36" ht="12.75">
      <c r="A19" s="169"/>
      <c r="B19" s="169" t="s">
        <v>847</v>
      </c>
      <c r="C19" s="169"/>
      <c r="D19" s="169">
        <f>SUM(D11:D18)</f>
        <v>25</v>
      </c>
      <c r="E19" s="169">
        <f>SUM(E11:E18)</f>
        <v>35</v>
      </c>
      <c r="F19" s="169">
        <f>SUM(F11:F18)</f>
        <v>45</v>
      </c>
      <c r="G19" s="169"/>
      <c r="H19" s="160"/>
      <c r="I19" s="160"/>
      <c r="J19" s="169">
        <f>SUM(J11:J18)</f>
        <v>28</v>
      </c>
      <c r="K19" s="169">
        <f>SUM(K11:K18)</f>
        <v>38</v>
      </c>
      <c r="L19" s="169">
        <f>SUM(L11:L18)</f>
        <v>48</v>
      </c>
      <c r="M19" s="160"/>
      <c r="N19" s="160"/>
      <c r="O19" s="169"/>
      <c r="P19" s="169">
        <f>SUM(P11:P18)</f>
        <v>29</v>
      </c>
      <c r="Q19" s="169">
        <f>SUM(Q11:Q18)</f>
        <v>38</v>
      </c>
      <c r="R19" s="169">
        <f>SUM(R11:R18)</f>
        <v>48</v>
      </c>
      <c r="S19" s="169"/>
      <c r="T19" s="160"/>
      <c r="U19" s="169"/>
      <c r="V19" s="169">
        <f>SUM(V11:V18)</f>
        <v>27</v>
      </c>
      <c r="W19" s="169">
        <f>SUM(W11:W18)</f>
        <v>36</v>
      </c>
      <c r="X19" s="169">
        <f>SUM(X11:X18)</f>
        <v>45</v>
      </c>
      <c r="Y19" s="169"/>
      <c r="AE19" s="189"/>
    </row>
    <row r="20" spans="1:36" ht="12.75">
      <c r="A20" s="169"/>
      <c r="B20" s="169"/>
      <c r="C20" s="169"/>
      <c r="D20" s="169"/>
      <c r="E20" s="169"/>
      <c r="F20" s="169"/>
      <c r="G20" s="169"/>
      <c r="H20" s="160"/>
      <c r="I20" s="160"/>
      <c r="J20" s="160"/>
      <c r="K20" s="160"/>
      <c r="L20" s="160"/>
      <c r="M20" s="160"/>
      <c r="N20" s="160"/>
      <c r="O20" s="169"/>
      <c r="P20" s="169"/>
      <c r="Q20" s="169"/>
      <c r="R20" s="169"/>
      <c r="S20" s="169"/>
      <c r="T20" s="160" t="s">
        <v>848</v>
      </c>
      <c r="U20" s="169"/>
      <c r="V20" s="169"/>
      <c r="W20" s="169"/>
      <c r="X20" s="169"/>
      <c r="Y20" s="169"/>
      <c r="AB20" t="s">
        <v>849</v>
      </c>
      <c r="AC20" t="s">
        <v>850</v>
      </c>
      <c r="AD20" t="s">
        <v>851</v>
      </c>
      <c r="AE20" s="187"/>
      <c r="AF20" t="s">
        <v>852</v>
      </c>
      <c r="AG20" t="s">
        <v>853</v>
      </c>
      <c r="AH20" t="s">
        <v>854</v>
      </c>
      <c r="AI20" t="s">
        <v>855</v>
      </c>
      <c r="AJ20" t="s">
        <v>856</v>
      </c>
    </row>
    <row r="21" spans="1:36" ht="42" customHeight="1">
      <c r="A21" s="163"/>
      <c r="B21" s="163" t="s">
        <v>857</v>
      </c>
      <c r="C21" s="186" t="s">
        <v>858</v>
      </c>
      <c r="D21" s="190" t="s">
        <v>859</v>
      </c>
      <c r="E21" s="162"/>
      <c r="F21" s="162"/>
      <c r="G21" s="162" t="s">
        <v>860</v>
      </c>
      <c r="H21" s="160"/>
      <c r="I21" s="160"/>
      <c r="J21" s="160"/>
      <c r="K21" s="160"/>
      <c r="L21" s="160"/>
      <c r="M21" s="160"/>
      <c r="N21" s="160"/>
      <c r="O21" s="169"/>
      <c r="P21" s="169"/>
      <c r="Q21" s="169"/>
      <c r="R21" s="169"/>
      <c r="S21" s="169"/>
      <c r="T21" s="160" t="s">
        <v>861</v>
      </c>
      <c r="U21" t="s">
        <v>862</v>
      </c>
      <c r="Y21" s="167" t="s">
        <v>863</v>
      </c>
      <c r="AB21" s="60"/>
      <c r="AC21" s="1"/>
      <c r="AD21" t="s">
        <v>864</v>
      </c>
      <c r="AE21" s="187"/>
      <c r="AF21" t="s">
        <v>865</v>
      </c>
      <c r="AG21" t="s">
        <v>866</v>
      </c>
      <c r="AH21" t="s">
        <v>867</v>
      </c>
      <c r="AI21" t="s">
        <v>868</v>
      </c>
      <c r="AJ21" t="s">
        <v>869</v>
      </c>
    </row>
    <row r="22" spans="1:36" ht="55.5" customHeight="1">
      <c r="A22" s="168"/>
      <c r="B22" s="168" t="s">
        <v>870</v>
      </c>
      <c r="C22" s="187"/>
      <c r="D22" s="187"/>
      <c r="E22" s="162"/>
      <c r="F22" s="162"/>
      <c r="G22" s="162" t="s">
        <v>871</v>
      </c>
      <c r="H22" s="160"/>
      <c r="I22" s="160"/>
      <c r="J22" s="160"/>
      <c r="K22" s="160"/>
      <c r="L22" s="160"/>
      <c r="M22" s="160"/>
      <c r="N22" s="160"/>
      <c r="O22" s="169"/>
      <c r="P22" s="169"/>
      <c r="Q22" s="169"/>
      <c r="R22" s="169"/>
      <c r="S22" s="169"/>
      <c r="T22" s="160" t="s">
        <v>872</v>
      </c>
      <c r="U22" t="s">
        <v>873</v>
      </c>
      <c r="Y22" s="167" t="s">
        <v>874</v>
      </c>
      <c r="AG22" t="s">
        <v>875</v>
      </c>
      <c r="AH22" t="s">
        <v>876</v>
      </c>
      <c r="AI22" t="s">
        <v>877</v>
      </c>
      <c r="AJ22" t="s">
        <v>878</v>
      </c>
    </row>
    <row r="23" spans="1:36" ht="25.5">
      <c r="A23" s="168"/>
      <c r="B23" s="168" t="s">
        <v>879</v>
      </c>
      <c r="C23" t="s">
        <v>880</v>
      </c>
      <c r="D23" s="162" t="s">
        <v>881</v>
      </c>
      <c r="E23" s="162"/>
      <c r="F23" s="162"/>
      <c r="G23" s="162" t="s">
        <v>882</v>
      </c>
      <c r="H23" s="160"/>
      <c r="I23" s="160"/>
      <c r="J23" s="160"/>
      <c r="K23" s="160"/>
      <c r="L23" s="160"/>
      <c r="M23" s="160"/>
      <c r="N23" s="160"/>
      <c r="O23" s="169"/>
      <c r="P23" s="169"/>
      <c r="Q23" s="169"/>
      <c r="R23" s="169"/>
      <c r="S23" s="169"/>
      <c r="T23" s="160" t="s">
        <v>883</v>
      </c>
      <c r="U23" t="s">
        <v>873</v>
      </c>
      <c r="Y23" s="167" t="s">
        <v>884</v>
      </c>
      <c r="AG23" t="s">
        <v>885</v>
      </c>
      <c r="AH23" t="s">
        <v>886</v>
      </c>
      <c r="AI23" t="s">
        <v>887</v>
      </c>
      <c r="AJ23" s="171" t="s">
        <v>888</v>
      </c>
    </row>
    <row r="24" spans="1:36" ht="25.5">
      <c r="A24" s="168"/>
      <c r="B24" s="168" t="s">
        <v>889</v>
      </c>
      <c r="C24" t="s">
        <v>890</v>
      </c>
      <c r="D24" s="162" t="s">
        <v>891</v>
      </c>
      <c r="E24" s="162"/>
      <c r="F24" s="162"/>
      <c r="G24" s="162" t="s">
        <v>892</v>
      </c>
      <c r="H24" s="160"/>
      <c r="I24" s="160"/>
      <c r="J24" s="160"/>
      <c r="K24" s="160"/>
      <c r="L24" s="160"/>
      <c r="M24" s="160"/>
      <c r="N24" s="160"/>
      <c r="O24" s="169"/>
      <c r="P24" s="169"/>
      <c r="Q24" s="169"/>
      <c r="R24" s="169"/>
      <c r="S24" s="169"/>
      <c r="U24" s="169"/>
      <c r="V24" s="169"/>
      <c r="W24" s="169"/>
      <c r="X24" s="169"/>
      <c r="Y24" s="169"/>
      <c r="AG24" t="s">
        <v>893</v>
      </c>
      <c r="AH24" t="s">
        <v>894</v>
      </c>
      <c r="AI24" t="s">
        <v>895</v>
      </c>
    </row>
    <row r="25" spans="1:36" ht="25.5">
      <c r="B25" t="s">
        <v>896</v>
      </c>
      <c r="C25" t="s">
        <v>897</v>
      </c>
      <c r="D25" s="162" t="s">
        <v>898</v>
      </c>
      <c r="E25" s="162"/>
      <c r="F25" s="162"/>
      <c r="G25" s="162" t="s">
        <v>899</v>
      </c>
      <c r="H25" s="160"/>
      <c r="I25" s="160"/>
      <c r="J25" s="160"/>
      <c r="K25" s="160"/>
      <c r="L25" s="160"/>
      <c r="M25" s="160"/>
      <c r="N25" s="160"/>
      <c r="O25" s="169"/>
      <c r="P25" s="169"/>
      <c r="Q25" s="169"/>
      <c r="R25" s="169"/>
      <c r="S25" s="169"/>
      <c r="T25" s="169"/>
      <c r="U25" s="169"/>
      <c r="V25" s="169"/>
      <c r="W25" s="169"/>
      <c r="X25" s="169"/>
      <c r="Y25" s="169"/>
      <c r="AG25" t="s">
        <v>900</v>
      </c>
      <c r="AH25" t="s">
        <v>901</v>
      </c>
      <c r="AI25" t="s">
        <v>902</v>
      </c>
    </row>
    <row r="26" spans="1:36" ht="12.75">
      <c r="H26" s="166"/>
      <c r="I26" s="166"/>
      <c r="J26" s="166"/>
      <c r="K26" s="166"/>
      <c r="L26" s="166"/>
      <c r="M26" s="166"/>
      <c r="AG26" t="s">
        <v>903</v>
      </c>
      <c r="AH26" t="s">
        <v>904</v>
      </c>
      <c r="AI26" t="s">
        <v>905</v>
      </c>
    </row>
    <row r="27" spans="1:36" ht="12.75">
      <c r="B27" t="s">
        <v>906</v>
      </c>
      <c r="C27" t="s">
        <v>907</v>
      </c>
      <c r="H27" s="166"/>
      <c r="I27" s="166"/>
      <c r="J27" s="166"/>
      <c r="K27" s="166"/>
      <c r="L27" s="166"/>
      <c r="M27" s="166"/>
      <c r="AG27" t="s">
        <v>908</v>
      </c>
      <c r="AH27" t="s">
        <v>909</v>
      </c>
      <c r="AI27" t="s">
        <v>910</v>
      </c>
    </row>
    <row r="28" spans="1:36" ht="12.75">
      <c r="B28" t="s">
        <v>911</v>
      </c>
      <c r="H28" s="166"/>
      <c r="I28" s="166"/>
      <c r="J28" s="166"/>
      <c r="K28" s="166"/>
      <c r="L28" s="166"/>
      <c r="M28" s="166"/>
      <c r="N28" s="166"/>
      <c r="AI28" t="s">
        <v>912</v>
      </c>
    </row>
    <row r="29" spans="1:36" ht="12.75">
      <c r="N29" s="166"/>
      <c r="AI29" t="s">
        <v>913</v>
      </c>
    </row>
    <row r="30" spans="1:36" ht="12.75">
      <c r="N30" s="166"/>
      <c r="AI30" t="s">
        <v>914</v>
      </c>
    </row>
    <row r="31" spans="1:36" ht="12.75">
      <c r="N31" s="166"/>
      <c r="AI31" t="s">
        <v>915</v>
      </c>
    </row>
    <row r="32" spans="1:36" ht="12.75">
      <c r="AI32" t="s">
        <v>916</v>
      </c>
    </row>
    <row r="33" spans="2:35" ht="12.75">
      <c r="AI33" t="s">
        <v>917</v>
      </c>
    </row>
    <row r="34" spans="2:35" ht="13.9">
      <c r="T34" t="s">
        <v>1058</v>
      </c>
      <c r="AG34" s="171" t="s">
        <v>918</v>
      </c>
    </row>
    <row r="35" spans="2:35" ht="90.75" customHeight="1"/>
    <row r="36" spans="2:35" ht="86.25" customHeight="1"/>
    <row r="42" spans="2:35" ht="12.75">
      <c r="B42" t="s">
        <v>1059</v>
      </c>
    </row>
    <row r="43" spans="2:35" ht="13.9">
      <c r="B43" t="s">
        <v>1060</v>
      </c>
    </row>
    <row r="44" spans="2:35" ht="12.75">
      <c r="B44" t="s">
        <v>1061</v>
      </c>
    </row>
    <row r="45" spans="2:35" ht="12.75"/>
  </sheetData>
  <mergeCells count="10">
    <mergeCell ref="C21:C22"/>
    <mergeCell ref="Z9:AA9"/>
    <mergeCell ref="AB9:AC9"/>
    <mergeCell ref="AG9:AH9"/>
    <mergeCell ref="AD9:AF9"/>
    <mergeCell ref="B9:G9"/>
    <mergeCell ref="AE16:AE21"/>
    <mergeCell ref="D21:D22"/>
    <mergeCell ref="H9:M9"/>
    <mergeCell ref="N9:S9"/>
  </mergeCells>
  <phoneticPr fontId="25" type="noConversion"/>
  <hyperlinks>
    <hyperlink ref="T34" r:id="rId1" xr:uid="{00000000-0004-0000-0200-000000000000}"/>
    <hyperlink ref="B42" r:id="rId2" xr:uid="{00000000-0004-0000-0200-000001000000}"/>
    <hyperlink ref="B43" r:id="rId3" xr:uid="{00000000-0004-0000-0200-000002000000}"/>
    <hyperlink ref="B44"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文案"/>
  <dimension ref="A1:M145"/>
  <sheetViews>
    <sheetView workbookViewId="0"/>
  </sheetViews>
  <sheetFormatPr defaultColWidth="13.7109375" defaultRowHeight="18" customHeight="1"/>
  <cols>
    <col min="1" max="1" width="60.28515625" customWidth="1"/>
    <col min="2" max="2" width="45.35546875" customWidth="1"/>
    <col min="5" max="5" width="51" customWidth="1"/>
    <col min="6" max="6" width="43.7109375" customWidth="1"/>
    <col min="7" max="7" width="44.2109375" customWidth="1"/>
    <col min="8" max="8" width="59.640625" customWidth="1"/>
    <col min="9" max="9" width="42.0703125" customWidth="1"/>
    <col min="10" max="10" width="37.5" customWidth="1"/>
    <col min="11" max="11" width="48.28515625" customWidth="1"/>
    <col min="12" max="12" width="45.5" customWidth="1"/>
  </cols>
  <sheetData>
    <row r="1" spans="1:13">
      <c r="A1" t="s">
        <v>919</v>
      </c>
    </row>
    <row r="2" spans="1:13">
      <c r="A2" s="185" t="s">
        <v>920</v>
      </c>
      <c r="B2" s="187"/>
      <c r="C2" s="185" t="s">
        <v>677</v>
      </c>
      <c r="D2" s="187"/>
      <c r="E2" t="s">
        <v>921</v>
      </c>
      <c r="F2" t="s">
        <v>922</v>
      </c>
      <c r="G2" s="185" t="s">
        <v>923</v>
      </c>
      <c r="H2" s="187"/>
      <c r="I2" t="s">
        <v>680</v>
      </c>
      <c r="J2" t="s">
        <v>681</v>
      </c>
      <c r="K2" t="s">
        <v>682</v>
      </c>
      <c r="L2" t="s">
        <v>683</v>
      </c>
      <c r="M2" t="s">
        <v>684</v>
      </c>
    </row>
    <row r="3" spans="1:13">
      <c r="A3" s="172" t="s">
        <v>697</v>
      </c>
      <c r="B3" t="s">
        <v>757</v>
      </c>
      <c r="C3" t="s">
        <v>924</v>
      </c>
      <c r="D3" t="s">
        <v>925</v>
      </c>
      <c r="E3" t="s">
        <v>701</v>
      </c>
      <c r="F3" t="s">
        <v>743</v>
      </c>
      <c r="G3" t="s">
        <v>926</v>
      </c>
      <c r="H3" t="s">
        <v>927</v>
      </c>
      <c r="I3" t="s">
        <v>745</v>
      </c>
      <c r="J3" t="s">
        <v>707</v>
      </c>
      <c r="K3" t="s">
        <v>710</v>
      </c>
      <c r="L3" t="s">
        <v>712</v>
      </c>
      <c r="M3" t="s">
        <v>928</v>
      </c>
    </row>
    <row r="4" spans="1:13">
      <c r="A4" s="172" t="s">
        <v>929</v>
      </c>
      <c r="B4" t="s">
        <v>776</v>
      </c>
      <c r="C4" t="s">
        <v>719</v>
      </c>
      <c r="D4" t="s">
        <v>930</v>
      </c>
      <c r="E4" t="s">
        <v>722</v>
      </c>
      <c r="F4" t="s">
        <v>931</v>
      </c>
      <c r="G4" t="s">
        <v>932</v>
      </c>
      <c r="H4" t="s">
        <v>933</v>
      </c>
      <c r="I4" t="s">
        <v>705</v>
      </c>
      <c r="J4" t="s">
        <v>728</v>
      </c>
      <c r="K4" t="s">
        <v>731</v>
      </c>
      <c r="L4" t="s">
        <v>733</v>
      </c>
      <c r="M4" t="s">
        <v>934</v>
      </c>
    </row>
    <row r="5" spans="1:13">
      <c r="A5" s="172" t="s">
        <v>935</v>
      </c>
      <c r="B5" t="s">
        <v>797</v>
      </c>
      <c r="C5" t="s">
        <v>739</v>
      </c>
      <c r="D5" t="s">
        <v>936</v>
      </c>
      <c r="E5" t="s">
        <v>741</v>
      </c>
      <c r="F5" t="s">
        <v>937</v>
      </c>
      <c r="G5" t="s">
        <v>938</v>
      </c>
      <c r="H5" t="s">
        <v>939</v>
      </c>
      <c r="I5" t="s">
        <v>726</v>
      </c>
      <c r="J5" t="s">
        <v>747</v>
      </c>
      <c r="K5" t="s">
        <v>750</v>
      </c>
      <c r="L5" t="s">
        <v>752</v>
      </c>
      <c r="M5" t="s">
        <v>940</v>
      </c>
    </row>
    <row r="6" spans="1:13">
      <c r="A6" s="172" t="s">
        <v>717</v>
      </c>
      <c r="B6" t="s">
        <v>814</v>
      </c>
      <c r="C6" t="s">
        <v>779</v>
      </c>
      <c r="E6" t="s">
        <v>761</v>
      </c>
      <c r="F6" t="s">
        <v>838</v>
      </c>
      <c r="G6" t="s">
        <v>941</v>
      </c>
      <c r="H6" t="s">
        <v>942</v>
      </c>
      <c r="J6" t="s">
        <v>767</v>
      </c>
      <c r="K6" t="s">
        <v>770</v>
      </c>
      <c r="L6" t="s">
        <v>772</v>
      </c>
      <c r="M6" t="s">
        <v>943</v>
      </c>
    </row>
    <row r="7" spans="1:13">
      <c r="A7" s="172" t="s">
        <v>737</v>
      </c>
      <c r="B7" t="s">
        <v>831</v>
      </c>
      <c r="C7" t="s">
        <v>817</v>
      </c>
      <c r="E7" t="s">
        <v>781</v>
      </c>
      <c r="F7" t="s">
        <v>863</v>
      </c>
      <c r="G7" t="s">
        <v>944</v>
      </c>
      <c r="H7" t="s">
        <v>945</v>
      </c>
      <c r="J7" t="s">
        <v>787</v>
      </c>
      <c r="K7" t="s">
        <v>790</v>
      </c>
      <c r="L7" t="s">
        <v>792</v>
      </c>
      <c r="M7" t="s">
        <v>946</v>
      </c>
    </row>
    <row r="8" spans="1:13">
      <c r="A8" s="172" t="s">
        <v>947</v>
      </c>
      <c r="C8" t="s">
        <v>834</v>
      </c>
      <c r="E8" t="s">
        <v>801</v>
      </c>
      <c r="F8" t="s">
        <v>874</v>
      </c>
      <c r="G8" t="s">
        <v>948</v>
      </c>
      <c r="H8" t="s">
        <v>949</v>
      </c>
      <c r="J8" t="s">
        <v>805</v>
      </c>
      <c r="K8" t="s">
        <v>808</v>
      </c>
      <c r="L8" t="s">
        <v>810</v>
      </c>
      <c r="M8" t="s">
        <v>950</v>
      </c>
    </row>
    <row r="9" spans="1:13">
      <c r="A9" s="172" t="s">
        <v>951</v>
      </c>
      <c r="E9" t="s">
        <v>819</v>
      </c>
      <c r="F9" t="s">
        <v>884</v>
      </c>
      <c r="G9" t="s">
        <v>952</v>
      </c>
      <c r="H9" t="s">
        <v>953</v>
      </c>
      <c r="J9" t="s">
        <v>823</v>
      </c>
      <c r="K9" t="s">
        <v>825</v>
      </c>
      <c r="L9" t="s">
        <v>827</v>
      </c>
      <c r="M9" t="s">
        <v>954</v>
      </c>
    </row>
    <row r="10" spans="1:13">
      <c r="A10" s="173" t="s">
        <v>1062</v>
      </c>
      <c r="E10" t="s">
        <v>836</v>
      </c>
      <c r="G10" t="s">
        <v>955</v>
      </c>
      <c r="H10" t="s">
        <v>956</v>
      </c>
      <c r="J10" t="s">
        <v>840</v>
      </c>
      <c r="K10" t="s">
        <v>842</v>
      </c>
      <c r="L10" t="s">
        <v>844</v>
      </c>
      <c r="M10" t="s">
        <v>957</v>
      </c>
    </row>
    <row r="11" spans="1:13">
      <c r="A11" s="172" t="s">
        <v>958</v>
      </c>
      <c r="G11" t="s">
        <v>959</v>
      </c>
      <c r="H11" t="s">
        <v>960</v>
      </c>
      <c r="J11" t="s">
        <v>850</v>
      </c>
      <c r="K11" t="s">
        <v>852</v>
      </c>
      <c r="L11" t="s">
        <v>854</v>
      </c>
      <c r="M11" t="s">
        <v>961</v>
      </c>
    </row>
    <row r="12" spans="1:13">
      <c r="A12" s="172" t="s">
        <v>1063</v>
      </c>
      <c r="G12" t="s">
        <v>962</v>
      </c>
      <c r="H12" t="s">
        <v>963</v>
      </c>
      <c r="K12" t="s">
        <v>865</v>
      </c>
      <c r="L12" t="s">
        <v>867</v>
      </c>
      <c r="M12" t="s">
        <v>964</v>
      </c>
    </row>
    <row r="13" spans="1:13">
      <c r="A13" s="172" t="s">
        <v>882</v>
      </c>
      <c r="G13" t="s">
        <v>965</v>
      </c>
      <c r="K13" t="s">
        <v>966</v>
      </c>
      <c r="L13" t="s">
        <v>876</v>
      </c>
      <c r="M13" t="s">
        <v>967</v>
      </c>
    </row>
    <row r="14" spans="1:13">
      <c r="A14" s="172" t="s">
        <v>892</v>
      </c>
      <c r="G14" t="s">
        <v>968</v>
      </c>
      <c r="K14" t="s">
        <v>969</v>
      </c>
      <c r="L14" t="s">
        <v>886</v>
      </c>
      <c r="M14" t="s">
        <v>970</v>
      </c>
    </row>
    <row r="15" spans="1:13">
      <c r="A15" s="172" t="s">
        <v>971</v>
      </c>
      <c r="G15" t="s">
        <v>972</v>
      </c>
      <c r="K15" t="s">
        <v>973</v>
      </c>
      <c r="L15" t="s">
        <v>894</v>
      </c>
      <c r="M15" t="s">
        <v>974</v>
      </c>
    </row>
    <row r="16" spans="1:13">
      <c r="A16" s="172" t="s">
        <v>899</v>
      </c>
      <c r="K16" t="s">
        <v>975</v>
      </c>
      <c r="M16" t="s">
        <v>976</v>
      </c>
    </row>
    <row r="17" spans="1:13">
      <c r="A17" s="172" t="s">
        <v>977</v>
      </c>
      <c r="M17" t="s">
        <v>978</v>
      </c>
    </row>
    <row r="18" spans="1:13">
      <c r="M18" t="s">
        <v>979</v>
      </c>
    </row>
    <row r="19" spans="1:13">
      <c r="M19" t="s">
        <v>980</v>
      </c>
    </row>
    <row r="20" spans="1:13">
      <c r="M20" t="s">
        <v>981</v>
      </c>
    </row>
    <row r="21" spans="1:13">
      <c r="M21" t="s">
        <v>982</v>
      </c>
    </row>
    <row r="22" spans="1:13">
      <c r="M22" t="s">
        <v>983</v>
      </c>
    </row>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3">
    <mergeCell ref="A2:B2"/>
    <mergeCell ref="C2:D2"/>
    <mergeCell ref="G2:H2"/>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插图"/>
  <dimension ref="A1:Z15"/>
  <sheetViews>
    <sheetView workbookViewId="0"/>
  </sheetViews>
  <sheetFormatPr defaultColWidth="13.7109375" defaultRowHeight="18" customHeight="1"/>
  <cols>
    <col min="1" max="2" width="80.92578125" style="159" customWidth="1"/>
    <col min="3" max="26" width="13.640625" style="159"/>
  </cols>
  <sheetData>
    <row r="1" spans="1:2">
      <c r="A1" s="191" t="s">
        <v>984</v>
      </c>
      <c r="B1" s="185"/>
    </row>
    <row r="2" spans="1:2">
      <c r="A2" s="174" t="s">
        <v>985</v>
      </c>
      <c r="B2" s="174" t="s">
        <v>158</v>
      </c>
    </row>
    <row r="3" spans="1:2">
      <c r="A3" s="159" t="s">
        <v>986</v>
      </c>
      <c r="B3" s="159" t="s">
        <v>987</v>
      </c>
    </row>
    <row r="4" spans="1:2">
      <c r="A4" s="159" t="s">
        <v>988</v>
      </c>
      <c r="B4" s="159" t="s">
        <v>989</v>
      </c>
    </row>
    <row r="5" spans="1:2">
      <c r="A5" s="159" t="s">
        <v>729</v>
      </c>
      <c r="B5" s="159" t="s">
        <v>990</v>
      </c>
    </row>
    <row r="6" spans="1:2">
      <c r="A6" s="159" t="s">
        <v>146</v>
      </c>
    </row>
    <row r="7" spans="1:2">
      <c r="A7" s="159" t="s">
        <v>17</v>
      </c>
    </row>
    <row r="8" spans="1:2">
      <c r="A8" s="159" t="s">
        <v>991</v>
      </c>
    </row>
    <row r="9" spans="1:2">
      <c r="A9" s="159" t="s">
        <v>992</v>
      </c>
    </row>
    <row r="10" spans="1:2">
      <c r="A10" s="159" t="s">
        <v>993</v>
      </c>
    </row>
    <row r="11" spans="1:2">
      <c r="A11" s="159" t="s">
        <v>994</v>
      </c>
    </row>
    <row r="12" spans="1:2">
      <c r="A12" s="159" t="s">
        <v>995</v>
      </c>
    </row>
    <row r="13" spans="1:2">
      <c r="A13" s="159" t="s">
        <v>996</v>
      </c>
    </row>
    <row r="14" spans="1:2">
      <c r="A14" s="159" t="s">
        <v>997</v>
      </c>
    </row>
    <row r="15" spans="1:2">
      <c r="A15" s="159" t="s">
        <v>998</v>
      </c>
    </row>
  </sheetData>
  <mergeCells count="1">
    <mergeCell ref="A1:B1"/>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在校故事线文案</vt:lpstr>
      <vt:lpstr>在校故事线安排</vt:lpstr>
      <vt:lpstr>离校故事线</vt:lpstr>
      <vt:lpstr>离校故事线文案</vt:lpstr>
      <vt:lpstr>插图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2025-04-19T21:16:02Z</dcterms:created>
  <dcterms:modified xsi:type="dcterms:W3CDTF">2025-04-20T14:25:07Z</dcterms:modified>
</cp:coreProperties>
</file>