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Code_House\Reborn_Fdu\public\"/>
    </mc:Choice>
  </mc:AlternateContent>
  <xr:revisionPtr revIDLastSave="0" documentId="13_ncr:1_{A818C0D4-4B13-4914-A59E-D384F49736CD}" xr6:coauthVersionLast="47" xr6:coauthVersionMax="47" xr10:uidLastSave="{00000000-0000-0000-0000-000000000000}"/>
  <bookViews>
    <workbookView xWindow="-98" yWindow="-98" windowWidth="23236" windowHeight="13875" xr2:uid="{00000000-000D-0000-FFFF-FFFF00000000}"/>
  </bookViews>
  <sheets>
    <sheet name="在校故事线文案" sheetId="1" r:id="rId1"/>
    <sheet name="在校故事线安排" sheetId="2" r:id="rId2"/>
    <sheet name="离校故事线" sheetId="3" r:id="rId3"/>
    <sheet name="离校故事线文案" sheetId="4" r:id="rId4"/>
    <sheet name="插图" sheetId="5" r:id="rId5"/>
  </sheets>
  <definedNames>
    <definedName name="Z_BCDA923B_10B4_45A3_AB4E_E599575D8D5B_.wvu.FilterData" localSheetId="0" hidden="1">在校故事线文案!$E$1:$E$128</definedName>
  </definedNames>
  <calcPr calcId="191029"/>
  <customWorkbookViews>
    <customWorkbookView name="MoranTsui🌀 的视图" guid="{BCDA923B-10B4-45A3-AB4E-E599575D8D5B}" maximized="1" windowWidth="1415" windowHeight="87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9" i="3" l="1"/>
  <c r="W19" i="3"/>
  <c r="V19" i="3"/>
  <c r="R19" i="3"/>
  <c r="Q19" i="3"/>
  <c r="P19" i="3"/>
  <c r="L19" i="3"/>
  <c r="K19" i="3"/>
  <c r="J19" i="3"/>
  <c r="F19" i="3"/>
  <c r="E19" i="3"/>
  <c r="D19" i="3"/>
  <c r="N13" i="2"/>
  <c r="M13" i="2"/>
  <c r="L13" i="2"/>
  <c r="K13" i="2"/>
  <c r="J13" i="2"/>
  <c r="O12" i="2"/>
  <c r="O11" i="2"/>
  <c r="O10" i="2"/>
  <c r="O9" i="2"/>
  <c r="O8" i="2"/>
  <c r="O6" i="2"/>
  <c r="O5" i="2"/>
  <c r="O4" i="2"/>
  <c r="O3" i="2"/>
  <c r="O13" i="2" s="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<sst xmlns="http://schemas.openxmlformats.org/spreadsheetml/2006/main" count="2931" uniqueCount="1108">
  <si>
    <t>编号</t>
  </si>
  <si>
    <t>主题</t>
  </si>
  <si>
    <t>可选性</t>
  </si>
  <si>
    <t>等权重</t>
  </si>
  <si>
    <t>类别</t>
  </si>
  <si>
    <t>对话文案</t>
  </si>
  <si>
    <t>重复性</t>
  </si>
  <si>
    <t>出现学年</t>
  </si>
  <si>
    <t>前置事件</t>
  </si>
  <si>
    <t>高光事件</t>
  </si>
  <si>
    <t>背景图</t>
  </si>
  <si>
    <t>特殊影响</t>
  </si>
  <si>
    <t>主属性</t>
  </si>
  <si>
    <t>基础概率</t>
  </si>
  <si>
    <t>升阶</t>
  </si>
  <si>
    <t>选项A</t>
  </si>
  <si>
    <t>选项B</t>
  </si>
  <si>
    <t>开学典礼</t>
  </si>
  <si>
    <t>必选</t>
  </si>
  <si>
    <t>是</t>
  </si>
  <si>
    <t>培养方案</t>
  </si>
  <si>
    <t>「开学典礼」即将开始。嘿，新同学，别发呆啦，今天是个重要的日子，可不能迟到，穿上书院服，跟上班级队伍去体育场参加开学典礼吧！</t>
  </si>
  <si>
    <t>否</t>
  </si>
  <si>
    <t>[1]</t>
  </si>
  <si>
    <t>D</t>
  </si>
  <si>
    <t>NONE</t>
  </si>
  <si>
    <t>TRIVIAL</t>
  </si>
  <si>
    <t>认真聆听校领导和学生代表发言。</t>
  </si>
  <si>
    <t># 加油！期待你在大学里勇敢追逐、实现心中理想。</t>
  </si>
  <si>
    <t>[0,1]</t>
  </si>
  <si>
    <t>拍照打卡，发一篇大红书。</t>
  </si>
  <si>
    <t>特写</t>
  </si>
  <si>
    <t>班委竞选</t>
  </si>
  <si>
    <t>学生工作</t>
  </si>
  <si>
    <t>叮叮，打开班群，C导发来通知：有意向担任班委的同学需要参加「班委竞选」，请大家积极报名~DDL今晚20:00！</t>
  </si>
  <si>
    <t>[1]
[5]</t>
  </si>
  <si>
    <t>EASY</t>
  </si>
  <si>
    <t>UP</t>
  </si>
  <si>
    <t>报名班委，为班级建设贡献力量！</t>
  </si>
  <si>
    <t># 恭喜你！你在竞选中表现出色，成功当选班委！
# 很遗憾，这次班委竞选竞争激烈，你没有成功当选。</t>
  </si>
  <si>
    <t>[0,1.5]</t>
  </si>
  <si>
    <t>算了，人生地不熟，担心兼顾不过来ww</t>
  </si>
  <si>
    <t># 你在大一把更多的时间和精力放在了学习上，努力提升了自己的学业成绩，也使得你在班级绩点名列前茅。</t>
  </si>
  <si>
    <t>Half</t>
  </si>
  <si>
    <t>常规</t>
  </si>
  <si>
    <t>本科生选课</t>
  </si>
  <si>
    <t>和室友捧着培养方案仔细读了10遍，还有很多不懂的条目，有无「选课」黑科技！</t>
  </si>
  <si>
    <t>求助AI，让ShallowSeek帮我计划。</t>
  </si>
  <si>
    <t># 通过综合分析你的兴趣与短板，制定的选课方案让你轻松拿下所有心仪课程！（据说给分都很高
# 推荐的全是硬核课程，开学一周你就被作业压垮。雪上加霜的是，几门热门课手慢了还没抢到！</t>
  </si>
  <si>
    <t>求助学长学姐，求避雷教程。</t>
  </si>
  <si>
    <t>学生会招新【二级】</t>
  </si>
  <si>
    <t>M</t>
  </si>
  <si>
    <t>MEDIUM</t>
  </si>
  <si>
    <t>来F大，就得报名学生会！</t>
  </si>
  <si>
    <t># 面试中，你虽然紧张得说话结巴，但依靠真诚这个必杀技，打动了大家，顺利加入了学生会。
# 面试时，你因为过度紧张，没有回答好问题。最终，你遗憾地没有通过面试。</t>
  </si>
  <si>
    <t>菜鸡本人，去估计也是去当炮灰。</t>
  </si>
  <si>
    <t># 你没有参加学生会，不代表你不care校园活动。无意间，你发现了一个学术社团，既发现了喜爱的团体，也找到了学习搭字。</t>
  </si>
  <si>
    <t>入党申请书</t>
  </si>
  <si>
    <t>C导发了递交「入党申请书」的通知。入党光荣，可要求是不是非常难？隐隐约约听说过发展流程，筛选很严格，万一被刷，是不是很丢脸...</t>
  </si>
  <si>
    <t>递交入党申请书，争取成为党员！</t>
  </si>
  <si>
    <t># 你递交了申请书后，开始认真学习党的理论知识，积极参与党课培训和相关活动。</t>
  </si>
  <si>
    <t>[1,2]</t>
  </si>
  <si>
    <t>对党员没有概念，先不递交。</t>
  </si>
  <si>
    <t># 虽然你没有递交入党申请书，但在平日里也会注重各方面的提升。</t>
  </si>
  <si>
    <t>CET四级</t>
  </si>
  <si>
    <t>学术提升</t>
  </si>
  <si>
    <t>区区「四级」，怕什么它就考什么。单词表停留在Abandon，听力里到底谁是Mary Tom Nacy？家人们谁懂，刘大雁老师的魔音在脑海中想起：“回家吧，孩子！”</t>
  </si>
  <si>
    <t>A</t>
  </si>
  <si>
    <t>不放弃，刘大雁老师说，回去才能SPA。</t>
  </si>
  <si>
    <t># 你铭记回家SPA的教诲努力答题。虽然听力部分表现不佳，但你在阅读理解和写作部分发挥出色，最终顺利通过了四级考试！
# 你含泪答题，但最终喜提424，遗憾落榜，无奈只能准备继续二战。</t>
  </si>
  <si>
    <t>放弃，心态崩溃，本次属于摸底。</t>
  </si>
  <si>
    <t># 考试结束后，你反思了学习态度和方法，决定下次一定要认真准备。下次一定！</t>
  </si>
  <si>
    <t>Punish</t>
  </si>
  <si>
    <t>专业分流</t>
  </si>
  <si>
    <t>数着手指头计算「专业分流」的DDL，俗话说考得好也得选的好，这次选择对未来专业课内容、毕业就业都有着重要的影响...</t>
  </si>
  <si>
    <t>[2]</t>
  </si>
  <si>
    <t>选择目前热门、就业最好的交叉专业。</t>
  </si>
  <si>
    <t># 功夫不负有心人，在绩点和运气的双重加持下，你成功分流到理想的专业。
# 很可惜，差一名你就进入理想的专业，无奈被调剂到了冷门专业。</t>
  </si>
  <si>
    <t>选择竞争一般、稳定的老牌专业。</t>
  </si>
  <si>
    <t>体测</t>
  </si>
  <si>
    <t>长跑、立定跳远、50米，0个人最爱的「体测」如约而至，一定要及格才能参加后续评奖评优。书到用时方恨少，肉到测时才知多...</t>
  </si>
  <si>
    <t>先冲50米，800/100米跟大部队随缘。</t>
  </si>
  <si>
    <t># 你堪称体测流程规划大师，完美结合自身优势，轻松完成所有项目。体测成绩获得优秀。
# 你战略失误，误判自己体能极限，在各个项目的体力分配不合理，最终苟延残喘跑完。</t>
  </si>
  <si>
    <t>先拿下800/100米，50米本来就是弱项。</t>
  </si>
  <si>
    <t>刷锻</t>
  </si>
  <si>
    <t>还差几次「早锻、晚锻、课外活动」，J人会计划早锻早起、课外打乒乓球、晚上去操场溜圈；P人主打被J人室友带飞。也许还有PlanB...</t>
  </si>
  <si>
    <t>自己刷，隐隐约约听说隔壁有人代刷被抓。</t>
  </si>
  <si>
    <t># 你坚持了下来，顺利刷完所有锻，体育成绩喜提A。
# 你Lazy属性大爆发，在DDL时还缺两次，含泪没有完成刷锻。</t>
  </si>
  <si>
    <t>寻找代刷，找个类似的同学（只是有点像而已。</t>
  </si>
  <si>
    <t># 你在侥幸心理的驱使下，找了同学代刷，但最终因长得过于不像被抓！受到了批评，后续亲自补完刷锻。</t>
  </si>
  <si>
    <t>军训</t>
  </si>
  <si>
    <t>盛夏，操场上传来“一二一”的口号声，站军姿、踢正步、军体拳、拉歌，「军训」让人体验极致的体力消耗。阳光、热浪、汗水，连同集体感、纪律性、意志力一起刻入记忆。</t>
  </si>
  <si>
    <t>还剩几天，咬牙坚持。</t>
  </si>
  <si>
    <t># 你坚持认真训练，每天早早起床整理内务，然后精神饱满地投入到训练中，还成为了新生代表发言。
# 你继续努力训练，但随着训练强度的增加，你感到身体有些吃不消，不小心扭伤了脚踝，好在也熬过了军训。</t>
  </si>
  <si>
    <t>快结束了，ps请假条给C导，摸鱼一下。</t>
  </si>
  <si>
    <t># 由于全班有一半人请假，导致学校严查请假条...悲惨被C导发现！你在刚入学就交了检讨书！</t>
  </si>
  <si>
    <t>思政大课</t>
  </si>
  <si>
    <t>周二下午，「思政大课」到了“悟”的阶段，现场教学、课题学习，思政大课的培养模式众多，是时候合理选择方案了！</t>
  </si>
  <si>
    <t>聚焦“现场教学”，抢到“比特跳动”实践基地。</t>
  </si>
  <si>
    <t># 你选到了心仪的方案，组员更是兴致满满、推进积极，思政大课结题报告成功入选官微展示。
# 你虽然深度投入到思政大课，但组员兴致不高，进度推进拖拖拉拉。秉承着一拖N，勉强完成了结项。</t>
  </si>
  <si>
    <t>聚焦“课题学习”，探索“人工智能”的学科交叉。</t>
  </si>
  <si>
    <t>CET六级</t>
  </si>
  <si>
    <t>刚进宿舍，看到舍友拿着「六级」词汇在哀嚎，虽然内心OS TA四级考了426，祝TA顺利。但是，突然想起自己也是报名六级的冤种...</t>
  </si>
  <si>
    <t>C</t>
  </si>
  <si>
    <t>找到搭子一起备考，互相鼓励，共同进步！</t>
  </si>
  <si>
    <t># 你制定了详细的学习计划，每天早起背单词，晚上做真题并看刘大雁老师的网课，最终成功通过了六级。
# 你的备考方案出现战略性失误，查分那天，424这三个冷冰冰的数字在手机屏幕上显示，你没通过。</t>
  </si>
  <si>
    <t>偷偷背着所有人复习，表面淡人，背地偷学！</t>
  </si>
  <si>
    <t>FET</t>
  </si>
  <si>
    <t>教务处通知「FET英语水平测试」将于本周安排六场考试。传说FET是比六级还难的英语测试，还是培养方案的必需学分。</t>
  </si>
  <si>
    <t>[3]</t>
  </si>
  <si>
    <t>HARD</t>
  </si>
  <si>
    <t>拿出祖传的高考英语底子...</t>
  </si>
  <si>
    <t># 你在考试中如履平地，见的都会，会的都对，甚至连笔误都没出现，最终以断层的能力拿到了A。
# 在考试中，你真的大无语，倒霉的遇到了很多生词，不过好在最后还是擦线通过了Π Π。</t>
  </si>
  <si>
    <t>扫一眼6级词汇，应该不会比6级难很多...</t>
  </si>
  <si>
    <t>普通话水平测试</t>
  </si>
  <si>
    <t>学校组织「大学生普通话水平测试」，我自带标准普通发，自由发挥环节努力往最爱的“西红柿炒蛋”上靠，一招鲜吃遍天！</t>
  </si>
  <si>
    <t>我呢了不分，但有时候也听不出来...</t>
  </si>
  <si>
    <t># 运气不错，题目刚好避开了你的弱势，最终在即兴评述时逻辑清晰、内容充实！锐评“表达自然，内容有深度”，喜获成绩二级甲等。
# 你试图用万能模板应对，但抽到的题目完全大超纲！！发音劣势暴露无遗，还因紧张卡壳多次，最终成绩仅二级乙等。</t>
  </si>
  <si>
    <t>我平翘舌不分，测试收音应该没这么好...</t>
  </si>
  <si>
    <t>入党志愿书</t>
  </si>
  <si>
    <t>组织部下拨了发展名额，可以提交「入党志愿书」了！自从提交入党申请书以来，身份完成了入党申请人、积极分子、发展对象的转变，是时候成为预备党员了！</t>
  </si>
  <si>
    <t>提交入党志愿书。</t>
  </si>
  <si>
    <t># 你按期递交了入党志愿书，书记召开了支部大会和支委会表决你的发展事宜。你的努力得到了大家的认可，经过党组织的培养和考察，你成为了一名光荣的党员。</t>
  </si>
  <si>
    <t>[2,3]</t>
  </si>
  <si>
    <t>政治身份：党员</t>
  </si>
  <si>
    <t>免试攻读研究生</t>
  </si>
  <si>
    <t>大四开学，教务处发布了「保研」通知，C导通知你符合推免的基本条件，有机会通过推荐免试进入研究生阶段的学习。</t>
  </si>
  <si>
    <t>[4]</t>
  </si>
  <si>
    <t>C+</t>
  </si>
  <si>
    <t>准备各项材料，向学院提交报名申请。</t>
  </si>
  <si>
    <t># 凭借扎实的专业知识和出色的表现，你成功获得了保研资格，顺利通过的研究生推免，迈出了学术生涯的下一步。
# 你在激烈的竞争中无奈被刷。尽管有些遗憾，但你在准备过程中进一步巩固了专业知识，提升了面试技巧，也更清楚自己的不足之处。</t>
  </si>
  <si>
    <t>对深造无感，放弃保研资格。</t>
  </si>
  <si>
    <t># 你认为研究生不是人生的必选项，明确了更适合自己的毕业去向，这让你更加自信与自洽。</t>
  </si>
  <si>
    <t>升学去向：研究生</t>
  </si>
  <si>
    <t>研究生入学考试</t>
  </si>
  <si>
    <t>「研究生入学考试」报名开始，考研能让你继续深造，获得更系统的专业知识，还能为未来的职业发展增添更多竞争力。</t>
  </si>
  <si>
    <t>保不了就all in 考，3个月上岸F大不是梦。</t>
  </si>
  <si>
    <t># 你成功考上了研究生。没有辜负过去几个月夜以继日的努力，在接下来的日子里，你在专心准备毕设的同时也该好好放松了一下～
# 你由于时间安排不合理，最终未能考上研究生。在哪跌倒就在哪爬起，准备收拾收拾继续二战~</t>
  </si>
  <si>
    <t>[0,2]</t>
  </si>
  <si>
    <t>3个月上岸约等于活在梦里，选择工作或出国。</t>
  </si>
  <si>
    <t># 毕业后，你顺利进入公司工作，凭借扎实的专业知识和积极的工作态度，很快在职场上崭露头角。</t>
  </si>
  <si>
    <t>毕设答辩</t>
  </si>
  <si>
    <t>「毕设答辩」是学士学位申请的必要流程，也是大学四年学习的闭幕式。学科方向负责老师早早通知了答辩时间，而你需要决定你的答辩风格。</t>
  </si>
  <si>
    <t>准备答辩稿并配合PPT多次排练。</t>
  </si>
  <si>
    <t># 你逻辑清晰、表达顺畅，顺利拿下优秀毕设，还被推荐参加校级展示！
# 答辩中导师频频点头，你以为稳了其实专家的犀利点评才刚刚开始（不断被cue到研究不足的盲区）…但还是有惊无险通过～</t>
  </si>
  <si>
    <t>论文在心里，全程脱稿，拿捏评审老师。</t>
  </si>
  <si>
    <t>毕业典礼</t>
  </si>
  <si>
    <t>「毕业典礼」是离校前最后的仪式，也是你人生中闪光时刻。此刻，多年的努力和汗水终将迎来收获，你则是今天毋庸置疑的主角...</t>
  </si>
  <si>
    <t>[9]</t>
  </si>
  <si>
    <t>邀请父母观摩毕业典礼。</t>
  </si>
  <si>
    <t># 毕业季中你的好朋友、家人、同学都加入到庆祝团队，为自己精彩的校园生活画上最圆满的句号~</t>
  </si>
  <si>
    <t>邀请父母观摩拨穗仪式。</t>
  </si>
  <si>
    <t>退宿</t>
  </si>
  <si>
    <t>这是留在学校的最后一天，你站在宿舍门口，看着张贴的「退宿」通知，心里五味杂陈。这间住了四年的宿舍，见证了你的成长与欢笑...</t>
  </si>
  <si>
    <t>偷偷退宿，为室友留下告别贺卡。</t>
  </si>
  <si>
    <t># 你顺利完成了退宿手续。在返程回家后，你发现了室友偷偷留下的告别的贺卡，一字一句记录着你们最难忘的四年光景。</t>
  </si>
  <si>
    <t>组织舍友聚餐，吃最后一顿散伙饭。</t>
  </si>
  <si>
    <t>宿管查寝</t>
  </si>
  <si>
    <t>可选</t>
  </si>
  <si>
    <t>“紧急通知，今晚「宿管查寝」”，还在做梦的你被宿舍群吵醒。完蛋，寝室现在如同猪窝，脏衣服、垃圾、快递盒、外卖剩菜，喜提最差寝室会取消所有评奖评优...</t>
  </si>
  <si>
    <t>[1,2,3]
[5,6,7,8]</t>
  </si>
  <si>
    <t>收起寝室的脏衣服，提前倒好垃圾。</t>
  </si>
  <si>
    <t># 室友们齐心协力上演“垃圾消失术”，连床底袜子都叠成艺术品！宿管阿姨当场夸奖，喜提最佳寝室。
# 快速清理时误把室友珍藏的"幸运袜子"当抹布，阿姨发现后脸色铁青。与最佳寝室擦肩而过~</t>
  </si>
  <si>
    <t>违规电器藏起来，把吹风机、电热水壶收好。</t>
  </si>
  <si>
    <t># 你急中生智藏好了违章电器，但是插头漏出了马脚！被眼尖的阿姨一把子发现，喜提园区违规通知。</t>
  </si>
  <si>
    <t>必修课程【二级】</t>
  </si>
  <si>
    <t>[1,2,3,4]</t>
  </si>
  <si>
    <t>打卡一下，听说这门课经常点名。</t>
  </si>
  <si>
    <t># 你成功起床并拿着瑞咖准时到达教室。随着课程的进行，你的睡意一扫而空，在课上做了详细的笔记，对后续的考试大有裨益。
# 大无语事件，你在去上课的路上被交警抓到没戴头盔。不过最终还是赶上了课程的后半部分，总比没去强。</t>
  </si>
  <si>
    <t>已经连续点了两次名，不信这次还点。</t>
  </si>
  <si>
    <t># 家人们，墨菲定律（流汗黄豆，就这节课又点名了，你失去了平时分。</t>
  </si>
  <si>
    <t>通识课程【二级】</t>
  </si>
  <si>
    <t>[1,2,3,4]
[5,6]</t>
  </si>
  <si>
    <t>拒绝室友的代签请求，泥菩萨过河自身难保。</t>
  </si>
  <si>
    <t># 由于来的人太少，你顺利完成自己签到，室友表示理解，后续你认真听课，最终取得平时成绩满分的成绩。
# 室友觉得你不是个好兄弟，寝室关系陷入冰点，但课上出现代签被发现，室友知错并在未来改正。</t>
  </si>
  <si>
    <t>人好话不多，帮室友带签～</t>
  </si>
  <si>
    <t># 你想的有点美，其实教室里还有三个便衣助教...被助教当场抓包，你和室友的平时分一起连坐。</t>
  </si>
  <si>
    <t>期末考试【二级】</t>
  </si>
  <si>
    <t>制定详细的复习计划，按步骤完成复习任务。</t>
  </si>
  <si>
    <t># 你制定了严格的复习计划，开始“三教久留”，全身心地投入到复习中。考试时，你沉着冷静，发挥稳定，喜提全A。
# 你按照计划认真复习，但时间终究是不够用，最终，你的成绩虽然没有达到预期的优秀，但也全部拿到了B以上。</t>
  </si>
  <si>
    <t>在考试时拿出了珍藏的纸条和小抄。</t>
  </si>
  <si>
    <t># 游戏结束！F大的学习生活最重要的是诚信，你在考试被监考老师当场发现，教务取消了你的学位证资格！</t>
  </si>
  <si>
    <t>毕业去向：退学</t>
  </si>
  <si>
    <t>课程Pre</t>
  </si>
  <si>
    <t>精读课要求每个人都要做「课程Pre」！？没看错，是每个人！</t>
  </si>
  <si>
    <t>选择难度高、完成率低的项目进行报告。</t>
  </si>
  <si>
    <t># 你深入研究了课题，做了充分的准备。汇报时，你清晰地阐述了自己的观点，并且精彩的进行QA。老师对你的表现给予了高度评价。
# 虽然你用心准备了汇报内容，但是由于紧张，听众没有Get到你的Topic，但是老师还是夸赞你的用心。</t>
  </si>
  <si>
    <t>选择难度中等、均分中上的项目进行报告。</t>
  </si>
  <si>
    <t>小组作业</t>
  </si>
  <si>
    <t>课程发布「小组作业」。微信群已炸锅：不摆不卷1=n；pnp组2=2...可以大显身手，和同学一起“搞事情”。不过，貌似没人当组长？</t>
  </si>
  <si>
    <t>毛遂自荐做组长，大包大揽组里的脏活累活。</t>
  </si>
  <si>
    <t># 小组作业进行得出奇顺利。每次小组讨论，你都能把大家的意见整合起来，提出超棒的点子。最终，所有组员拿到了A。
# 然而，事情并没有想象中那么顺利。小组里有个同学总是拖拖拉拉，进度严重滞后，你不得不反复催促，小组总成绩只拿到了B。</t>
  </si>
  <si>
    <t>没有做组长的野心，全力完成自己的部分。</t>
  </si>
  <si>
    <t>课程报告</t>
  </si>
  <si>
    <t>「课程报告」后天是ddl，目前只完成了初步调研，今天再官微看到了新的AI大模型ShalloSeek，可以快速生成内容，前提是助教不进行AIGC查重...</t>
  </si>
  <si>
    <t>独立完成，不想冒剽窃风险。</t>
  </si>
  <si>
    <t># 你咬牙自己完成了论文。虽然过程艰辛，但你通过熬夜完成了所有调研和写作，提交了一份完全原创的论文。
# 因为时间太紧，你最终还是没能赶上DDL写完。只完成了部分章节，剩下的只能在考试后补交。</t>
  </si>
  <si>
    <t>使用AI工具，看看能不能加快进度。</t>
  </si>
  <si>
    <t># 一物降一物，随着大模型的崛起，F大也在课程结项中引入了AIGC，你的检测结果是：85%？ 任课老师要求你重写报告并警告。</t>
  </si>
  <si>
    <t>优秀大学生夏令营【二级】</t>
  </si>
  <si>
    <t>报名参加夏令营，争取优秀营员！</t>
  </si>
  <si>
    <t># 你提交了简历后，喜提夏令营入营资格，并在面试环节顺利通过考核，成功拿到了优秀营员！
# 你虽然进入了夏令营，但奔走于多个学校，导致准备不充分以及在面试中出现小失误，最终没有拿到优秀营员</t>
  </si>
  <si>
    <t>估计没有保研资格，把时间用来准备考研。</t>
  </si>
  <si>
    <t># 你在暑假系统复习了专业课，这些课程在保研和考研都是重点考察对象，因此你对专业的体系已经了熟于心。</t>
  </si>
  <si>
    <t>卓博计划</t>
  </si>
  <si>
    <t>「卓博计划」是面向优秀大三学生的本博贯通培养项目，能实现本科与博士的无缝衔接！不仅关注学习成绩，更看重其科研潜力、学术热情及创新能力。</t>
  </si>
  <si>
    <t>B</t>
  </si>
  <si>
    <t>报名参与卓博答辩！</t>
  </si>
  <si>
    <t># 你凭借着出色的学术水平，面试时得到了数个大牛的青睐，成功获得了卓博的Offer。
# 由于今年读博人数暴涨，导致竞争过于激烈，很遗憾没有成功入选。</t>
  </si>
  <si>
    <t>[1,3]</t>
  </si>
  <si>
    <t>只想混个学历，没读完本科学位都无了。</t>
  </si>
  <si>
    <t># 放弃了申请卓博之后，你发现按部就班才是自己的节奏。由于对更加自洽，你各方面属性都有了提升。</t>
  </si>
  <si>
    <t>人才工程</t>
  </si>
  <si>
    <t>「人才工程」预备队选拔启动，该项目需要在读研期间担任带班辅导员，通过学生思政工作，可以极大锻炼实践能力和研究生专业的学习。</t>
  </si>
  <si>
    <t>报名参加人才工程，辅导员+学术max！</t>
  </si>
  <si>
    <t># 你在面试中凭借丰富的学工经验和出色的应答表现，成功通过了人才工程的选拔，成为第99批预备队的一员。
# 你虽然绩点处于前列，但人才工程项目同样看重学生工作经验，缺乏骨干锻炼导致你没有通过这次选拔。</t>
  </si>
  <si>
    <t>放弃，一心只想做科研。</t>
  </si>
  <si>
    <t># 你放弃了报名人才工程，这意味着你和辅导员工作无缘。相对的，你可以把充足的时间投入在学业和学术中。</t>
  </si>
  <si>
    <t>毕业红毯</t>
  </si>
  <si>
    <t>「毕业红毯」投票终于来了！作为大学生涯的闪亮时刻，已经迫不及待要穿上精心准备的战袍，拉满时髦值，水灵灵的走上红毯拍照～</t>
  </si>
  <si>
    <t>在各大班群拉票。</t>
  </si>
  <si>
    <t># 你凭借惊人的票数入选红毯，走完红毯，朋友圈刷屏，大家都在评论“[美，帅]爆了！”
# 你成功入选红毯，华丽的礼服让你吸引了所有目光，但走到一半时不小心绊了一下，差点一个大摔倒！好在及时调整，完美补救。</t>
  </si>
  <si>
    <t>在KiliKili弹幕网发视频拉票。</t>
  </si>
  <si>
    <t>志愿服务【二级】</t>
  </si>
  <si>
    <t>[1,2,3,4]
[5,6,7,8,9]</t>
  </si>
  <si>
    <t>报名志愿服务线下点位负责人。</t>
  </si>
  <si>
    <t># 凭借“摄影+海报制作”的双技能组合技，你成功击败对手！被选为志愿活动负责人，活动推进异常顺利！
# 你想报名成为线下点位负责人，但竞争者全是班长、学生会骨干，遗憾技不如人，无奈落选成为普通志愿者...</t>
  </si>
  <si>
    <t>参与活动线上设计宣发。</t>
  </si>
  <si>
    <t># 线上一样能出力~凭借着你的设计稿，本次志愿活动宣发取得了不错的反响！</t>
  </si>
  <si>
    <t>Same</t>
  </si>
  <si>
    <t>社会实践【二级】</t>
  </si>
  <si>
    <t>冲击全校重点项目评级。</t>
  </si>
  <si>
    <t># 恭喜你成功获评校级重点实践A类！通过这次实践，你丰富了经历，还结交了一群志同道合的朋友。
# 很遗憾，你没有成功获评重点项目。不过，你并没有因此气馁，你相信常规项目只要用心一样能开花结果。</t>
  </si>
  <si>
    <t>报名常规（一般）项目。</t>
  </si>
  <si>
    <t># 你成功获得立项常规项目，虽然资助金额较少，但学院团委自掏腰包给予你支持，你的活动登上学院公众号。</t>
  </si>
  <si>
    <t>校园献血</t>
  </si>
  <si>
    <t>校医院通知：「无偿献血」，传递爱心。想为社会做贡献，这是简单直接机会。回忆一下最近作息有无不规律，</t>
  </si>
  <si>
    <t>勇敢参与献血，贡献一份爱心！</t>
  </si>
  <si>
    <t># 你顺利完成了献血。在献血过程中，虽然有些紧张，但你感受到了自己的价值，还收到了献血证和小纪念品，心里暖暖的。
# 你在采血前的测试显示转氨酶过高！原因是熬了太多大夜。遗憾无法献血，所以你决定未来要调整作息，早睡早起。</t>
  </si>
  <si>
    <t>晕血，晕针，献爱心有更多方式。</t>
  </si>
  <si>
    <t># 由于晕血晕针你没有参与献血。你通过自己的方式，游说全班同学去献血，结果献血率高达90%，工作人员大为震撼。</t>
  </si>
  <si>
    <t>升旗仪式</t>
  </si>
  <si>
    <t>百廿弦歌激荡云霄，F大学生会组织每周「升旗仪式」院系接力活动，让情怀与使命在同学间传递。本周你收到了邀请函，需着装正式参与下周一的升旗活动。</t>
  </si>
  <si>
    <t>参与到升旗仪式学生组织队伍中。</t>
  </si>
  <si>
    <t># 凭借出色的组织能力和临场应变，你击败多位对手成为升旗活动负责人！仪式当天，你精准调度彩排、仪仗队入场和国旗下演讲，尽显风采。
# 你满怀信心参与竞选，无奈院系老师更倾向于亲力亲为，变成辅导员自己组织活动，你遗憾落选...</t>
  </si>
  <si>
    <t>仅报名参与升旗仪式观众。</t>
  </si>
  <si>
    <t># 在升旗过程中，你跟着节奏唱国歌，向国旗行注目礼。看着五星红旗缓缓升起，胸前的红领巾更鲜艳了～（好像没带红领巾</t>
  </si>
  <si>
    <t>节日策划【二级】</t>
  </si>
  <si>
    <t>作为活动策划人，贯穿设计、策划、执行！</t>
  </si>
  <si>
    <t># 活动举办的很顺利。活动当天，你和同学们一起布置场地、引导参与者，整个活动氛围温馨而热闹。
# 你由于第一次策划活动经验不足，现场突发状况频发，好在顺利结束，通过本次活动学习到了许多经验。</t>
  </si>
  <si>
    <t>放弃主导权，作为骨干完成条线工作。</t>
  </si>
  <si>
    <t># 有时候，不是所有工作都需要成为最核心的人。你作为学生骨干，在雨天坚守在岗位上，在活动现场收到了师生真心的感谢。</t>
  </si>
  <si>
    <t>红色寻访【二级】</t>
  </si>
  <si>
    <t>参选大巴讲解员，讲述红色故事。</t>
  </si>
  <si>
    <t># 你将红色场馆的革命故事与音视频频资料完美结合，用沉浸式讲述让同学们仿佛“听见”了名人志士的慷慨陈词！现场掌声雷动。
# 讲解到名人志士篇章时，你突然卡在了著名烈士的牺牲年份上！冷场三秒后，你用社会时政紧急救场，但还是有些尴尬。</t>
  </si>
  <si>
    <t>跟着大巴一同前往。</t>
  </si>
  <si>
    <t># 通过讲解员的生动讲解，你仿佛回到了那个波澜壮阔的年代，深刻感受到革命先辈的伟大精神，坚定了自己的爱国信念。</t>
  </si>
  <si>
    <t>基层调研【二级】</t>
  </si>
  <si>
    <t>带着项目参选S市城市治理金点子大赛。</t>
  </si>
  <si>
    <t># 调研过程中，你积极与社区居民沟通，收集了许多有价值的意见和建议，为社区改善服务提供了重要参考，荣获金点子大赛一等奖。
# 在实际操作中，由于学习任务繁重，调研进度受到影响。虽在金点子大赛中落选，但还是顺利的完成了社区项目结项。</t>
  </si>
  <si>
    <t>完成调研报告书，交付给基层党组织。</t>
  </si>
  <si>
    <t># 调研过程中，你积极与社区居民沟通，收集了许多有价值的意见和建议，为社区改善服务提供了重要参考。</t>
  </si>
  <si>
    <t>科普宣讲团【二级】</t>
  </si>
  <si>
    <t>加入宣讲团讲师队伍。</t>
  </si>
  <si>
    <t># 在课上，小朋友们十分活跃的参与互动，也提出了很多新颖的想法，对你也颇有启发。
# 新的宣讲课程第一次试讲，精心准备的内容过于“专业”了，小朋友们似乎不太能听懂，大约记住了几个专业术语。</t>
  </si>
  <si>
    <t>加入宣讲团运营队伍。</t>
  </si>
  <si>
    <t># 你加入了讲师团运营队伍的课程预约组，负责课程的发布、预约以及讲师安排。有了你的保驾护航，宣讲团的工作开展变得顺利无比~</t>
  </si>
  <si>
    <t>青年F大学校</t>
  </si>
  <si>
    <t>C导发布了「青年F大学校」的报名通知。本项目选拔优秀的青年骨干，通过完成为期一年的实践参访、挂职锻炼等培养流程，旨在提高学生的领导力。</t>
  </si>
  <si>
    <t>报名，争取拿到推荐名额。</t>
  </si>
  <si>
    <t># 凭借在学生组织的亮眼表现，你脱颖而出！挂职锻炼时，你被分配到校史馆参与主题周策划，成功将AI技术引入展览，吸引全校师生打卡。
# 面试时你因紧张将「挂职锻炼」说成「挂机锻炼」，评委当场黑人问号。尽管你曾经的工作表现不错，但最终名额被其他人拿下。</t>
  </si>
  <si>
    <t>为大四保研备战，暂不报名。</t>
  </si>
  <si>
    <t># 你投入了更多的时间和精力在学习上，成绩有所提高。但是看到入选同学的票圈，偶尔还是会有点羡慕。</t>
  </si>
  <si>
    <t>笃行计划</t>
  </si>
  <si>
    <t>「笃行计划」报名正式开始。这是F大青年志愿者骨干培养班、以志愿服务为核心的实践育人平台，旨在培养爱国荣校的青年志愿者骨干与后备人才。</t>
  </si>
  <si>
    <t># 凭借你在先前活动中的出色表现和志愿服务时长的积累，成功入选！你策划了AI+专题志愿服务，被“青春S市”官位头条报道！
# 你决定报名争取推荐名额，竞争者多是校内志愿服务时长排名前5%的大佬。你的志愿时常近排名前30%，遗憾落选。</t>
  </si>
  <si>
    <t># 你在大三选择注重学院似乎是正确的选择，本学期绩点提升明显。但是看到笃信计划的活动展示，偶尔还是会有点遗憾。</t>
  </si>
  <si>
    <t>研支团</t>
  </si>
  <si>
    <t>「研支团」开放报名。这是中国共青团中央、教育部联合组织实施的一项青年志愿者扶贫接力计划，选拔优秀应届本科毕业生，到中西部贫困地区中小学开展为期1年的支教服务。</t>
  </si>
  <si>
    <t>VERY HARD</t>
  </si>
  <si>
    <t># 凭借优秀的履历和面试的真诚表达，你脱颖而出！在支教期间，你组织了「山外书信」活动，为孩子们募集了上千本课外读物。
# 经过进一步的深入了解，工作组和你都觉得自己可能不是很适合这条路，最终你们没有选择双向奔赴。</t>
  </si>
  <si>
    <t>身体条件不允许，暂不报名。</t>
  </si>
  <si>
    <t># 支教是光荣但艰苦的工作，这不一定适合每个人。虽然并未报名，你还是心系山区，赠送了书籍物资，获得了大山孩子的感谢信。</t>
  </si>
  <si>
    <t>百团大战【二级】</t>
  </si>
  <si>
    <t>素质拓展</t>
  </si>
  <si>
    <t>[1,2,3]</t>
  </si>
  <si>
    <t>Pick 1</t>
  </si>
  <si>
    <t># 你热情活泼，受到了很多社长的邀请，在社团中甚至大方异彩，未来成为了新任社长。
# 你成为了社团的一员，并参与日常组织的活动，其中有二次元还有三次元，这份经历成为了你的宝贵记忆。
# 你挑挑拣拣，在决定报名时社团已经招满，无奈空手而归，离开了百团大战。</t>
  </si>
  <si>
    <t>Pick 2</t>
  </si>
  <si>
    <t>院系杯【二级】</t>
  </si>
  <si>
    <t># 你领衔院队在决赛上演惊险逆转！最后关头完成翻盘，全场沸腾！赛后你当选MVP，学院获得总冠军。
# 你报名参赛后，积极备战，顺利闯入半决赛，但最终不敌上届冠军止步四强。尽管未能夺冠，但学院获得团体季军。
# 你在院系杯初赛就因紧张连续失误，葬送好局，最终惨败出局。</t>
  </si>
  <si>
    <t>书院杯【二级】</t>
  </si>
  <si>
    <t># 经过层层选拔，你成功当选为书院队队长，凭借着碾压的个人能力，成功带队帮助书院斩获冠军。
# 经过层层选拔，你成功当选为书院队替补。由于队内大佬居多，你偶尔替补上场，也能跟着大部队混到前五。
# 在预选赛上，你的体能着实太差，替补都没给你。但是！书院队的拉拉队正在招人，男女不限，你被强行拉去做了拉拉队长。</t>
  </si>
  <si>
    <t>民族体育趣味运动会【二级】</t>
  </si>
  <si>
    <t># 活动当天，民族游戏生动有趣。有对比才有伤害，其他队伍狗屎运作祟，而你的队伍的失误寥寥，因此轻松拿下冠军。
# 活动紧张有趣，比你想象的要轻松不少。但队伍里有一个打酱油的，一直拖后腿，后来知道他吃坏肚子了，只能含泪拿下第五。
# 你当天疲于赶路，在路上不小心弄掉了隐形眼镜，只能“跟着感觉走”，在项目中“假装自己很忙”，累计获得0分。</t>
  </si>
  <si>
    <t>城市定向【二级】</t>
  </si>
  <si>
    <t># 一路上，你和队友们穿梭在城市的各个角落，过程中遇到了一些小困难，但大家齐心协力，最终顺利在前三名完成了定向。
# 你的队友在中途因为体力不支拖慢了节奏，但是最终还是凭借着毅力，拿到了“签到奖”。
# 你作为一个“地理盲”，居然负责路线规划，拿着看不懂地图，最终没能在预定时间完成任务。</t>
  </si>
  <si>
    <t>话剧演出【二级】</t>
  </si>
  <si>
    <t># 演出当天，你提前到达剧院，剧院里浓厚的艺术氛围，深深吸引了你，演出结束后，你感到非常满足，从剧中获得了许多关于人性的思考。
# 你在演出开始后，才觉得自己原来不喜欢话剧这个形式，在座位上坐的快要睡着了，比高数课还催眠。
# 大热剧场进校园，1s不到门票就被抢完了，其中的幸运儿没有你，遗憾与本场话剧失之交臂。</t>
  </si>
  <si>
    <t>演唱会【二级】</t>
  </si>
  <si>
    <t># 你使用了筋膜枪，顺利买到了票！演唱会当天，现场气氛超燃，你跟着音乐尽情欢呼呐喊，度过了一个超嗨的夜晚。
# 出票后，你发现位置一般（天知道被音响挡住了半个屏幕？虽然看到了喜欢的明星，但心里好像也没有那么高兴了。
# 买到票后，当天因为狂风大作而遗憾取消。你只能到某鱼蹲一下下周的场次，每一个余票下面都有100+的“我想要”。</t>
  </si>
  <si>
    <t>日常旅游【二级】</t>
  </si>
  <si>
    <t># 你顺利规划好行程顺利启程，一路上遇到了很多有趣的人和事。这趟旅程不仅让你放松了身心，还降低了学业压力带来的Sad值。
# 刚好赶上假期，景区真是人挤人挤人，你的第一次大学旅行体验一般，发誓再也不赶着节假日出门。
# 由于学院里零时有事安排，与旅行时间冲突，无奈取消行程，只能下次再做打算。</t>
  </si>
  <si>
    <t>新生杯【二级】</t>
  </si>
  <si>
    <t># 你从预赛打到决赛。决赛当天，团队发挥出色，配合默契，斩获新生杯第一。后来你被校队选中，成为了校队队员。
# 你在组队时遭遇连环鸽子！惊呼F大新生怎么都这样，临近报名结束前硬是凑出来一个草台班子...结果打到半决赛，拿到季军！
# 你预赛前在华华楼前崴了脚，因此退出了新生杯。但运气守恒，你发现了现场工作人员的招募推送，成为了一名记分员～</t>
  </si>
  <si>
    <t>大师剧【二级】</t>
  </si>
  <si>
    <t># 你参加了大师剧的一场线下演出。由于长相过于出众，作为观众的你被导演一眼相中，立即试镜通过成为了下一个大师剧的主角。
# 你拿到了大师剧入场券。在观看演出后，你更了解了F大的历史，并立即撰写了观后感，随后被剧组导演转发！
# 你选择的大师剧居然是首映，全F大只有30张公开票，分配到系里的只有1张。排队的同学又超过500人，你不是那0.2%。</t>
  </si>
  <si>
    <t>129歌会【二级】</t>
  </si>
  <si>
    <t># 你偶然在彩排哼了两句，被总导演发现吊打所有人！抽调你去做领唱。现场高音落下时，评委席惊呼你是玛丽亚凯莉，打出最高分！
# 在演唱队员和工作人员的努力下，本次设计的合唱打破了院系有史以来的最好成绩。完成了从未入围到第四名的突破！ 
# 由于院系招募合唱队遇到巨大困难——50人仅报名了15人，因此放弃了本次一二九歌会的参赛资格。</t>
  </si>
  <si>
    <t>微短剧大赛【二级】</t>
  </si>
  <si>
    <t># 你加入了剧组，虽然累得像条狗，但看到打磨出的短剧越来越成熟，成就感爆棚。最终，短剧凭借奢华的灯光，取得了校级金奖。
# 你成功加入剧组。尽管短剧顺利完成，但隔壁组带来了黑科技AR眼镜，用虚拟现实吸引了在场所有人。你们只拿到了校级银奖。
# 大无语事件，一位主演临时撂挑子，在演出前一周出国离开了剧组。因此，你们的剧组被解散了，所有人拉黑了TA！</t>
  </si>
  <si>
    <t>十大歌手【二级】</t>
  </si>
  <si>
    <t># 你决赛凭借串烧《背带裤》杀疯！情感张力直击人心，现场还请到了练习生联动，最终以最高分斩获「十大歌手」冠军！
# 你意外出现小插曲——伴奏卡顿，但迅速调整好状态，用清唱挽救。尽管运气欠佳，但瑕不掩瑜，获得了季军的好成绩。
# 在初赛前，你还是贪吃点了“火龙果草莓炒芹菜”！第二天嗓子发炎，大呼“宝娟”“宝娟”！遗憾止步于初赛。</t>
  </si>
  <si>
    <t>荣誉课</t>
  </si>
  <si>
    <t>荣誉课的学分和A+诱惑力MAX！But要和卷王同台竞技...回忆起上学期被专业课支配的恐惧。搏一搏单车变摩托，最差也就是和图书馆长相厮守！</t>
  </si>
  <si>
    <t>斗胆报名荣誉课，冲一下绩点。</t>
  </si>
  <si>
    <t>#你选上了荣誉课。上课后，你发现课程确实比普通课难度大，但你抓紧跟上，逐渐适应了荣誉课的节奏，期末拿到了A+！
# 你选上了荣誉课。上课后，你发现课程确实比普通课难度大，你完全跟不上进度，在中退课时间段内果断换回了普通课！</t>
  </si>
  <si>
    <t>拜拜，非荣誉课都学不懂。</t>
  </si>
  <si>
    <t># 你放弃了申请荣誉课，专注于普通课程的学习。你意识到，无论选择哪种课程，都需要付出努力才能取得好成绩。</t>
  </si>
  <si>
    <t>学科竞赛【二级】</t>
  </si>
  <si>
    <t>作为队长，组队策划拿下这次竞赛。</t>
  </si>
  <si>
    <t># 经过几轮激烈的初赛，你的队伍凭借着扎实的理论基础和出色的团队协作，一路过关斩将。最终斩获了全国一等奖！！
# 初赛的结果给了你当头一棒 :( 虽然没能入围决赛，但仔细复盘后，你们发现这次失败也并非没有收获。</t>
  </si>
  <si>
    <t>隔壁的大神还缺一个位置，美美进入大神队伍。</t>
  </si>
  <si>
    <t>出国交换【二级】</t>
  </si>
  <si>
    <t>报名，抓住机会拓宽国际视野。</t>
  </si>
  <si>
    <t># 你凭借出色的表现，成功入选并顺利前往海外学习。在国外，你体验了全新的学习模式，结识了来自不同文化背景的朋友。
# 你在激烈的竞争中未能入选。尽管有些遗憾，但你在准备过程中提升了自己的语言水平，也更清楚自己的优势和不足。</t>
  </si>
  <si>
    <t>放弃报名，专注于本学期的课程。</t>
  </si>
  <si>
    <t># 你放弃了申请出国交换，专注于国内课程的学习。你意识到，无论选择哪种课程，都需要付出努力才能取得好成绩。</t>
  </si>
  <si>
    <t>公司实习【二级】</t>
  </si>
  <si>
    <t>[3,4]</t>
  </si>
  <si>
    <t>在Boss直招选择最心水的公司。</t>
  </si>
  <si>
    <t># 功夫不负有心人，你在群面、技术面、hr面轮番轰炸后，顺利通过了面试，成功拿到了心仪的实习Offer！
# 面试的时候，你紧张得舌头打结，自我介绍都磕磕巴巴。结果，不出所料，自己成为了HR的分母指标。</t>
  </si>
  <si>
    <t>海王战术，继续在Boss直招网上投递n个简历。</t>
  </si>
  <si>
    <t>大厂校招【二级】</t>
  </si>
  <si>
    <t>[4]
[9]</t>
  </si>
  <si>
    <t>精心准备简历，抓住大厂赏识的机会。</t>
  </si>
  <si>
    <t># 凭借扎实的专业知识和出色的表现，你成功获得了大厂的Offer。入职后，你迅速融入团队，接触到前沿的技术，职业发展迅速。
# 在激烈的竞争中未能获得Offer。尽管有些遗憾，但你熟悉了大厂的面试流程，重新优化了简历和自我介绍。</t>
  </si>
  <si>
    <t>疲于面试，放弃这次机会。</t>
  </si>
  <si>
    <t># 你放弃了这次大厂校招，专注于手头已有的面试。你意识到，一步一个脚印，才能走得踏实。</t>
  </si>
  <si>
    <t>毕业去向：企业</t>
  </si>
  <si>
    <t>卓越杯</t>
  </si>
  <si>
    <t>在“走进实验室” 活动中提到了 「卓越杯」科创大赛。L老师居然送来一封邀请，小白瑟瑟发抖...能亲手摸设备、体验科研生活，这机会有点香！</t>
  </si>
  <si>
    <t>绝佳的抱大腿机会！报名参加！</t>
  </si>
  <si>
    <t># 你和团队成员们一起努力，在各个院系的队伍中一路过关斩将，拿下了F大卓越杯国赛一等奖！
# 你的团队在校赛中展示了项目，但遗憾止步于决赛。老师在点评时指出，你的课题在目前工业界已经有了性能更好的上位品。</t>
  </si>
  <si>
    <t>对科创无感，不知道要不要做科研。</t>
  </si>
  <si>
    <t># 后来，你主动联系了实验室的老师。并且跟着学长学姐们学习，逐渐掌握了一些科研技能，也对科研有了更深入的了解。</t>
  </si>
  <si>
    <t>复芏计划</t>
  </si>
  <si>
    <t>「复芏计划（FDUROP）」立项开始！FDUROP即本科生学术研究资助计划，旨在资助学有余力的本科生开展课外学术实践。C导列出了一堆正在招募的项目以及导师的联系方式...</t>
  </si>
  <si>
    <t>[2,3,4]</t>
  </si>
  <si>
    <t>抢研究感兴趣的课题，填写申报表。</t>
  </si>
  <si>
    <t># 几周后，FDUROP的立项结果出来了，你成功入围了！最终成果在校内展示会上获得了好评，还收到了F大官位的报道。
# 几周后，FDUROP的立项结果出来了，你发现自己的名字并没有出现。虽然有点失落，但你很快调整了idea投递了大学生创业项目。</t>
  </si>
  <si>
    <t>心比天高！先好好完成学业。</t>
  </si>
  <si>
    <t># 在实验室门口看到忙碌的学长学姐们，你心里还是有点痒痒的。但很快，这种念头就被你甩掉——说不定下次，你真的会鼓起勇气去试试呢！</t>
  </si>
  <si>
    <t>计算机二级</t>
  </si>
  <si>
    <t>「计算机二级」包括计算机语言与基础程序设计能力、办公软件高级应用能力！“打字快过闪电”不一定管用？Excel函数比摩斯密码还难懂！</t>
  </si>
  <si>
    <t>报名程序设计（C/C++等）或数据库设计（MySQL等）。</t>
  </si>
  <si>
    <t># 你基础扎实，考试试题仅用90分钟便全部完成，一次性通过所有测试点！顺利通过计算机二级，成绩为“优秀”。
# 你因第一次参与计算机考试、慌不择路，单选看不懂、操作题写不出。成绩公布时显示“不及格”！</t>
  </si>
  <si>
    <t>报名办公自动化（MS/WPS Office）。</t>
  </si>
  <si>
    <t>托福雅思【二级】</t>
  </si>
  <si>
    <t>[2,3]
[5,6,7,8]</t>
  </si>
  <si>
    <t>按听力-&gt;口语-&gt;阅读-&gt;写作的顺序备考。</t>
  </si>
  <si>
    <t># 你在考试中的复习战略完全正确，高分通过，让新西方的导师都自愧不如，接下来的日子你更加关注出国的流程。
# 你复习的策略和考题难度完全不match，没能达到目标分数。钱包空空，痛定思痛，决定下次准备充分再战。</t>
  </si>
  <si>
    <t>按写作-&gt;阅读-&gt;阅读-&gt;听力的顺序备考。</t>
  </si>
  <si>
    <t>出国读研【二级】</t>
  </si>
  <si>
    <t>家庭条件可以支持出国，接受OFFER。</t>
  </si>
  <si>
    <t># 功夫不负有心人，你顺利获得了海外大学的录取通知书，这意味着你未来的研究生生涯将接受更加国际化的教育。
# 很遗憾，留学的赛道竞争越来越激烈，你的Offer变成了非全额奖学金，于是你选择了放弃出国。</t>
  </si>
  <si>
    <t>再看一看秋招或者其他学校。</t>
  </si>
  <si>
    <t># 国内也有不错的选择，你决定在仔细看看秋招和国内高校再做打算。</t>
  </si>
  <si>
    <t>教师资格证</t>
  </si>
  <si>
    <t>「教师资格考试」报名通道开了！这是评价是否具备从事教师职业所必需的教育教学基本素质和能力的全国统一考试，室友小g已经开始背《综合素质》了！</t>
  </si>
  <si>
    <t>[4]
[7,8,9]</t>
  </si>
  <si>
    <t>在KiliKili刷了大量视频和考试教程。</t>
  </si>
  <si>
    <t># 你以完备的策略上岸教资考试，可能也归功于咖啡，考试状态超神，拿证的那一刻感觉拿到了教室职业入场券！
# 你通过了笔试，但高估了自己的表达能力，面试里脑子跟不上嘴的速度，在结构化问答中拉了个大的。</t>
  </si>
  <si>
    <t>拒绝看课，以大红书和红笔教材为核心。</t>
  </si>
  <si>
    <t>五月评优</t>
  </si>
  <si>
    <t>竞选评优</t>
  </si>
  <si>
    <t>「五月评优」是一项重要的校级荣誉，将评选优秀团员、优秀团干部，该评选将综合考量学生的学术能力、学生工作、学业成绩等多维度素质。</t>
  </si>
  <si>
    <t>[2,3,4]
[6,7,8,9]</t>
  </si>
  <si>
    <t>提交五月评优申请表。</t>
  </si>
  <si>
    <t># 你踩了狗屎运，这次报名的人数巨少！有多少？居然是等额选举！最终，你成功当选为优秀共青团干部。
# 你提交了申请，谁知道班里报了22个人却只有4个名额！最终，你含泪没有评上优秀团员。</t>
  </si>
  <si>
    <t>下次一定（下次竞选事件概率提升）。</t>
  </si>
  <si>
    <t># 在锦鲤的祝福下，你的下次竞选事件成功概率将获得小幅提升！</t>
  </si>
  <si>
    <t>十月评优</t>
  </si>
  <si>
    <t>「十月评优」是一项重要的校级荣誉，将评选优秀学生、优秀学生干部，该评选将综合考量学生的学术能力、学生工作、学业成绩等多维度素质。</t>
  </si>
  <si>
    <t>提交十月评优申请表。</t>
  </si>
  <si>
    <t># 经过层层筛选，你凭借优秀的学工、学术和实践综合分数，在十月评优中评为优秀学生！
# 由于上一年申请的人太少，造成了申请人&gt;名额的惨案！导致这学期想捡漏的人数成倍上升，酿成了更大的惨案！你没有选上～</t>
  </si>
  <si>
    <t>年度标兵</t>
  </si>
  <si>
    <t>「年度标兵」竞选是F大每年最为重要的学生评优之一，该评选会在优秀学生和优秀学生干部中各选树出十个年度典型，这份荣誉也代表着巨大的难度！</t>
  </si>
  <si>
    <t>[3,4]
[7,8,9]</t>
  </si>
  <si>
    <t>提交年度标兵申请表。</t>
  </si>
  <si>
    <t># 提交申请表后，F大团委对申请人做了严格的筛选。尽管答辩现场八仙过海，但你不遑多让！最终成功获评年度标兵。
# 了解到山外有山，人外有人，你最终还是棋差一招，与年度标兵失之交臂，简历筛选甚至都没通过，止步于答辩。</t>
  </si>
  <si>
    <t>国家奖学金</t>
  </si>
  <si>
    <t>全国/S市「奖学金」通知已发布，这两个奖学金无人不知。绩点OK，课外活动OK，学科竞赛OK；但你不知道，别人是不是OK...</t>
  </si>
  <si>
    <t>提交国家奖学金评优申请表。</t>
  </si>
  <si>
    <t># 你把上一学年获得的奖项、参与的项目、学生活动经历整理成一份超过的三十页申请材料。最终，成功获得了国家奖学金！
# 算分中科研成果的分数占比过高，即便你有不错的绩点和学生工作，但也因为论文数量不够，没有获得国家奖学金和S市奖学金。</t>
  </si>
  <si>
    <t>校级奖学金</t>
  </si>
  <si>
    <t>提交校级奖学金评优申请表。</t>
  </si>
  <si>
    <t># 你按时提交了奖学金申报表，由于校级奖学金基本是阳光普照，因此你也获得了这份阳光，美滋滋！
# 你按时提交了奖学金申报表，虽然校级奖学金是趋近于阳光普照，但今年同年纪的同学论文数暴涨，导致你连照都没照到！</t>
  </si>
  <si>
    <t>优秀毕业生</t>
  </si>
  <si>
    <t>「优秀毕业生评选」包括S市和F大优秀毕业生，参选材料需要横跨在校培养的所有时段，通过严格的分数计算，评估学生的学术、学工、学业等多方位素质...</t>
  </si>
  <si>
    <t>提交优秀毕业生申请表。</t>
  </si>
  <si>
    <t># 你把从入学以来的所有学生工作经历、论文专利发表和志愿服务汇编为申请材料。在80页的材料支持下，你获得了S市优秀毕业生。
# 优秀毕业生参评的内容横跨整个在校学习生涯，你在学生工作和科研成果中的分数不均衡，由于偏科只拿到了F大优秀毕业生。</t>
  </si>
  <si>
    <t>毕业大片</t>
  </si>
  <si>
    <t>毕业季来临，F大计划拍摄本年度的「毕业大片」。目前正在火热招募候选人，如果试镜成功，将会作为毕业生典型被拍进大片，并且会在毕业典礼上播放！</t>
  </si>
  <si>
    <t>提交毕业大片演员候选人申请表。</t>
  </si>
  <si>
    <t># 你试镜“泪撒母校”重场戏时，因代入太深真情流露，泪水决堤而下！导演惊呼“这比剧本还真实！”，你的表演被剪进大片高潮。
# 你因为在校期间成果稍微欠缺，没有入选毕业生典型。但是，你自拍自演毕业短片「青春F大」，也在KiliKili上获得了十万播放～</t>
  </si>
  <si>
    <t>学生会换届</t>
  </si>
  <si>
    <t>「学生会换届」正式开始！摸爬滚打了一年，已从萌新变成了半个“老江湖”，面对换届，你陷入了重大抉择：是留任，再战江湖；还是功成身退，潇洒走一回？</t>
  </si>
  <si>
    <t>提交学生会竞聘申请表。</t>
  </si>
  <si>
    <t># 你站上了F大学生代表大会，成为了主席团候选人！在各个院系代表大投票后，你以最高票当选！接下来的任期，你带着学生会一路开挂，成了传说中的“老大哥”。
# 虽然你投递了主席团竞选表，但没进入候选人。虽然有点小失落，但你成功的留任了部门负责人，继续在学生会发光发热。</t>
  </si>
  <si>
    <t>研究生会换届</t>
  </si>
  <si>
    <t>一年一度的「研究生会骨换届」正式开始！研会期间的工作足以让你透彻的了解其运转和工作模式，活动参与的积累让你好奇，部门负责人和主席团的工作该如何做？</t>
  </si>
  <si>
    <t>[6,7,8]</t>
  </si>
  <si>
    <t>提交研究生会竞聘申请表。</t>
  </si>
  <si>
    <t># 你站上了F大研究生代表大会，竞选演讲以加强研究生科研产学结合为核心，提出设立「跨学科项目孵化基金」的创新提案，赢得全场掌声！最终以最高票当选主席。
# 你在研代会演讲时因紧张将「研究生会」说成「学生会」，各个院系的研究生代表当场无语。尽管你的提案内容扎实，但最终落选。</t>
  </si>
  <si>
    <t>学术之星</t>
  </si>
  <si>
    <t>「学术之星」是每年一度的学术典型评选，旨在充分展示F大学生良好的学术风貌，发挥先进典型的价值引领作用。学途漫漫，努力争做F大最亮的一颗学术之“星”！</t>
  </si>
  <si>
    <t>[4]
[8,9]</t>
  </si>
  <si>
    <t>提交学术之星申请表。</t>
  </si>
  <si>
    <t># 你天赋异禀，又在实验室静心耕耘多年，最终手握多篇TOP期刊杀入决赛，成功斩获当年学术之星特等奖！
# 报名的人中，高手如云，拥有一篇Science封面也只是标配。你虽然失败了，却也认清楚了自己的差距，并继续努力。</t>
  </si>
  <si>
    <t>Crush</t>
  </si>
  <si>
    <t>幸运事件</t>
  </si>
  <si>
    <t>漫步在校园的小道上，突然迎面撞上了一个身影。书本散落一地，你赶紧蹲下帮忙捡起。抬头的瞬间，你看到了一张让人「心动」的脸，空气中弥漫着一丝尴尬又甜蜜的气息...</t>
  </si>
  <si>
    <t>L</t>
  </si>
  <si>
    <t>心跳加速，鼓起勇气搭话，并约定下次一起自习。</t>
  </si>
  <si>
    <t># 你和Crush加上了微信！之后你们成为了学习和运动搭子，从教学楼到操场，从图书馆到体育馆，都留下了美好的回忆。
# 加上Crush微信后，你发现你们没有什么共同话题，在几天的尬聊下，你放弃了主动权，两个的联系也越来越少。</t>
  </si>
  <si>
    <t>[3,3]</t>
  </si>
  <si>
    <t>S（Shy）属性大爆发错过了和TA搭讪的机会...</t>
  </si>
  <si>
    <t># 留得青山在，不怕没Crush追。你就当是积累经验，下次再遇到心动的TA，一定要鼓起勇气！</t>
  </si>
  <si>
    <t>表白</t>
  </si>
  <si>
    <t>学生生活即将画上句号，而你心中一直藏着一个人。自己对TA的感情已经从单纯的友谊变成了深深的爱慕。毕业在即，是趁最后的机会表白，还是把这份感情永远藏在心底？</t>
  </si>
  <si>
    <t>勇敢表白，不留遗憾！</t>
  </si>
  <si>
    <t># 你怀着忐忑不安的心情，在F大的亮草表白。意外的是，当天TA也打算和你表白，这是一段双向奔赴！你们成为了彼此的恋人，这段感情也成了你们青春最美好的回忆。
# 最终你没有等来肯定的答复，怀念不一定就要相见，喜欢不一定就能在一起，你要相信，每一种距离都有它存在的意义。</t>
  </si>
  <si>
    <t>[4,4]</t>
  </si>
  <si>
    <t>默默守护，藏在心底～</t>
  </si>
  <si>
    <t># 你选择把这份感情永远藏在心底。毕业前，你送给TA一份精心准备的礼物，当作友谊的见证，然后默默离开。</t>
  </si>
  <si>
    <t>选调生考试【二级】</t>
  </si>
  <si>
    <t>报名参加选调生考试。</t>
  </si>
  <si>
    <t>#
#</t>
  </si>
  <si>
    <t>笔、面、考察通过
简历挂了</t>
  </si>
  <si>
    <t>更想从事专业领域，不参加考试。</t>
  </si>
  <si>
    <t>无事发生</t>
  </si>
  <si>
    <t>毕业去向：选调</t>
  </si>
  <si>
    <t>导师双选</t>
  </si>
  <si>
    <t>对于研究生，导师是第一责任人！入学第一天进行「导师双选」，“师傅领进门，修行看个人”，好的师傅至关重要。想要不走弯路，更想弯道超车，就务必调研心仪的好老师！</t>
  </si>
  <si>
    <t>[5]</t>
  </si>
  <si>
    <t>给大牛获“我心目中的好导师”的老师发送简历。</t>
  </si>
  <si>
    <t>进入nb的课题组
大牛面试没过，没进去</t>
  </si>
  <si>
    <t>选择产出稳定、竞争适中的课题组。</t>
  </si>
  <si>
    <t>积极和睦的课题组氛围</t>
  </si>
  <si>
    <t>分配工位</t>
  </si>
  <si>
    <t>工欲善其事，必先利其“位”！研究生最需要的就是自己的工位，俗话说“金窝银窝不如自己的工“窝””！「工位分配」明天开始，联系导师好位置先到先得！</t>
  </si>
  <si>
    <t>坚信先到先得，早上八点就去教务排队。</t>
  </si>
  <si>
    <t>海景房
分配到导师办公室对面的工位</t>
  </si>
  <si>
    <t>坚信命中注定，下午人少之后再去排队。</t>
  </si>
  <si>
    <t>实验室安全操作培训</t>
  </si>
  <si>
    <t>近年来高校实验室事故频发！F大现组织全体新生参加「实验室安全操作培训」，重温实验室安全知识，在保护自己的同时，共同守护实验室这片科研净土！</t>
  </si>
  <si>
    <t>线下参加，前往集中培训讲座。</t>
  </si>
  <si>
    <t># 培训中，你表现积极，被导师表扬，提升了你在导师心中的印象。同时，你还将培训中学到的知识应用到论文实验中，提高了实验的科学性和安全性，论文进展更加顺利。</t>
  </si>
  <si>
    <t>只有一个结局，学到安全知识就行</t>
  </si>
  <si>
    <t>线上参加，抽空观看网课签到。</t>
  </si>
  <si>
    <t>研究生津贴</t>
  </si>
  <si>
    <t>手机推送：借记卡动账提醒！今天是发津贴的日子，每月国家会下发固定金额的研究生津贴，实验室也会按照工作量下发补贴，快看看这个月有多少钱！</t>
  </si>
  <si>
    <t>[6]</t>
  </si>
  <si>
    <t>先拜一下“超越”姐，再看工资！</t>
  </si>
  <si>
    <t># 经过漫长的等待，你终于在晚饭前收到了短信，这下晚上可以大吃一顿了。
# 一天都没有收到短信，你陷入困惑，思考自己是否做错了事情。</t>
  </si>
  <si>
    <t>实验室很有钱，发了全院
实验室没钱，堪称低保</t>
  </si>
  <si>
    <t>直接揭晓答案！</t>
  </si>
  <si>
    <t>消防轮训</t>
  </si>
  <si>
    <t>第一周研工备忘：下周务必参加「消防演练」！F大保卫处组织全体学生开展消防安全轮训，现场进行逃生模拟演练和灭火器使用教学，现场设有签到！</t>
  </si>
  <si>
    <t>报名参加楼宇应急演练志愿者。</t>
  </si>
  <si>
    <t># 演练中，你和室友一起从6楼下到1楼，在警笛声中学习了应急路线，提升了安全意识。你与好朋友说明了情况，更换了约饭时间，分享了演练经过。</t>
  </si>
  <si>
    <t>只有一个结局，学到消防知识就行</t>
  </si>
  <si>
    <t>报名试用灭火器体验消防设备。</t>
  </si>
  <si>
    <t>学位论文开题</t>
  </si>
  <si>
    <t>本学期将进行「学位论文开题」，这是研究生确定学位论文选题、提出研究计划的培养环节，研究生均须参加答辩形式的开题并通过考核，答辩专家组将应听取研究生在课程学习、文献查阅、研究计划等方面的汇报。</t>
  </si>
  <si>
    <t>Idea成熟，准备充分，立即开题。</t>
  </si>
  <si>
    <t># 你的开题报告得到了导师和评审委员会的高度评价，他们认为你的研究问题明确，方法得当，具有重要的理论和实践意义。你顺利通过了开题答辩，为后续的研究工作奠定了坚实的基础。
# 在答辩过程中，虽然有些紧张，但你凭借充分的准备，清晰地回答了评审们的问题，得到了认可，只是需要在某些方面稍作调整。</t>
  </si>
  <si>
    <t>开题顺利
没过，半学期之后重开题才过</t>
  </si>
  <si>
    <t>课题仍在调研，延缓开题。</t>
  </si>
  <si>
    <t>你虽然完成了开题报告的展示，但因为准备不足，对一些关键问题的回答不够深入，需要在导师的指导下进行大量修改。</t>
  </si>
  <si>
    <t>虽然有些艰难，下个学期开题通过了</t>
  </si>
  <si>
    <t>学位论文中期考核</t>
  </si>
  <si>
    <t>按培养流程，本学期将开展「学位论文中期考核」，所有研究生必须参加。中期考核旨在对照培养方案的要求，对研究生的学业进展情况进行全面检查，并对其后续学业安排提出意见、建议和要求。</t>
  </si>
  <si>
    <t>[7]</t>
  </si>
  <si>
    <t>推进课题进度，提交中期考核。</t>
  </si>
  <si>
    <t># 你的精心准备得到了导师的认可，导师对你的研究进展表示满意，并给予了宝贵的建议，帮助你进一步优化研究方案。
# 虽然在展示过程中出现了一些小问题，但导师看到了你的努力和潜力，鼓励你继续深入研究。</t>
  </si>
  <si>
    <t>中期顺利
没过，又精力了重开题和中期才过</t>
  </si>
  <si>
    <t>稳妥期间，继续积累，延缓中期。</t>
  </si>
  <si>
    <t>你虽然完成了中期检查的汇报，但因准备不足，对研究进展的展示不够清晰和充分，导师提出了一系列需要改进的问题，你需要在接下来的时间里加班加点进行完善。</t>
  </si>
  <si>
    <t>在日积月累和优化后，过了一学期中期顺利通过</t>
  </si>
  <si>
    <t>学位论文答辩</t>
  </si>
  <si>
    <t>已到学制最后一年，之前的阶段顺利的完成开题、中期、预答辩！学位申请接下来就是「学位论文答辩」，学位论文应是一篇系统而完整的学术论文，其考查一般通过同行专家评阅和组织进行。</t>
  </si>
  <si>
    <t>精力聚焦PPT，好的演讲需要好的slide！</t>
  </si>
  <si>
    <t># 你在答辩中表现出色，不仅回答了老师们的所有问题，还提出了一些独到的见解，给老师们留下了深刻的印象，获得了优秀毕业论文的荣誉。
# 尽管在答辩过程中有些紧张，但你凭借充分的准备和扎实的研究基础，成功应对了老师们的问题，顺利通过答辩。</t>
  </si>
  <si>
    <t>精彩，以至于申请优秀博士生论文
QA太难，但勉强通过</t>
  </si>
  <si>
    <t>精力聚焦演讲，答辩的重点是讲的通俗易懂。</t>
  </si>
  <si>
    <t>毕业照</t>
  </si>
  <si>
    <t>学院组织拍摄「毕业照」，穿着学位服在校园的每个角落打卡。耸立的华华楼，湾湾大草坪，精神图腾的亮草，教学楼的旋转楼梯，每个地方都承载着特别的回忆。</t>
  </si>
  <si>
    <t>拉上学校里的“家人们”，拍摄创意毕业照。</t>
  </si>
  <si>
    <t># 在学院组织的拍摄中，虽然天气有些炎热，但大家依然保持热情，积极配合摄影师的指导。拍摄结束后，学院还为每位同学提供了精美的毕业照相册，让你能够更好地保存这份回忆。</t>
  </si>
  <si>
    <t>只有一个结局，可以写的煽情一点</t>
  </si>
  <si>
    <t>组织全班同学，在学院楼前拍摄大合照。</t>
  </si>
  <si>
    <t>研究生会招新【二级】</t>
  </si>
  <si>
    <t>在F大，更得报名研究生会！</t>
  </si>
  <si>
    <t># 你顺利通过面试，加入宣传部！第一天任务是给部长写推送标题，被一句“加点感觉”逼疯。
# 你没被录上，但被推荐去了另一个冷门部门，发现气氛意外超好，还成了部门吉祥物。</t>
  </si>
  <si>
    <t>进了
没进</t>
  </si>
  <si>
    <t>先不考虑，研一应该侧重科研。</t>
  </si>
  <si>
    <t>虽然少了研会的社交圈，但你科研进度飞快，老板开始用“别人家的学生”夸你了。</t>
  </si>
  <si>
    <t>科研+</t>
  </si>
  <si>
    <t>《望道》观影</t>
  </si>
  <si>
    <t>班级团总支举办了「《望道》观影」活动，该片以陈望道先生翻译首个《共产党宣言》中文全译本的历程为框架，讲述了以他追寻真理、坚守大道的青春故事。</t>
  </si>
  <si>
    <t>担起电影活动组织的责任。</t>
  </si>
  <si>
    <t># 你成功报名并参加了观影。影片中先辈们在困境中坚守信仰、追求真理的故事深深打动了你，让你更加珍惜现在的学习机会。
#</t>
  </si>
  <si>
    <t>组织者
观影者</t>
  </si>
  <si>
    <t>只想看看电影，跟着大部队即可。</t>
  </si>
  <si>
    <t>事后你听说影片非常精彩，内心有些遗憾，但决定自行在网上寻找相关资料或纪录片，以另一种方式了解先辈们的故事</t>
  </si>
  <si>
    <t>感悟</t>
  </si>
  <si>
    <t>望道故居参访</t>
  </si>
  <si>
    <t>班级党支部主办了「陈望道」故居参访，并预约了星火志愿服务队的金牌讲师进行讲解！这不仅是一次简单的参观，更是一次跨越百年的精神对话。</t>
  </si>
  <si>
    <t>主动请缨，拍摄讲解视频Vlog。</t>
  </si>
  <si>
    <t># 你全身心地投入到参访中。你认真聆听讲解员的介绍，积极与同行的同学讨论自己的感悟，对陈望道老校长的追求真理精神有了更深刻的理解。
#</t>
  </si>
  <si>
    <t>Vlog大火变官方宣传片
第一次拍没经验</t>
  </si>
  <si>
    <t>简单参观，了解一下生平事迹。</t>
  </si>
  <si>
    <t>你只是跟随团队走马观花地浏览故居的各个角落。参观结束后，你与其他同学交流时，发现自己错过了一些精彩的细节和深刻的意义，心里有些许遗憾，但也激发了你进一步探索的欲望。</t>
  </si>
  <si>
    <t>组织生活案例大赛【二级】</t>
  </si>
  <si>
    <t>共同撰写大赛申报材料，积极配合全流程。</t>
  </si>
  <si>
    <t>#你们的案例创意十足，最终赢得了“最佳创意奖”，虽然没拿第一，但这次大赛让你们的团队更具凝聚力。
# 创意过头了，评委觉得有点“浮夸”，尽管创意分高，但最后结果只是一个安慰奖。</t>
  </si>
  <si>
    <t>优秀案例
没入选</t>
  </si>
  <si>
    <t>在支部打个酱油，不做主力。</t>
  </si>
  <si>
    <t>你认为这次比赛有点麻烦，决定不去拼创意，只参与最基本的内容整理，靠团队的力量完成大部分任务。</t>
  </si>
  <si>
    <t>虽然打酱油，但是被带飞，拿到优秀</t>
  </si>
  <si>
    <t>示范党支部评选</t>
  </si>
  <si>
    <t>F大党委研究生工作部通知，你的支部要参选第99批「示范党支部评选」。作为党建品牌，该平台以赛促建，通过多流程孵化选拔优秀支部，提升党建工作的整体质量。</t>
  </si>
  <si>
    <t>All in，全集冲击五星级示范党支部！</t>
  </si>
  <si>
    <t># 材料终于提交，评选过程中支部活动被重点表扬，最后顺利获得“示范党支部”称号，大家开心合影。
# 材料做得很用心，但评审老师提到一个你没有想到的小问题，虽然没有拿到第一，但你收获了不少经验，团队更加团结。</t>
  </si>
  <si>
    <t>五星示范
三星示范</t>
  </si>
  <si>
    <t>稳妥保四，按四星示范党支部逐条完成。</t>
  </si>
  <si>
    <t>你决定少管闲事，做好自己分内的工作就行，剩下的大家自有能干的人处理。你心安理得地度过了每一个周末。</t>
  </si>
  <si>
    <t>四星</t>
  </si>
  <si>
    <t>研究生助管【二级】</t>
  </si>
  <si>
    <t>[5,6,7,8,9]</t>
  </si>
  <si>
    <t>知晓该岗位竞争激烈，仍然申请。</t>
  </si>
  <si>
    <t># 报名助管后，老师联系了你，进行了初步交流与面试，最终成功当选，在一学期的助管工作中，你锻炼了多方面的能力，还获得了助管补贴
# 报名助管后，老师很遗憾地通知你此次未能入围，你决定积累经验，下学期再来尝试。</t>
  </si>
  <si>
    <t>优秀助管
普通助管</t>
  </si>
  <si>
    <t>在蹲顿其他稍微轻松的宝藏岗位。</t>
  </si>
  <si>
    <t>你放弃了报名助管，将时间用在学习课程与科研论文上。</t>
  </si>
  <si>
    <t>蹲到了坐班打卡的主管，可以一边坐班一边科研，学术+</t>
  </si>
  <si>
    <t>研究生团校</t>
  </si>
  <si>
    <t>F大研究生会发布了「研究生团校」的报名通知。这也是研究生骨干培训班，通过专题讲座、实践参访等多种形式，引导学员砥砺奋进、行稳致远，为中国式现代化注入新动力。</t>
  </si>
  <si>
    <t>[5,6,7]</t>
  </si>
  <si>
    <t>报名领队，带队前往企业走访路线。</t>
  </si>
  <si>
    <t>领队
队员</t>
  </si>
  <si>
    <t>仅报学院，按时参与多项学习。</t>
  </si>
  <si>
    <t>感想</t>
  </si>
  <si>
    <t>招生组招募【二级】</t>
  </si>
  <si>
    <t>果断报名（顺便旅游），招生最重要的是真诚！</t>
  </si>
  <si>
    <t>入选
没入选</t>
  </si>
  <si>
    <t>暑假留校，安排其他学习工作任务。</t>
  </si>
  <si>
    <t>返校宣讲</t>
  </si>
  <si>
    <t>正值假期，你可以回到高中母校进行F大招生政策的「返校宣讲」。一想到，站在熟悉的讲台上，会面对学弟学妹们期待的眼神，选择好的宣讲主题至关重要。</t>
  </si>
  <si>
    <t>选择前沿的AI+课题为高中生做介绍。</t>
  </si>
  <si>
    <t>效果很好，对AI非常感兴趣
学生听不懂</t>
  </si>
  <si>
    <t>选择浅显易懂的学科大类科普主题。</t>
  </si>
  <si>
    <t>学生都听懂了，反响很好</t>
  </si>
  <si>
    <t>学科周</t>
  </si>
  <si>
    <t>下下周就是专业学科周。专题会上，看着活动清单：讲座论坛、企业参访...都是传统活动，恰好此时院长注意到你，想让你策划一个全新活动迎接学科周的到来！</t>
  </si>
  <si>
    <t>设计更加新颖的学科游园会。</t>
  </si>
  <si>
    <t>大放异彩
遇到雨天取消</t>
  </si>
  <si>
    <t>以稳为主，仍坚持采用老牌传统活动。</t>
  </si>
  <si>
    <t>不出彩但稳妥完成</t>
  </si>
  <si>
    <t>实验室报销</t>
  </si>
  <si>
    <t>导师突然把报销任务交到你手上，看着桌上堆成小山的发票和单据简直头大！电子发票、纸质收据、不同金额的票据混在一起，报销单该怎么填？</t>
  </si>
  <si>
    <t>请教学姐，认真填写报销单，核对数据。</t>
  </si>
  <si>
    <t>成为实验室专属报销负责人
因为出错太多次被学姐拉黑</t>
  </si>
  <si>
    <t>N人，按直觉分类，大类目不错就没问题。</t>
  </si>
  <si>
    <t>账单频频打回，被学姐拉黑</t>
  </si>
  <si>
    <t>华华楼30楼打卡【二级】</t>
  </si>
  <si>
    <t># 你一路狂飙赶回学校！电梯刚到30楼，你冲向栏杆，成功占到最佳位置！两人一起拍下日落与城市的剪影。
# 你没料到郸郸校区大门被游客堵死，好在日落前赶到。位置虽已被占满，但你和室友在走廊尽头找到绝佳“偷窥点”。
# 你因为电梯爆满而爬30层！赶到观景台时，日落已接近尾声，只能在走廊尽头拍到一片橙红色的余晖。</t>
  </si>
  <si>
    <t>辉相堂打卡【二级】</t>
  </si>
  <si>
    <t># 你选择拍摄了一组“时光剪影”照片，用长曝光捕捉夕阳洒在建筑上的光影，照片被官微选中作为头图并获赠校名服！
# 你拍了一张标准游客照，留下了辉相堂的标志特写，照片清晰且构图完美。活动结束后，你顺利领取校名服。
# 你因临时有事迟到，赶到辉相堂时活动已接近尾声。你匆忙拍了一张自拍，但因手抖略显模糊，与校名服擦肩而过。</t>
  </si>
  <si>
    <t>郸郸樱花打卡【二级】</t>
  </si>
  <si>
    <t># 你拍摄了“樱花与F大”创意照，用花瓣拼出F大校名，背景是樱花树下的教学楼剪影，校礼品店还采纳设计了纪念品！
# 你选择了官微推荐的较冷门机位。这里樱花有点“秃”，但顺利拿下票圈打卡照，今晚点赞数过百！
# 你坚持选择最热门点位，在排了3个小时的队后，你疲惫不堪放弃了蹲点，最后偷了一张票圈的图安慰自己。</t>
  </si>
  <si>
    <t>老校门打卡【二级】</t>
  </si>
  <si>
    <t># 你精准捕捉阳光洒在校名石匾上的瞬间，画面既有历史厚重感又不失现代光影美感！被S市选中作为“高校特辑”封面！
# 你拍出一张经典复古风格的老校门照片。摄影协会看中了你的照片，并邀请你到其他院系作为嘉宾授课。
# 你尝试用高饱和滤镜，结果拍出的照片像“夕阳下的火鸡”，校名石匾被过度曝光，完全看不清细节！</t>
  </si>
  <si>
    <t>湾湾银杏打卡【二级】</t>
  </si>
  <si>
    <t># 你发布了一段“银杏落叶舞”短视频，用慢动作捕捉落叶飘落的瞬间，配上F大校歌。视频瞬间爆火，播放量突破1000万！
# 你发布了一张“银杏大道全景”广角照片，配文「秋日的湾湾校区，每一片落叶都在诉说故事」，“F大湾湾”找你申请转发。
# 你自信p了过度调色的“银杏灾难片”，如同“核爆炸后的废土”，树叶颜色失真到发绿。评论区被“这是P图还是修仙？”刷屏。</t>
  </si>
  <si>
    <t>湾湾黑天鹅打卡【二级】</t>
  </si>
  <si>
    <t># 天鹅们仿佛知道你是金主大大，允许你近距离接触天鹅宝宝们，瞬间好感度Max，你成为了“看宝”导游。
# 受益于你的捐赠，天鹅一家的生活变得更加幸福，四只小天鹅茁壮成长！学院特别报道了你的善举。
# 鹅鹅们觉得你捐的有点少，每次你去看望的时候都摇头、大叫“嘎嘎”，应该是催你再大方一点！</t>
  </si>
  <si>
    <t>迎新游园会【二级】</t>
  </si>
  <si>
    <t># 你在游园会大薅羊毛，前往的片区大方的令人发指！帆布包、卡套、校名服、盲盒，甚至是防晒霜！不仅了解了校园，还赚到了！
# 你积极参与打卡盖章活动，奈何片区过多，集章只完成了70%。在兑换点，你也换到了心意的游园会专属polo衫～
# 你试图用“新生优惠”薅羊毛，却被工作人员误认为“校外游客”，触发“社死现场”（由于太I选择直接逃离。</t>
  </si>
  <si>
    <t>Echo新年音乐会【二级】</t>
  </si>
  <si>
    <t># 没想到你选择的是改编曲目，现场瞬间切换成摇滚模式！主唱即兴进行了solo，观众跟着节奏挥舞手臂，气氛燃爆全场！
# 你选择了热门金曲，温暖的旋律响起时，全场观众自发合唱！灯光渐暗，手机闪光灯汇成星海～
# Echo邀请你领唱第一句，无数人注视着你，堪称骑虎难下。你自知五音不全，硬着头皮发出一段“核爆级”魔音！</t>
  </si>
  <si>
    <t>师生趣味运动会【二级】</t>
  </si>
  <si>
    <t># 你真是锦鲤，组队无意拉到了两位学体育的辅导员！比赛开始后，靠他们俩带飞，凭借“专业碾压”一路摘得桂冠。
# 你自知趣味运动会需要巧劲！一路过关斩将杀到决赛，但是还是输给了一支黑皮体育生全明星阵容，喜提第二。
# 你的肢体协调性差的感人，比赛时连连失误，全队因你突然卡住！观众席爆发出阵阵笑声，拿下了最佳安慰奖。</t>
  </si>
  <si>
    <t>乐跑【二级】</t>
  </si>
  <si>
    <t># 你日常月跑量就有150km，乐跑只能说小菜一碟！凭借稳健的步伐和冲刺时的爆发力，成功冲线并获得组别第二名！
# 你知道自己最近猪瘾较大，体重升高了15斤，选择了低配速的保守策略。你瞄准了一个同学，跟着大部队正常完赛！
# 作为长跑苦手，你在500米处就感觉如同安陵容耗尽了所有力气，再跑一步都会喘的死！最后选择了步行完赛。</t>
  </si>
  <si>
    <t>研究生主题欢乐跑【二级】</t>
  </si>
  <si>
    <t># 你化身“NPC猎手”，抓到所有野生NPC！与F小燕合影时，她掏出一枚“校庆徽章”送给你，合影被校媒选中作为官网宣传图！
# 你选择稳健策略，完成了十个创意打卡点。但你的运气一般，途中你为了抓住弹幕NPC，飞奔400米，导致没有力气寻找其他两小只！
# 你专注于跑步，完成了十个创意打卡点。但是！你的眼神不太好，途中甚至NPC蛋卷向你招手，你没有看见！</t>
  </si>
  <si>
    <t>歌王旦生赛【二级】</t>
  </si>
  <si>
    <t># 你以原创曲《F大两年半》震撼全场！歌词巧妙融入校园热梗，节奏感十足，评委打出满分！以绝对优势夺冠！
# 你的原创曲《F大两年半》创意尚可，但是不如对手的《篮球练习生》。评委因此略显失望，最终获得亚军～
# 你的原创曲《F大两年半》被指借鉴了去年冠军的《中分背带裤》，而且被吊打，只在第一轮就淘汰出局。</t>
  </si>
  <si>
    <t>课题组团建【二级】</t>
  </si>
  <si>
    <t># 你投票的活动高票当选，当天大家玩得不亦乐乎！导师毫无架子、热情加入，甚至主动掏腰包加了1000元经费！
# 你投票的活动以领先一票的优势当选，但大师姐定的地点距离学校足足20km！虽然玩的开心，但晕车的你直呼救命。
# 你投票的活动无人问津，被选的活动开销超了预算1倍，大家无奈自掏腰包补了差价！</t>
  </si>
  <si>
    <t>横向课题立项【二级】</t>
  </si>
  <si>
    <t>[3,4]
[5,6,7,8,9]</t>
  </si>
  <si>
    <t>认领工程背景和现有产品调研部分。</t>
  </si>
  <si>
    <t>立项成功，经费200W
立项失败</t>
  </si>
  <si>
    <t>认领产品架构和原型设计部分。</t>
  </si>
  <si>
    <t>纵向课题立项【二级】</t>
  </si>
  <si>
    <t>认领科研背景和现有文献调研部分。</t>
  </si>
  <si>
    <t>立项成功，经费50W
立项失败</t>
  </si>
  <si>
    <t>认领算法设计和架构搭建部分。</t>
  </si>
  <si>
    <t>横向课题结项</t>
  </si>
  <si>
    <t>本季度，实验室要完成「横向课题结项」，尽管项目调研和模块设计已经完成，但数据处理和结项报告的进度都不到50%。导师开始Push大家认领工作！</t>
  </si>
  <si>
    <t>先和同门开展数据处理和分析工作。</t>
  </si>
  <si>
    <t>成果落地
顺利结项</t>
  </si>
  <si>
    <t>先主导协调和撰写项目结项材料。</t>
  </si>
  <si>
    <t>纵向课题结项</t>
  </si>
  <si>
    <t>随着时间的流逝，「纵向课题结项」的时间愈发接近！结项的报告已趋紧完成，但是学术界的新工作也曾出不穷，此时如果要完美结项就必须补充相关的对比材料。</t>
  </si>
  <si>
    <t>聚焦实验，开展模型的对比实验分析。</t>
  </si>
  <si>
    <t>政府表彰
按时结项</t>
  </si>
  <si>
    <t>聚焦理论，开展模型的性能瓶颈证明。</t>
  </si>
  <si>
    <t>国家自然科学基金</t>
  </si>
  <si>
    <t>「国家自然科学基金」旨在推动科技体制改革和基础研究发展，为国民经济、社会发展和国家安全提供科学支撑。实验室的国自然申请需要每个研究生参与撰写，请选择你负责的板块。</t>
  </si>
  <si>
    <t>认领实验室现有研究成果梳理部分。</t>
  </si>
  <si>
    <t>成功拿下，全组All in
没拿下，领域冷门</t>
  </si>
  <si>
    <t>认领前期调研和研究背景部分。</t>
  </si>
  <si>
    <t>国自然博士生项目</t>
  </si>
  <si>
    <t>「国自然博士生项目」即国家自然科学基金青年学生基础研究项目，采用“推荐+评审”制，旨在支持博士生开展在自然科学领域的基础研究工作，培养优秀青年科学家。</t>
  </si>
  <si>
    <t>汇编既往的科研材料，向学院递交申请。</t>
  </si>
  <si>
    <t>评上
没评上，发现不是关键科学问题</t>
  </si>
  <si>
    <t>该赛道竞争过于激烈，科研苦手逃离。</t>
  </si>
  <si>
    <t>发现80%的报名的人都失败了。节约了时间，还利用这个时间发了个论文</t>
  </si>
  <si>
    <t>青年人才托举博士专项</t>
  </si>
  <si>
    <t>「青年人才托举博士专项」是面向高年级在读博士生的国家级人才培养项目，旨在通过学术资源整合与资金支持，助力优秀青年学者成长，托举期不超过2年。</t>
  </si>
  <si>
    <t>[7,8,9]</t>
  </si>
  <si>
    <t>整理学术成果，向学院递交申请。</t>
  </si>
  <si>
    <t># 你的基金项目书得到了评审专家的高度评价，他们认为你的研究具有重要的理论和实践意义，成功获得了资助。
# 尽管项目书提交后未获资助，但评审专家给出了详细的反馈意见，帮助你发现了研究中的不足之处。</t>
  </si>
  <si>
    <t>评上
竞争激烈</t>
  </si>
  <si>
    <t>现有成果不足以支撑，继续积累Paper。</t>
  </si>
  <si>
    <t>在专注于现有研究的过程中，你意外地发现了一个新的研究方向，这个发现使你的研究更加丰富。</t>
  </si>
  <si>
    <t>发明专利</t>
  </si>
  <si>
    <t>「发明专利」是学术成果转化的重要途径之一，授予发明专利，应当具备新颖性、创造性和实用性。完成实验后，导师建议把课题整理成专利进行申请。</t>
  </si>
  <si>
    <t>审查时间较长，优先专利申请。</t>
  </si>
  <si>
    <t>转化成功
不充分的技术披露：专利申请书要求详细描述发明的技术内容，以便于审查员理解和评估。但有些申请人为了保护核心技术，过于简略地描述，导致技术披露不充分，</t>
  </si>
  <si>
    <t>聚焦其他小论文，暂缓专利申请。</t>
  </si>
  <si>
    <t>你的小论文投稿了。实验室的其他同学接手了专利，因为创新性不足而被驳回，你节省了时间</t>
  </si>
  <si>
    <t>论文审稿【二级】</t>
  </si>
  <si>
    <t>认真审阅论文，高质量完成审稿工作。</t>
  </si>
  <si>
    <t>成为PC member
提出意见拒收，原作者修改发了更好的版本</t>
  </si>
  <si>
    <t>用大模型工具帮忙审稿，节省时间。</t>
  </si>
  <si>
    <t>全部依赖AI，被chair aigc查到，取消审稿的结果</t>
  </si>
  <si>
    <t>期刊投稿【二级】</t>
  </si>
  <si>
    <t>冲击顶刊，万一能行！</t>
  </si>
  <si>
    <t># 你争分夺秒地完善论文，最终成功投稿。论文被接收，你的研究成果得以发表，为学术界贡献了新的知识，也为你的学术生涯增添了光彩。
# 尽管你努力完善了论文，但由于准备时间不足，论文还是被拒绝了。不过，审稿人给出了详细的反馈，帮助你发现了研究中的不足。</t>
  </si>
  <si>
    <t>接受上封面
未接收</t>
  </si>
  <si>
    <t>感觉够呛，选择一个二类期刊。</t>
  </si>
  <si>
    <t>擦边过，在两轮返修后中</t>
  </si>
  <si>
    <t>Rebuttal【二级】</t>
  </si>
  <si>
    <t>言语激烈，驳斥Reviewer没有看懂你的论文。</t>
  </si>
  <si>
    <t># 你在Rebuttal中成功说服了审稿人，他们对你的修改和补充表示满意，论文顺利通过审核
# 你的论文还是被拒了，审稿人认为你的回应没有充分解决他们提出的问题，尤其是“结果不够充分”这一关键点。</t>
  </si>
  <si>
    <t>说服了Reviewer
还是被拒</t>
  </si>
  <si>
    <t>先扬后抑，承认缺陷但瑕不掩瑜。</t>
  </si>
  <si>
    <t>学术会议【二级】</t>
  </si>
  <si>
    <t>选择在大会上进行Topic演讲。</t>
  </si>
  <si>
    <t>凭借出彩的演讲认识了院士
你的工作收到了质疑，你发现可瑕疵继续润色</t>
  </si>
  <si>
    <t>选择在大会上进行Poster展示。</t>
  </si>
  <si>
    <t>Workshop【二级】</t>
  </si>
  <si>
    <t>接受邀请并完成WorkShop注册。</t>
  </si>
  <si>
    <t>学会了Pytorch
Visa被拒了</t>
  </si>
  <si>
    <t>由于投稿压力，拒绝Workshop。</t>
  </si>
  <si>
    <t>论文顺利提交，但错过了一个学习ai的好机会</t>
  </si>
  <si>
    <t>校企合作实习【二级】</t>
  </si>
  <si>
    <t>毛遂自建报名，向导师递交简历。</t>
  </si>
  <si>
    <t>获得了优秀实习员工
课题组还有五个师兄师姐也申请了，没排上队</t>
  </si>
  <si>
    <t>考虑通勤过远，坚守在实验室即可。</t>
  </si>
  <si>
    <t>同学去了并且拿到了留用的机会，你羡慕死了</t>
  </si>
  <si>
    <t>招聘会【二级】</t>
  </si>
  <si>
    <t>企业就业，大厂NO1，抄底宝藏岗位。</t>
  </si>
  <si>
    <t>拿到SP offer
普通白菜价</t>
  </si>
  <si>
    <t>暂不考虑企业就业。</t>
  </si>
  <si>
    <t>研究生助教【二级】</t>
  </si>
  <si>
    <t>联系老师，申请负责实验设计和验收。</t>
  </si>
  <si>
    <t># 报名助教后，你接到了老师的电话，老师认为你的专业能力很适合担任此门课程的助教，在一学期的助教中，你帮助学弟学妹们梳理课程内容，批改作业，锻炼了语言表达能力。
# 老师拒绝了你的报名，并为你推荐了另外一门课程，你在更适合自己的课程中担任助教，很有收获。</t>
  </si>
  <si>
    <t>认真负责 大受好评 同学都安利这门课
课程太抽象，同学找你反馈，你联系老师进行调整，教评sos</t>
  </si>
  <si>
    <t>联系老师，申请负责作业批改和通知发布。</t>
  </si>
  <si>
    <t>画面要有主人公；避免枪支等敏感信息；重要事件设置插图；必要+可选</t>
  </si>
  <si>
    <t>必要</t>
  </si>
  <si>
    <t>通用背景：空镜</t>
  </si>
  <si>
    <t>看话剧（区分男女）</t>
  </si>
  <si>
    <t>军训（区分男女）</t>
  </si>
  <si>
    <t>看演唱会（区分男女）</t>
  </si>
  <si>
    <t>谈恋爱</t>
  </si>
  <si>
    <t>旅游（区分男女）</t>
  </si>
  <si>
    <t>会议室：五月评优 十月评优 竞选班委 学生会招新 卓越杯（区分男女）</t>
  </si>
  <si>
    <t>穿红马甲：志愿服务 假期实践 红色寻访（区分男女）</t>
  </si>
  <si>
    <t>打乒乓球：院系杯 书院杯</t>
  </si>
  <si>
    <t>教室：荣誉课 思政大课 四级 六级</t>
  </si>
  <si>
    <t>新青年短剧（区分男女）</t>
  </si>
  <si>
    <t>歌手大赛（区分男女）</t>
  </si>
  <si>
    <t>百团大战</t>
  </si>
  <si>
    <t>实验室：立项FDUROP</t>
  </si>
  <si>
    <t>职业发展：晋升路径+随机事件</t>
  </si>
  <si>
    <t>正向+负向</t>
  </si>
  <si>
    <t>家庭</t>
  </si>
  <si>
    <t>风险</t>
  </si>
  <si>
    <t>强依赖</t>
  </si>
  <si>
    <t>无依赖</t>
  </si>
  <si>
    <t>职级&amp;职务</t>
  </si>
  <si>
    <t>学生办公室主任/副主任</t>
  </si>
  <si>
    <t>【学术-留校】</t>
  </si>
  <si>
    <t>【行政-留校】</t>
  </si>
  <si>
    <t>【行政-离校】</t>
  </si>
  <si>
    <t>【学术-离校】</t>
  </si>
  <si>
    <t>【随机事件-正向】</t>
  </si>
  <si>
    <t>【随机事件-负向】</t>
  </si>
  <si>
    <t>【社会关系】</t>
  </si>
  <si>
    <t>【爱好】</t>
  </si>
  <si>
    <t>【社会新闻】</t>
  </si>
  <si>
    <t>晋升路径</t>
  </si>
  <si>
    <t>晋升所需时间（年）</t>
  </si>
  <si>
    <t>最短</t>
  </si>
  <si>
    <t>中位数</t>
  </si>
  <si>
    <t>最长</t>
  </si>
  <si>
    <t>文案</t>
  </si>
  <si>
    <t>种类</t>
  </si>
  <si>
    <t>种类+文案</t>
  </si>
  <si>
    <t>博士后</t>
  </si>
  <si>
    <t>0</t>
  </si>
  <si>
    <t>你从F大博士毕业后选择留校做博士后，开启学术“卷王”模式。</t>
  </si>
  <si>
    <t>（A院系）专职辅导员</t>
  </si>
  <si>
    <t>你硕士毕业后，应聘成为A院系专职辅导员。分管[分团委, 就业, 资助, 园区]工作。</t>
  </si>
  <si>
    <t>基层锻炼</t>
  </si>
  <si>
    <t>你进入基层锻炼，积累经验，为未来打下基础。</t>
  </si>
  <si>
    <t>本科生毕业A级工程师</t>
  </si>
  <si>
    <t>你刚入职时是A级，随着努力工作逐步晋升。</t>
  </si>
  <si>
    <t>彩票中奖</t>
  </si>
  <si>
    <t>你突然中了彩票大奖，生活迎来巨大转机。</t>
  </si>
  <si>
    <t>出车祸</t>
  </si>
  <si>
    <t>你不幸遭遇车祸，身体多处受伤，需长时间康复。</t>
  </si>
  <si>
    <t>相亲</t>
  </si>
  <si>
    <t>0-3</t>
  </si>
  <si>
    <t>家人安排你去相亲，你怀揣着复杂心情赴约。</t>
  </si>
  <si>
    <t>健身</t>
  </si>
  <si>
    <t>你开始坚持健身，身体和精神状态逐渐变好。</t>
  </si>
  <si>
    <t>seekdeep发布最新模型，并免费</t>
  </si>
  <si>
    <t>青年副研究员-硕导 副教授</t>
  </si>
  <si>
    <t>2-4</t>
  </si>
  <si>
    <t>你评上[副教授, 硕导]后朋友圈晒成果，却被同行评论下次冲正高。</t>
  </si>
  <si>
    <t>学工组长/研工组长</t>
  </si>
  <si>
    <t>你因工作能力突出，被提拔为[学工组长, 研工组长]。</t>
  </si>
  <si>
    <t>任职定级</t>
  </si>
  <si>
    <t>1-2</t>
  </si>
  <si>
    <t>你基层表现良好，回到单位完成任职定级。</t>
  </si>
  <si>
    <t>研究生毕业B级中级工程师</t>
  </si>
  <si>
    <t>你刚入职时是B级，随着努力工作逐步晋升。</t>
  </si>
  <si>
    <t>投资成功</t>
  </si>
  <si>
    <t>你投资的项目大获成功，获得丰厚回报。</t>
  </si>
  <si>
    <t>抑郁</t>
  </si>
  <si>
    <t>你陷入抑郁，情绪低落，对生活失去信心。</t>
  </si>
  <si>
    <t>1-5</t>
  </si>
  <si>
    <t>你与恋人陷入热恋，共同规划未来，感情甜蜜。</t>
  </si>
  <si>
    <t>入坑手游</t>
  </si>
  <si>
    <t>你入坑某款手游，投入大量时间和精力。</t>
  </si>
  <si>
    <t>我国两极分化循序减小，人民幸福指数进一步提高</t>
  </si>
  <si>
    <t>青年研究员-博导 教授</t>
  </si>
  <si>
    <t>你成为[教授, 博导]后，学生送外号“卷王导师”，每周组会开到凌晨。</t>
  </si>
  <si>
    <t>学院办公室主任</t>
  </si>
  <si>
    <t>你积累了丰富经验，成功竞选学院党委副书记。</t>
  </si>
  <si>
    <t>乡科级副职</t>
  </si>
  <si>
    <t>你因工作出色，被提拔为乡科级副职干部。</t>
  </si>
  <si>
    <t>博士生毕业C级高级工程师</t>
  </si>
  <si>
    <t>你刚入职时是C级，随着努力工作逐步晋升。</t>
  </si>
  <si>
    <t>遇到挚友</t>
  </si>
  <si>
    <t>你遇到一位挚友，与你志同道合，关系日益深厚。</t>
  </si>
  <si>
    <t>家中被盗</t>
  </si>
  <si>
    <t>你突然下岗，失去经济来源，生活陷入困境。</t>
  </si>
  <si>
    <t>结婚</t>
  </si>
  <si>
    <t>0-5</t>
  </si>
  <si>
    <t>你与伴侣步入婚姻殿堂，开始全新生活旅程。</t>
  </si>
  <si>
    <t>收集jellycat</t>
  </si>
  <si>
    <t>你热衷收集jellycat玩偶，家中摆满各种款式。</t>
  </si>
  <si>
    <t>通用人工智能将超越人类智慧，引发全球伦理和就业的地震式变革</t>
  </si>
  <si>
    <t>院长助理</t>
  </si>
  <si>
    <t>3-5</t>
  </si>
  <si>
    <t>你因组织协调能力强，被聘为院长助理。</t>
  </si>
  <si>
    <t>学院党委副书记</t>
  </si>
  <si>
    <t>乡科级正职</t>
  </si>
  <si>
    <t>4-6</t>
  </si>
  <si>
    <t>你能力突出，晋升为乡科级正职干部。</t>
  </si>
  <si>
    <t>D级项目主管</t>
  </si>
  <si>
    <t>你积累了若干项目经验，达到D级，成为项目主管，带领团队。</t>
  </si>
  <si>
    <t>偶遇明星</t>
  </si>
  <si>
    <t>你在出行时偶遇了喜爱的明星，成功拿到签名与合照</t>
  </si>
  <si>
    <t>突发恶疾</t>
  </si>
  <si>
    <t>你突发恶疾，病情严重，需立即住院治疗。</t>
  </si>
  <si>
    <t>生孩子</t>
  </si>
  <si>
    <t>0-6</t>
  </si>
  <si>
    <t>你迎来自己的孩子，感受新生命带来的喜悦。</t>
  </si>
  <si>
    <t>徒步旅行</t>
  </si>
  <si>
    <t>你热爱徒步旅行，欣赏自然风景，挑战自我。</t>
  </si>
  <si>
    <t>量子计算将瞬间破解当今最强加密，让世界信息安全格局一夜重建</t>
  </si>
  <si>
    <t>副院长</t>
  </si>
  <si>
    <t>你积累了经验，晋升为副院长。</t>
  </si>
  <si>
    <t>学院党委书记</t>
  </si>
  <si>
    <t>6-10</t>
  </si>
  <si>
    <t>你凭借出色领导才能，当选学院党委书记。</t>
  </si>
  <si>
    <t>县处级副职</t>
  </si>
  <si>
    <t>你被调往县城，担任县处级副职领导。</t>
  </si>
  <si>
    <t>E级研发主任</t>
  </si>
  <si>
    <t>你的项目成果转化率爆表，公司任命你为研发主任，职级E级</t>
  </si>
  <si>
    <t>抢到演唱会门票</t>
  </si>
  <si>
    <t>你提前一分钟抢票，抢到了最火爆演唱会的VIP坐席</t>
  </si>
  <si>
    <t>社交孤立</t>
  </si>
  <si>
    <t>你因社交圈子小，性格内向，陷入社交孤立。</t>
  </si>
  <si>
    <t>孩子上学</t>
  </si>
  <si>
    <t>6-7</t>
  </si>
  <si>
    <t>你为孩子选择合适学校，希望其接受良好教育。</t>
  </si>
  <si>
    <t>看网文</t>
  </si>
  <si>
    <t>你沉迷看网文，每天花费大量时间浏览。</t>
  </si>
  <si>
    <t>人形机器人将像智能手机一样普及，甚至可能抢走一半的工作岗位</t>
  </si>
  <si>
    <t>院长</t>
  </si>
  <si>
    <t>5-9</t>
  </si>
  <si>
    <t>你能力突出，成为院长。</t>
  </si>
  <si>
    <t>学校机关负责人</t>
  </si>
  <si>
    <t>你积累了领导岗位工作经验，当选学校某机关负责人。</t>
  </si>
  <si>
    <t>县处级正职</t>
  </si>
  <si>
    <t>你凭借出色政绩，升任县处级正职领导。</t>
  </si>
  <si>
    <t>F级部门领导</t>
  </si>
  <si>
    <t>你能力出众，已到F级，担任部门领导职务。</t>
  </si>
  <si>
    <t>家庭成员突发重大疾病</t>
  </si>
  <si>
    <t>家庭成员突发重大疾病，你需四处筹措医疗费用。</t>
  </si>
  <si>
    <t>离婚</t>
  </si>
  <si>
    <t>random产生</t>
  </si>
  <si>
    <t>你与伴侣因性格不合，最终选择离婚，各自开始新生活。</t>
  </si>
  <si>
    <t>画漫画</t>
  </si>
  <si>
    <t>你对绘画感兴趣，开始学习画漫画，不断提升技巧。</t>
  </si>
  <si>
    <t>自动驾驶将让方向盘成为古董，车祸成为历史，城市为无人驾驶重塑</t>
  </si>
  <si>
    <t>副校长</t>
  </si>
  <si>
    <t>你因卓越的领导才能，被任命为副校长。</t>
  </si>
  <si>
    <t>学校党委副书记</t>
  </si>
  <si>
    <t>4-8</t>
  </si>
  <si>
    <t>你能力得到认可，进入学校党委担任副书记。</t>
  </si>
  <si>
    <t>厅局级副职</t>
  </si>
  <si>
    <t>你调往市里，开始担任厅局级副职领导。</t>
  </si>
  <si>
    <t>G级首席专家</t>
  </si>
  <si>
    <t>你成为公司各业务部门的领头雁，G级首席专家。</t>
  </si>
  <si>
    <t>技能被替代</t>
  </si>
  <si>
    <t>你掌握的技能被新技术替代，面临职业危机。</t>
  </si>
  <si>
    <t>买车</t>
  </si>
  <si>
    <t>你贷款购买人生第一辆车，出行更加方便。</t>
  </si>
  <si>
    <t>跑步，参加马拉松</t>
  </si>
  <si>
    <t>你热衷跑步，还参加马拉松，突破身体极限。</t>
  </si>
  <si>
    <t>全球债务将突破500万亿美元，压得世界经济喘不过气</t>
  </si>
  <si>
    <t>校长（院士）</t>
  </si>
  <si>
    <t>你凭借深厚的学术造诣，荣任校长。</t>
  </si>
  <si>
    <t>学校党委书记</t>
  </si>
  <si>
    <t>8-12</t>
  </si>
  <si>
    <t>你历经多年磨砺，荣任学校党委书记。</t>
  </si>
  <si>
    <t>厅局级正职</t>
  </si>
  <si>
    <t>你德高望重，荣升为厅局级正职领导。</t>
  </si>
  <si>
    <t>S级公司领导</t>
  </si>
  <si>
    <t>你天赋异禀，达到S级，是公司高级别boss。</t>
  </si>
  <si>
    <t>秃顶</t>
  </si>
  <si>
    <t>你出现秃顶，对形象产生影响，内心感到焦虑。</t>
  </si>
  <si>
    <t>买房</t>
  </si>
  <si>
    <t>你经过努力，终于买下属于自己的房子。</t>
  </si>
  <si>
    <t>摄影</t>
  </si>
  <si>
    <t>你喜欢摄影，走遍各地拍摄美景与人文。</t>
  </si>
  <si>
    <t>低空经济将井喷式爆发，天空中飞行汽车穿梭，彻底改变城市生活节奏</t>
  </si>
  <si>
    <t>总时长</t>
  </si>
  <si>
    <t>掉发</t>
  </si>
  <si>
    <t>你掉发严重，头发越来越稀疏，尝试多种方法解决。</t>
  </si>
  <si>
    <t>发生时间</t>
  </si>
  <si>
    <t>【必会出现一种的随机事件-负向】</t>
  </si>
  <si>
    <t>父母离世</t>
  </si>
  <si>
    <t>你父母因年老体衰离世，你陷入深深悲痛。</t>
  </si>
  <si>
    <t>学习小语种</t>
  </si>
  <si>
    <t>你对小语种感兴趣，开始学习并逐渐精通。</t>
  </si>
  <si>
    <t>可再生能源将全面压制煤炭，让传统能源巨头黯然退场</t>
  </si>
  <si>
    <t>发论文：Science Nature PNAS 柳叶刀</t>
  </si>
  <si>
    <t>2级-1</t>
  </si>
  <si>
    <t>你发了篇[Science, Nature, PNAS, 柳叶刀]同事发来表情包恭喜学术KPI达成。</t>
  </si>
  <si>
    <t>加班</t>
  </si>
  <si>
    <t>前1/2时间</t>
  </si>
  <si>
    <t>你长期加班，身体疲惫，工作效率有所下降。</t>
  </si>
  <si>
    <t>朋友离世</t>
  </si>
  <si>
    <t>你朋友因意外或疾病离世，你内心充满悲伤。</t>
  </si>
  <si>
    <t>桌游</t>
  </si>
  <si>
    <t>你热爱桌游，常与朋友聚会玩乐，享受互动乐趣。</t>
  </si>
  <si>
    <t>中国每三个人中就有一个老人，养老产业将成为经济顶梁柱</t>
  </si>
  <si>
    <t>国家五大科技计划：国家自然科学基金、国家科技重大专项、国家重点研发计划、技术创新引导专项（基金）、基地和人才专项</t>
  </si>
  <si>
    <t>你承担[国家自然科学基金, 国家科技重大专项, 国家重点研发计划, 技术创新引导专项（基金）, 基地和人才专项]科研经费到账时直接原地起飞。</t>
  </si>
  <si>
    <t>辞职</t>
  </si>
  <si>
    <t>后1/2时间</t>
  </si>
  <si>
    <t>你对工作不满，思考再三后选择递交辞职信。</t>
  </si>
  <si>
    <t>养猫</t>
  </si>
  <si>
    <t>你决定养猫，感受与猫咪相处的温馨时光。</t>
  </si>
  <si>
    <t>半数国人深陷健康泥潭，医疗系统将面临史无前例的考验</t>
  </si>
  <si>
    <t>四小青：优青、青年长江、万人青拔、海外优青</t>
  </si>
  <si>
    <t>4级-2</t>
  </si>
  <si>
    <t>、</t>
  </si>
  <si>
    <t>你拿下[优青, 青年长江, 万人青拔, 海外优青]后同事发来消息四小青就差万人青拔了冲。</t>
  </si>
  <si>
    <t>被裁</t>
  </si>
  <si>
    <t>公司效益不好，你不幸被裁，开始寻找新机会。</t>
  </si>
  <si>
    <t>养狗</t>
  </si>
  <si>
    <t>你选择养狗，与忠诚伙伴相伴，生活充满欢乐。</t>
  </si>
  <si>
    <t>养老问题将像巨石压顶，引发全民焦虑</t>
  </si>
  <si>
    <t>四大青：杰青、长江学者、万人领军、高层次引才计划</t>
  </si>
  <si>
    <t>6级-2</t>
  </si>
  <si>
    <t>你评上[杰青, 长江学者, 万人领军, 高层次引才计划]，学生送外号四大青之光你回怼先卷够论文再说。</t>
  </si>
  <si>
    <t>烹饪、烘焙</t>
  </si>
  <si>
    <t>你对烹饪烘焙感兴趣，制作美食分享给他人。</t>
  </si>
  <si>
    <t>气温飙升，海平面上升吞噬沿海城市，人类与自然的博弈白热化</t>
  </si>
  <si>
    <t>两院院士：中科院、工程院院士</t>
  </si>
  <si>
    <t>8级-3</t>
  </si>
  <si>
    <t>你当选[中科院, 工程院]院士，学生举牌从卷王到顶流院士之路yyds。</t>
  </si>
  <si>
    <t>养花</t>
  </si>
  <si>
    <t>你养了几个盆景，提升生活志趣。</t>
  </si>
  <si>
    <t>水资源短缺引发全球争端，水比石油更珍贵，战争一触即发</t>
  </si>
  <si>
    <t>养鱼</t>
  </si>
  <si>
    <t>你养了几条金鱼，回味儿时养鱼的快乐。</t>
  </si>
  <si>
    <t>真空管道列车风驰电掣，2小时跨越大洲，重新定义距离和时间</t>
  </si>
  <si>
    <t>公共服务：讲课/参加讲座</t>
  </si>
  <si>
    <t>删？</t>
  </si>
  <si>
    <t>打麻将</t>
  </si>
  <si>
    <t>你迷上麻将，经常约好友开局。</t>
  </si>
  <si>
    <t>人类寿命大幅延长，百岁人生常态，死亡变得遥远</t>
  </si>
  <si>
    <t>65岁退休，达不成级别就不要达成了</t>
  </si>
  <si>
    <t>大脑思维信息存储普及，人类思想永存，意识上传成现实</t>
  </si>
  <si>
    <t>虚拟现实全面入侵零售和教育，彻底改变消费和学习方式</t>
  </si>
  <si>
    <t>在线远程办公席卷全球，办公室逐渐消失，工作效率飞跃提升</t>
  </si>
  <si>
    <t>中瑞自贸协定升级为全球经济合作树立典范，贸易壁垒打破</t>
  </si>
  <si>
    <t>申根区扩容让欧洲旅行无障碍，人员物资自由流通</t>
  </si>
  <si>
    <t>中国载人航天迈向深空，月球基地建成，星际殖民起步</t>
  </si>
  <si>
    <t>（选取有代表性的节点，描述得形象一些）</t>
  </si>
  <si>
    <t>【一句话20字以内】【分类】【融入热梗】【引入变化】</t>
  </si>
  <si>
    <t>【学术】</t>
  </si>
  <si>
    <t>【行政-公务员&amp;选调生】</t>
  </si>
  <si>
    <t>【工作-公司】</t>
  </si>
  <si>
    <t>【自由职业/创业】</t>
  </si>
  <si>
    <t>你硕士毕业后，应聘成为A院系专职辅导员。</t>
  </si>
  <si>
    <t>你本科毕业后，应聘成为一所高校的思政讲师。</t>
  </si>
  <si>
    <t>你积累了一定资源，决定成立自己的工作室。</t>
  </si>
  <si>
    <t>你为节省成本，冒险偷税漏税，但心存忐忑。</t>
  </si>
  <si>
    <t>1. seekdeep发布最新模型，并免费。</t>
  </si>
  <si>
    <t>你刚评上讲师却被学生调侃为“科研工具人”，深夜还在码论文。</t>
  </si>
  <si>
    <t>你因工作能力突出，被提拔为学工组长/研工组长。</t>
  </si>
  <si>
    <t>你发表多篇论文，晋升为该校的思政副教授。</t>
  </si>
  <si>
    <t>你工作稳定，目前处于I级，是普通员工状态。</t>
  </si>
  <si>
    <t>工作室开始研发第一款产品，大家充满期待。</t>
  </si>
  <si>
    <t>市场环境变差，产品销量下滑，资金开始紧张。</t>
  </si>
  <si>
    <t>2. 我国两极分化逐步减小，人民幸福指数提高。</t>
  </si>
  <si>
    <t>作为青年教师你一边带课一边发论文，堪称“学术打工人”。</t>
  </si>
  <si>
    <t>你声名远扬，被破格提拔为思政教授。</t>
  </si>
  <si>
    <t>你能力出众，已到I-R级，担任部门领导职务。</t>
  </si>
  <si>
    <t>产品取得成功，你收获人生第一个百万收入。</t>
  </si>
  <si>
    <t>同行推出类似产品，抢占了你们的市场份额。</t>
  </si>
  <si>
    <t>3. 通用人工智能超越人类智慧，引发全球变革。</t>
  </si>
  <si>
    <t>你评上副教授后朋友圈晒成果却被同行评论下次冲正高。</t>
  </si>
  <si>
    <t>你注册了自己的公司，正式开启创业之路。</t>
  </si>
  <si>
    <t>项目扩大，但资金不足，需要寻找新的融资渠道。</t>
  </si>
  <si>
    <t>4. 量子计算瞬间破解强加密，信息安全格局重建。</t>
  </si>
  <si>
    <t>你成为教授后学生送外号“卷王导师”，每周组会开到凌晨。</t>
  </si>
  <si>
    <t>你带领团队积极争取大客户，提升公司业务量。</t>
  </si>
  <si>
    <t>投资方因市场环境谨慎投资，融资变得困难。</t>
  </si>
  <si>
    <t>5. 人形机器人将像智能手机普及，或抢走半数岗位。</t>
  </si>
  <si>
    <t>你发了篇Science同事发来表情包恭喜学术KPI达成。</t>
  </si>
  <si>
    <t>你不断优化公司运营，提高效率，降低成本。</t>
  </si>
  <si>
    <t>团队成员能力参差不齐，影响了项目推进速度。</t>
  </si>
  <si>
    <t>6. 自动驾驶让方向盘成古董，车祸成历史，城市重塑。</t>
  </si>
  <si>
    <t>你讲课时学生玩手机下课后却被拉去参加内卷讲座累到怀疑人生。</t>
  </si>
  <si>
    <t>公司发展良好，你开始扩充团队，招纳贤才。</t>
  </si>
  <si>
    <t>团队成员之间合作不畅，内耗严重，效率低下。</t>
  </si>
  <si>
    <t>7. 全球债务将破500万亿美元，世界经济喘不过气。</t>
  </si>
  <si>
    <t>你带领公司拓展新市场，寻求更大发展空间。</t>
  </si>
  <si>
    <t>产品优势不明显，在市场上缺乏竞争力。</t>
  </si>
  <si>
    <t>8. 低空经济井喷，飞行汽车穿梭，改变城市生活节奏。</t>
  </si>
  <si>
    <t>你刚当上硕导就被学生问导师你什么时候评博导啊。</t>
  </si>
  <si>
    <t>根据市场反馈，你对产品进行升级优化。</t>
  </si>
  <si>
    <t>产品推出后，用户接受度低，需要重新调整策略。</t>
  </si>
  <si>
    <t>9. 可再生能源全面压制煤炭，传统能源巨头退场。</t>
  </si>
  <si>
    <t>为降低风险，你推动公司业务向多元化发展。</t>
  </si>
  <si>
    <t>决策时出现失误，导致项目方向错误，损失惨重。</t>
  </si>
  <si>
    <t>10. 中国每三人中有一老人，养老产业成经济顶梁柱。</t>
  </si>
  <si>
    <t>你拿下优青后同事发来消息四小青就差万人青拔了冲。</t>
  </si>
  <si>
    <t>公司盈利稳定，你开始运作资本，追求更大收益。</t>
  </si>
  <si>
    <t>你与恋人因性格不合、价值观差异等原因分手。</t>
  </si>
  <si>
    <t>11. 半数国人健康堪忧，医疗系统将面临巨大考验。</t>
  </si>
  <si>
    <t>你评上杰青学生送外号四大青之光你回怼先卷够论文再说。</t>
  </si>
  <si>
    <t>你意识到企业责任的重要性，积极承担社会责任。</t>
  </si>
  <si>
    <t>你经历感情挫折，开始不相信爱情，对恋爱失去信心。</t>
  </si>
  <si>
    <t>12. 养老问题像巨石压顶，引发全民深度焦虑。</t>
  </si>
  <si>
    <t>你拿下何梁何利基金奖同事调侃次院士预定就差院士帽了。</t>
  </si>
  <si>
    <t>公司发展成熟，你筹备上市融资，开启新篇章。</t>
  </si>
  <si>
    <t>你在一次偶然机会，遇见让你心动的人，重新相信爱情。</t>
  </si>
  <si>
    <t>13. 气温飙升致海平面上升，沿海城市被吞噬，博弈白热化。</t>
  </si>
  <si>
    <t>你当选中科院院士学生举牌从卷王到顶流院士之路yyds。</t>
  </si>
  <si>
    <t>你因疾病、意外或衰老等原因，走完人生最后一程。</t>
  </si>
  <si>
    <t>14. 水资源短缺引发全球争端，水比石油珍贵，战争一触即发。</t>
  </si>
  <si>
    <t>你拿下国家最高科技奖颁奖典礼上被记者围堵请分享您的卷王秘籍。</t>
  </si>
  <si>
    <t>15. 真空管道列车风驰电掣，2小时跨越大洲，重新定义时空。</t>
  </si>
  <si>
    <t>16. 人类寿命大幅延长，百岁人生常态，死亡变得遥远。</t>
  </si>
  <si>
    <t>17. 大脑思维信息存储普及，人类思想永存，意识上传成现实。</t>
  </si>
  <si>
    <t>18. 虚拟现实全面入侵零售和教育，改变消费和学习方式。</t>
  </si>
  <si>
    <t>19. 在线远程办公席卷全球，办公室消失，工作效率提升。</t>
  </si>
  <si>
    <t>20. 中瑞自贸协定升级，为全球经济合作树立典范。</t>
  </si>
  <si>
    <t>学年</t>
  </si>
  <si>
    <t>事件1</t>
  </si>
  <si>
    <t>事件2</t>
  </si>
  <si>
    <t>事件3</t>
  </si>
  <si>
    <t>事件4</t>
  </si>
  <si>
    <t>事件5</t>
  </si>
  <si>
    <t>事件6</t>
  </si>
  <si>
    <t>事件7</t>
  </si>
  <si>
    <t>主属性事件</t>
  </si>
  <si>
    <t>非主属性事件</t>
  </si>
  <si>
    <t>事件总数</t>
  </si>
  <si>
    <t>0（例）</t>
  </si>
  <si>
    <t>学生会招新</t>
  </si>
  <si>
    <t>CET4级</t>
  </si>
  <si>
    <t>CET6级</t>
  </si>
  <si>
    <t>招聘会/选调生考试</t>
  </si>
  <si>
    <t>（免试攻读研究生）</t>
  </si>
  <si>
    <t>研究生选课</t>
  </si>
  <si>
    <t>研究生会招新</t>
  </si>
  <si>
    <r>
      <rPr>
        <sz val="9"/>
        <color rgb="FF000000"/>
        <rFont val="宋体"/>
        <family val="3"/>
        <charset val="134"/>
      </rPr>
      <t>一觉睡到12点，赶到「第25食堂」吃饭。咦？「学生会」的招新摊位！</t>
    </r>
    <r>
      <rPr>
        <b/>
        <sz val="9"/>
        <color rgb="FF000000"/>
        <rFont val="宋体"/>
        <family val="3"/>
        <charset val="134"/>
      </rPr>
      <t>[组织部建设部,联络发展部,学术文化部,文体活动部,融媒体中心,分校区办公室,宣传部]</t>
    </r>
    <r>
      <rPr>
        <sz val="9"/>
        <color rgb="FF000000"/>
        <rFont val="宋体"/>
        <family val="3"/>
        <charset val="134"/>
      </rPr>
      <t>的招新队伍排满了萌新，活动照片也好吸引人。学生会，听说里面高手如云...</t>
    </r>
  </si>
  <si>
    <r>
      <rPr>
        <sz val="9"/>
        <color rgb="FF000000"/>
        <rFont val="宋体"/>
        <family val="3"/>
        <charset val="134"/>
      </rPr>
      <t>明天早八有「必修课程」</t>
    </r>
    <r>
      <rPr>
        <b/>
        <sz val="9"/>
        <color rgb="FF000000"/>
        <rFont val="宋体"/>
        <family val="3"/>
        <charset val="134"/>
      </rPr>
      <t>[大学英语,思想道德修养与法律基础,近现代史纲要,马克思主义基本原理概论,计算机基础,专业导论,形势与政策,毛泽东思想和中国特色社会主义理论体系]</t>
    </r>
    <r>
      <rPr>
        <sz val="9"/>
        <color rgb="FF000000"/>
        <rFont val="宋体"/>
        <family val="3"/>
        <charset val="134"/>
      </rPr>
      <t>。又是悔恨当年选课的一天，当时为什么会觉得能起得来？最重要的是，会点名吗？</t>
    </r>
  </si>
  <si>
    <r>
      <rPr>
        <sz val="9"/>
        <color rgb="FF000000"/>
        <rFont val="宋体"/>
        <family val="3"/>
        <charset val="134"/>
      </rPr>
      <t>F大有丰富多样的「通识课程」，帮助学生培养综合能力。你和室友小G都抢到了下午的</t>
    </r>
    <r>
      <rPr>
        <b/>
        <sz val="9"/>
        <color rgb="FF000000"/>
        <rFont val="宋体"/>
        <family val="3"/>
        <charset val="134"/>
      </rPr>
      <t>[人类进化、简明法医学、初级数码钢琴、陶艺、素描、陶艺、宋词导读]</t>
    </r>
    <r>
      <rPr>
        <sz val="9"/>
        <color rgb="FF000000"/>
        <rFont val="宋体"/>
        <family val="3"/>
        <charset val="134"/>
      </rPr>
      <t>，但TA猪瘾大发，想拿一顿晚饭让你代签...</t>
    </r>
  </si>
  <si>
    <r>
      <rPr>
        <sz val="9"/>
        <color rgb="FF000000"/>
        <rFont val="宋体"/>
        <family val="3"/>
        <charset val="134"/>
      </rPr>
      <t>三教久留，看着「期末考试」的复习PPT发呆，心里紧张又焦虑。明天的考试关系到绩点、奖学金...但</t>
    </r>
    <r>
      <rPr>
        <b/>
        <sz val="9"/>
        <color rgb="FF000000"/>
        <rFont val="宋体"/>
        <family val="3"/>
        <charset val="134"/>
      </rPr>
      <t>[必修一,必修二,必修三,必修四,必修五,必修六,必修七,必修八]</t>
    </r>
    <r>
      <rPr>
        <sz val="9"/>
        <color rgb="FF000000"/>
        <rFont val="宋体"/>
        <family val="3"/>
        <charset val="134"/>
      </rPr>
      <t>进度是33%。按部就班or尝试“非常规”手段...</t>
    </r>
  </si>
  <si>
    <r>
      <rPr>
        <sz val="9"/>
        <color rgb="FF000000"/>
        <rFont val="宋体"/>
        <family val="3"/>
        <charset val="134"/>
      </rPr>
      <t>大四前的暑假，各高校陆续发布了「夏令营」的通知，这是保研的重要途径。求学多年，一直对</t>
    </r>
    <r>
      <rPr>
        <b/>
        <sz val="9"/>
        <color rgb="FF000000"/>
        <rFont val="宋体"/>
        <family val="3"/>
        <charset val="134"/>
      </rPr>
      <t>[华清,京北,大科院,SH交,XA交,哈哈滨,京南,江浙]</t>
    </r>
    <r>
      <rPr>
        <sz val="9"/>
        <color rgb="FF000000"/>
        <rFont val="宋体"/>
        <family val="3"/>
        <charset val="134"/>
      </rPr>
      <t>大学心驰神往，但申请条件严格，需要GPA排名靠前、英语六级通过等...</t>
    </r>
  </si>
  <si>
    <r>
      <rPr>
        <sz val="9"/>
        <color rgb="FF000000"/>
        <rFont val="宋体"/>
        <family val="3"/>
        <charset val="134"/>
      </rPr>
      <t>A教公告栏张贴着「志愿服务」海报：社区助老辅导班，垃圾分类宣传岗...招募四折页写着：“参加</t>
    </r>
    <r>
      <rPr>
        <b/>
        <sz val="9"/>
        <color rgb="FF000000"/>
        <rFont val="宋体"/>
        <family val="3"/>
        <charset val="134"/>
      </rPr>
      <t>[手机进社区,S市图书馆,爱心义卖,证件照拍摄,环保科普,垃圾分类,电脑义诊,社区助老,S市马拉松,反诈宣传]</t>
    </r>
    <r>
      <rPr>
        <sz val="9"/>
        <color rgb="FF000000"/>
        <rFont val="宋体"/>
        <family val="3"/>
        <charset val="134"/>
      </rPr>
      <t>志愿服务！收获满满感动，还有志愿服务时长！”</t>
    </r>
  </si>
  <si>
    <r>
      <rPr>
        <sz val="9"/>
        <color rgb="FF000000"/>
        <rFont val="宋体"/>
        <family val="3"/>
        <charset val="134"/>
      </rPr>
      <t>「F大实践」公众号推送：“社会实践报名开始！！” 厚密转来</t>
    </r>
    <r>
      <rPr>
        <b/>
        <sz val="9"/>
        <color rgb="FF000000"/>
        <rFont val="宋体"/>
        <family val="3"/>
        <charset val="134"/>
      </rPr>
      <t>[​乡村振兴产业赋能调研,红色文化基因传承实践,社区垃圾分类志愿行动,非遗技艺活化创新研究,特殊群体数字反哺服务,智慧农业技术推广实践,基层治理现代化观察,青少年心理健康护航计划]</t>
    </r>
    <r>
      <rPr>
        <sz val="9"/>
        <color rgb="FF000000"/>
        <rFont val="宋体"/>
        <family val="3"/>
        <charset val="134"/>
      </rPr>
      <t>立项书，立项重点项目难度更大，但有更多经费支持和宣发端口！</t>
    </r>
  </si>
  <si>
    <r>
      <rPr>
        <b/>
        <sz val="9"/>
        <color rgb="FF000000"/>
        <rFont val="宋体"/>
        <family val="3"/>
        <charset val="134"/>
      </rPr>
      <t>[元旦,元宵节,重阳节,中秋节,清明节,妇女节,国庆节,劳动节,植树节,春节,青年节,儿童节]</t>
    </r>
    <r>
      <rPr>
        <sz val="9"/>
        <color rgb="FF000000"/>
        <rFont val="宋体"/>
        <family val="3"/>
        <charset val="134"/>
      </rPr>
      <t>即将到来，C导邀请你参与F大节日限定活动的「策划和组织」工作，这是锻炼创意和管理能力的好机会！</t>
    </r>
  </si>
  <si>
    <r>
      <rPr>
        <sz val="9"/>
        <color rgb="FF000000"/>
        <rFont val="宋体"/>
        <family val="3"/>
        <charset val="134"/>
      </rPr>
      <t>F大正在筹备“红色小巴”，计划前往S市的</t>
    </r>
    <r>
      <rPr>
        <b/>
        <sz val="9"/>
        <color rgb="FF000000"/>
        <rFont val="宋体"/>
        <family val="3"/>
        <charset val="134"/>
      </rPr>
      <t>[革命纪念馆,党群服务中心,纪念雕塑群,烈士陵园,F大校史馆,国歌纪念馆,名人志士故居,红色故事展示馆,主题教育馆,红色教育基地]</t>
    </r>
    <r>
      <rPr>
        <sz val="9"/>
        <color rgb="FF000000"/>
        <rFont val="宋体"/>
        <family val="3"/>
        <charset val="134"/>
      </rPr>
      <t>开展「红色寻访」。活动旨在通过实地寻访红色足迹，深入了解党在不同历史时期的奋斗历程...</t>
    </r>
  </si>
  <si>
    <r>
      <rPr>
        <sz val="9"/>
        <color rgb="FF000000"/>
        <rFont val="宋体"/>
        <family val="3"/>
        <charset val="134"/>
      </rPr>
      <t>T小区策划了「基层调研」金点子活动，旨在收集居民意见以改善社区环境和服务，本期主题是</t>
    </r>
    <r>
      <rPr>
        <b/>
        <sz val="9"/>
        <color rgb="FF000000"/>
        <rFont val="宋体"/>
        <family val="3"/>
        <charset val="134"/>
      </rPr>
      <t>[​社区公共设施满意度,居民安全诉求,社区文化活动需求,环境卫生治理痛点,​邻里互助服务现状,老龄群体生活难题,社区交通优化建议,​智慧社区建设期待]</t>
    </r>
    <r>
      <rPr>
        <sz val="9"/>
        <color rgb="FF000000"/>
        <rFont val="宋体"/>
        <family val="3"/>
        <charset val="134"/>
      </rPr>
      <t>调研。这是一次深入了解基层社区的机会，也能为简历的实践经历增添亮点。</t>
    </r>
  </si>
  <si>
    <r>
      <rPr>
        <sz val="9"/>
        <color rgb="FF000000"/>
        <rFont val="宋体"/>
        <family val="3"/>
        <charset val="134"/>
      </rPr>
      <t>B院系分团委组建了</t>
    </r>
    <r>
      <rPr>
        <b/>
        <sz val="9"/>
        <color rgb="FF000000"/>
        <rFont val="宋体"/>
        <family val="3"/>
        <charset val="134"/>
      </rPr>
      <t>[AI+,反诈,医疗常识,学前教育,金融知识,大气海洋,考古知识,中华历史,世界地理,化学基础]</t>
    </r>
    <r>
      <rPr>
        <sz val="9"/>
        <color rgb="FF000000"/>
        <rFont val="宋体"/>
        <family val="3"/>
        <charset val="134"/>
      </rPr>
      <t>「科普宣讲团」，去S社区给小朋友进行专业相关的科普宣讲。你看到了相关推送，目前正紧缺讲师和运营团队成员。</t>
    </r>
  </si>
  <si>
    <r>
      <rPr>
        <sz val="9"/>
        <color rgb="FF000000"/>
        <rFont val="宋体"/>
        <family val="3"/>
        <charset val="134"/>
      </rPr>
      <t>「百团大战」火热来袭！社团各显风采，学长学姐热情邀请：同学，来我们</t>
    </r>
    <r>
      <rPr>
        <b/>
        <sz val="9"/>
        <color rgb="FF000000"/>
        <rFont val="宋体"/>
        <family val="3"/>
        <charset val="134"/>
      </rPr>
      <t>[尤克里里社,茶艺社,汉服协会,骑行社,创客社,支教社团,书画协会,生涯发展协会,乒乓球协会,足球协会,篮球协会,舞蹈团,电影协会,相声社,小品社团,AI科学协会,魔术社团,演讲协会,科普讲师团]</t>
    </r>
    <r>
      <rPr>
        <sz val="9"/>
        <color rgb="FF000000"/>
        <rFont val="宋体"/>
        <family val="3"/>
        <charset val="134"/>
      </rPr>
      <t xml:space="preserve">吧，这里的人个个是人才，说话又好听！” </t>
    </r>
  </si>
  <si>
    <r>
      <rPr>
        <sz val="9"/>
        <color rgb="FF000000"/>
        <rFont val="宋体"/>
        <family val="3"/>
        <charset val="134"/>
      </rPr>
      <t>「院系杯」强势来袭。在众多项目中，你锁定了</t>
    </r>
    <r>
      <rPr>
        <b/>
        <sz val="9"/>
        <color rgb="FF000000"/>
        <rFont val="宋体"/>
        <family val="3"/>
        <charset val="134"/>
      </rPr>
      <t>[篮球,足球,排球,羽毛球,乒乓球,网球]</t>
    </r>
    <r>
      <rPr>
        <sz val="9"/>
        <color rgb="FF000000"/>
        <rFont val="宋体"/>
        <family val="3"/>
        <charset val="134"/>
      </rPr>
      <t>。YYSY，自己还算有点技术，这次可以一把子代表全院竞争F大第一...</t>
    </r>
  </si>
  <si>
    <r>
      <rPr>
        <sz val="9"/>
        <color rgb="FF000000"/>
        <rFont val="宋体"/>
        <family val="3"/>
        <charset val="134"/>
      </rPr>
      <t>「书院杯」如约而至，自己苦练的技术终于有了用武之地，</t>
    </r>
    <r>
      <rPr>
        <b/>
        <sz val="9"/>
        <color rgb="FF000000"/>
        <rFont val="宋体"/>
        <family val="3"/>
        <charset val="134"/>
      </rPr>
      <t>[篮球超级联赛,校园啦啦操大赛,师生羽毛球赛,师生乒乓球赛,排球赛]</t>
    </r>
    <r>
      <rPr>
        <sz val="9"/>
        <color rgb="FF000000"/>
        <rFont val="宋体"/>
        <family val="3"/>
        <charset val="134"/>
      </rPr>
      <t>仍有余量，不由得摩拳擦掌！</t>
    </r>
  </si>
  <si>
    <r>
      <rPr>
        <sz val="9"/>
        <color rgb="FF000000"/>
        <rFont val="宋体"/>
        <family val="3"/>
        <charset val="134"/>
      </rPr>
      <t>「民族体育趣味运动会」终于提上日程，都是门槛低、民族特色强的趣味项目。其中，</t>
    </r>
    <r>
      <rPr>
        <b/>
        <sz val="9"/>
        <color rgb="FF000000"/>
        <rFont val="宋体"/>
        <family val="3"/>
        <charset val="134"/>
      </rPr>
      <t>[射箭,顶翁竞走,滚铁环,板鞋竞速,抛绣球,旱地龙舟,扳棍赛,投壶]</t>
    </r>
    <r>
      <rPr>
        <sz val="9"/>
        <color rgb="FF000000"/>
        <rFont val="宋体"/>
        <family val="3"/>
        <charset val="134"/>
      </rPr>
      <t>深得本人心水。</t>
    </r>
  </si>
  <si>
    <r>
      <rPr>
        <sz val="9"/>
        <color rgb="FF000000"/>
        <rFont val="宋体"/>
        <family val="3"/>
        <charset val="134"/>
      </rPr>
      <t>P社组织了「城市定向」活动，以小组为单位，在S市中探索未知地点，本期路线为</t>
    </r>
    <r>
      <rPr>
        <b/>
        <sz val="9"/>
        <color rgb="FF000000"/>
        <rFont val="宋体"/>
        <family val="3"/>
        <charset val="134"/>
      </rPr>
      <t>[A区至K区,B区至I区,E区至L区,Q区至O区,X区至Z区,W区环线,Y区环线,Z区环线]</t>
    </r>
    <r>
      <rPr>
        <sz val="9"/>
        <color rgb="FF000000"/>
        <rFont val="宋体"/>
        <family val="3"/>
        <charset val="134"/>
      </rPr>
      <t>。既然选择刺激，那就贯彻到底了！</t>
    </r>
  </si>
  <si>
    <r>
      <rPr>
        <sz val="9"/>
        <color rgb="FF000000"/>
        <rFont val="宋体"/>
        <family val="3"/>
        <charset val="134"/>
      </rPr>
      <t>Y剧院进校园！备受好评的话剧</t>
    </r>
    <r>
      <rPr>
        <b/>
        <sz val="9"/>
        <color rgb="FF000000"/>
        <rFont val="宋体"/>
        <family val="3"/>
        <charset val="134"/>
      </rPr>
      <t>[替身迷局,暗涌之城,逆光时刻,谎言之茧,双生残卷,雾锁重楼,午夜回廊,无声告别]</t>
    </r>
    <r>
      <rPr>
        <sz val="9"/>
        <color rgb="FF000000"/>
        <rFont val="宋体"/>
        <family val="3"/>
        <charset val="134"/>
      </rPr>
      <t>简直让我心痒痒！实力派演员+剧本题材+人性刻画，完全是我的菜～</t>
    </r>
  </si>
  <si>
    <r>
      <rPr>
        <b/>
        <sz val="9"/>
        <color rgb="FF000000"/>
        <rFont val="宋体"/>
        <family val="3"/>
        <charset val="134"/>
      </rPr>
      <t>[水果姐,雷霆佳佳,娅娅,小程序,插排姐,霉霉,牛姐,麦姐,布兰姐,碧昂姐]</t>
    </r>
    <r>
      <rPr>
        <sz val="9"/>
        <color rgb="FF000000"/>
        <rFont val="宋体"/>
        <family val="3"/>
        <charset val="134"/>
      </rPr>
      <t>即将在S市举办的大型演唱会。啊啊啊啊啊，作为死忠粉必须要去抢票支持！</t>
    </r>
  </si>
  <si>
    <r>
      <rPr>
        <sz val="9"/>
        <color rgb="FF000000"/>
        <rFont val="宋体"/>
        <family val="3"/>
        <charset val="134"/>
      </rPr>
      <t>在「第18食堂」，听到同学在讨论「旅游计划」，出去走走可以缓解学业压力。搜了下大红书攻略，你对</t>
    </r>
    <r>
      <rPr>
        <b/>
        <sz val="9"/>
        <color rgb="FF000000"/>
        <rFont val="宋体"/>
        <family val="3"/>
        <charset val="134"/>
      </rPr>
      <t>[苏,杭,京,广,厦,贵,昆,海,合,天,西,湖,呼,拉]</t>
    </r>
    <r>
      <rPr>
        <sz val="9"/>
        <color rgb="FF000000"/>
        <rFont val="宋体"/>
        <family val="3"/>
        <charset val="134"/>
      </rPr>
      <t>市很感兴趣...</t>
    </r>
  </si>
  <si>
    <r>
      <rPr>
        <sz val="9"/>
        <color rgb="FF000000"/>
        <rFont val="宋体"/>
        <family val="3"/>
        <charset val="134"/>
      </rPr>
      <t>「新生杯」系列赛事如火如荼，主打应有尽有。作为一个练习时长两月半的大学生，你看到了最擅长的</t>
    </r>
    <r>
      <rPr>
        <b/>
        <sz val="9"/>
        <color rgb="FF000000"/>
        <rFont val="宋体"/>
        <family val="3"/>
        <charset val="134"/>
      </rPr>
      <t>[羽毛球,篮球,排球,乒乓球,足球,网球]</t>
    </r>
    <r>
      <rPr>
        <sz val="9"/>
        <color rgb="FF000000"/>
        <rFont val="宋体"/>
        <family val="3"/>
        <charset val="134"/>
      </rPr>
      <t>报名链接。</t>
    </r>
  </si>
  <si>
    <r>
      <rPr>
        <sz val="9"/>
        <color rgb="FF000000"/>
        <rFont val="宋体"/>
        <family val="3"/>
        <charset val="134"/>
      </rPr>
      <t>多场「大师剧」在校内热播，这些剧目由不同院系单位打造，深受大家好评。本学期的节目单中有大师剧：</t>
    </r>
    <r>
      <rPr>
        <b/>
        <sz val="9"/>
        <color rgb="FF000000"/>
        <rFont val="宋体"/>
        <family val="3"/>
        <charset val="134"/>
      </rPr>
      <t>[谢希德,蒋学模,陈灏珠,陈望道,苏步青,颜福庆]</t>
    </r>
    <r>
      <rPr>
        <sz val="9"/>
        <color rgb="FF000000"/>
        <rFont val="宋体"/>
        <family val="3"/>
        <charset val="134"/>
      </rPr>
      <t>...</t>
    </r>
  </si>
  <si>
    <r>
      <rPr>
        <sz val="9"/>
        <color rgb="FF000000"/>
        <rFont val="宋体"/>
        <family val="3"/>
        <charset val="134"/>
      </rPr>
      <t>太好了，是「129歌会」，我们有救了！本歌会是为了纪念“一二·九”运动，今年的主题是“百廿校庆”！摆在你面前的招募信息有</t>
    </r>
    <r>
      <rPr>
        <b/>
        <sz val="9"/>
        <color rgb="FF000000"/>
        <rFont val="宋体"/>
        <family val="3"/>
        <charset val="134"/>
      </rPr>
      <t>[声乐组,现场指挥,钢琴演奏,伴唱,舞美组,人行立板-一朵花,服装道具组]</t>
    </r>
    <r>
      <rPr>
        <sz val="9"/>
        <color rgb="FF000000"/>
        <rFont val="宋体"/>
        <family val="3"/>
        <charset val="134"/>
      </rPr>
      <t>。</t>
    </r>
  </si>
  <si>
    <r>
      <rPr>
        <sz val="9"/>
        <color rgb="FF000000"/>
        <rFont val="宋体"/>
        <family val="3"/>
        <charset val="134"/>
      </rPr>
      <t>“团团在F大”又发新消息了！「新青年短剧」！值此百廿华诞，本期主题为“看见·未来F大”。本次大赛以舞台剧为主要表现形式，展现对2035年教育强国的畅想。本次招募组别有</t>
    </r>
    <r>
      <rPr>
        <b/>
        <sz val="9"/>
        <color rgb="FF000000"/>
        <rFont val="宋体"/>
        <family val="3"/>
        <charset val="134"/>
      </rPr>
      <t>[摄影组,道具组,机动组,演员组,剧本组]</t>
    </r>
    <r>
      <rPr>
        <sz val="9"/>
        <color rgb="FF000000"/>
        <rFont val="宋体"/>
        <family val="3"/>
        <charset val="134"/>
      </rPr>
      <t>...</t>
    </r>
  </si>
  <si>
    <r>
      <rPr>
        <sz val="9"/>
        <color rgb="FF000000"/>
        <rFont val="宋体"/>
        <family val="3"/>
        <charset val="134"/>
      </rPr>
      <t>去「第77食堂」的路上，「十大歌手」的海报映入眼帘。你本来琢磨晚饭是“超级豪华版”烤鸭套餐，还是挑战“火龙果草莓炒芹菜”，思绪被瞬间打乱，十大歌手？你的</t>
    </r>
    <r>
      <rPr>
        <b/>
        <sz val="9"/>
        <color rgb="FF000000"/>
        <rFont val="宋体"/>
        <family val="3"/>
        <charset val="134"/>
      </rPr>
      <t>[唱,跳,rap]</t>
    </r>
    <r>
      <rPr>
        <sz val="9"/>
        <color rgb="FF000000"/>
        <rFont val="宋体"/>
        <family val="3"/>
        <charset val="134"/>
      </rPr>
      <t>，说不定在这儿一战成名！</t>
    </r>
  </si>
  <si>
    <r>
      <rPr>
        <sz val="9"/>
        <color rgb="FF000000"/>
        <rFont val="宋体"/>
        <family val="3"/>
        <charset val="134"/>
      </rPr>
      <t>逐渐摸到“科研门路”，正想拿什么「学科竞赛」练手，</t>
    </r>
    <r>
      <rPr>
        <b/>
        <sz val="9"/>
        <color rgb="FF000000"/>
        <rFont val="宋体"/>
        <family val="3"/>
        <charset val="134"/>
      </rPr>
      <t>[大学生数学建模竞赛,互联网+创新创业大赛,挑战杯科技学术竞赛,ACM程序设计竞赛,国才杯英语演讲大赛,创青春青年创新创业大赛,中美青年创客大赛,大学生英语竞赛,大学生职业规划大赛]</t>
    </r>
    <r>
      <rPr>
        <sz val="9"/>
        <color rgb="FF000000"/>
        <rFont val="宋体"/>
        <family val="3"/>
        <charset val="134"/>
      </rPr>
      <t>的消息炸响！</t>
    </r>
  </si>
  <si>
    <r>
      <rPr>
        <sz val="9"/>
        <color rgb="FF000000"/>
        <rFont val="宋体"/>
        <family val="3"/>
        <charset val="134"/>
      </rPr>
      <t>国际合作与交流处发布了「出国交换」项目，涵盖多个国家和地区的顶尖高校。不仅体验海外学习生活，还可以提升语言和跨文化交流能力。你看到了心驰神往的</t>
    </r>
    <r>
      <rPr>
        <b/>
        <sz val="9"/>
        <color rgb="FF000000"/>
        <rFont val="宋体"/>
        <family val="3"/>
        <charset val="134"/>
      </rPr>
      <t>[羊津,拆桥,TIM,减州,佛佛,福斯坦,耶耶,宾东法尼亚,北西]</t>
    </r>
    <r>
      <rPr>
        <sz val="9"/>
        <color rgb="FF000000"/>
        <rFont val="宋体"/>
        <family val="3"/>
        <charset val="134"/>
      </rPr>
      <t>大学...</t>
    </r>
  </si>
  <si>
    <r>
      <rPr>
        <sz val="9"/>
        <color rgb="FF000000"/>
        <rFont val="宋体"/>
        <family val="3"/>
        <charset val="134"/>
      </rPr>
      <t>该找份「公司实习」了！？大学生活过半，再不换成点“实战经验”，毕业怕是要被社会狠狠“教育”。</t>
    </r>
    <r>
      <rPr>
        <b/>
        <sz val="9"/>
        <color rgb="FF000000"/>
        <rFont val="宋体"/>
        <family val="3"/>
        <charset val="134"/>
      </rPr>
      <t>[比特跳动,鹅鹅,华华,团团,吃了么,拼拼多,蚁蚁,TTLink,巴巴,大米,ShallowSeek</t>
    </r>
    <r>
      <rPr>
        <sz val="9"/>
        <color rgb="FF000000"/>
        <rFont val="宋体"/>
        <family val="3"/>
        <charset val="134"/>
      </rPr>
      <t>]的广告在Boss直招被置顶，毫无经验的你会不会在公司闯祸...</t>
    </r>
  </si>
  <si>
    <r>
      <rPr>
        <sz val="9"/>
        <color rgb="FF000000"/>
        <rFont val="宋体"/>
        <family val="3"/>
        <charset val="134"/>
      </rPr>
      <t>手机弹窗，收到了</t>
    </r>
    <r>
      <rPr>
        <b/>
        <sz val="9"/>
        <color rgb="FF000000"/>
        <rFont val="宋体"/>
        <family val="3"/>
        <charset val="134"/>
      </rPr>
      <t>[比特跳动,鹅鹅,华华,团团,吃了么,拼拼多,蚁蚁,TTLink,巴巴,大米,ShallowSeek]「</t>
    </r>
    <r>
      <rPr>
        <sz val="9"/>
        <color rgb="FF000000"/>
        <rFont val="宋体"/>
        <family val="3"/>
        <charset val="134"/>
      </rPr>
      <t>大厂校招」的面试邀请。机会来之不易，既有优厚的待遇，还能接触到行业前沿的技术。</t>
    </r>
  </si>
  <si>
    <r>
      <rPr>
        <sz val="9"/>
        <color rgb="FF000000"/>
        <rFont val="宋体"/>
        <family val="3"/>
        <charset val="134"/>
      </rPr>
      <t>如果想出国交流，</t>
    </r>
    <r>
      <rPr>
        <b/>
        <sz val="9"/>
        <color rgb="FF000000"/>
        <rFont val="宋体"/>
        <family val="3"/>
        <charset val="134"/>
      </rPr>
      <t>[托福,雅思]</t>
    </r>
    <r>
      <rPr>
        <sz val="9"/>
        <color rgb="FF000000"/>
        <rFont val="宋体"/>
        <family val="3"/>
        <charset val="134"/>
      </rPr>
      <t>是必须跨越的第一道门槛。阅读、口语、听力、写作四座大山，词汇量、模版都至关重要。考一次费用不低， 交了钱就要认真准备...</t>
    </r>
  </si>
  <si>
    <r>
      <rPr>
        <sz val="9"/>
        <color rgb="FF000000"/>
        <rFont val="宋体"/>
        <family val="3"/>
        <charset val="134"/>
      </rPr>
      <t>打开学邮时心跳漏了一拍——</t>
    </r>
    <r>
      <rPr>
        <b/>
        <sz val="9"/>
        <color rgb="FF000000"/>
        <rFont val="宋体"/>
        <family val="3"/>
        <charset val="134"/>
      </rPr>
      <t>[羊津,拆桥,TIM,减州,佛佛,福斯坦,耶耶,宾东法尼亚,北西]</t>
    </r>
    <r>
      <rPr>
        <sz val="9"/>
        <color rgb="FF000000"/>
        <rFont val="宋体"/>
        <family val="3"/>
        <charset val="134"/>
      </rPr>
      <t>这所梦校的offer居然静静躺在收件箱里！国际化视野、顶尖学术资源，这些闪闪发光的机遇近在咫尺。</t>
    </r>
  </si>
  <si>
    <r>
      <rPr>
        <b/>
        <sz val="9"/>
        <color rgb="FF000000"/>
        <rFont val="宋体"/>
        <family val="3"/>
        <charset val="134"/>
      </rPr>
      <t>[优秀学生奖学金-本,学业奖学金-研]</t>
    </r>
    <r>
      <rPr>
        <sz val="9"/>
        <color rgb="FF000000"/>
        <rFont val="宋体"/>
        <family val="3"/>
        <charset val="134"/>
      </rPr>
      <t>是F大设立的校级奖学金，资助人数比例较高，用以鼓励学生在校期间勤奋学习、 刻苦钻研，促进德、智、体、美、劳全面发展。</t>
    </r>
  </si>
  <si>
    <r>
      <rPr>
        <sz val="9"/>
        <color rgb="FF000000"/>
        <rFont val="宋体"/>
        <family val="3"/>
        <charset val="134"/>
      </rPr>
      <t>C导向你发送了</t>
    </r>
    <r>
      <rPr>
        <b/>
        <sz val="9"/>
        <color rgb="FF000000"/>
        <rFont val="宋体"/>
        <family val="3"/>
        <charset val="134"/>
      </rPr>
      <t>[S市,浙省,徽省,福省,广省,河省,江省,山省,陕省,甘省]</t>
    </r>
    <r>
      <rPr>
        <sz val="9"/>
        <color rgb="FF000000"/>
        <rFont val="宋体"/>
        <family val="3"/>
        <charset val="134"/>
      </rPr>
      <t>「选调生考试」的通知。选调生是各省区市党委组织部门从高等院校选调毕业生到基层工作，作为党政领导干部后备人选和党政机关高素质的工作人员进行重点培养的群体。</t>
    </r>
  </si>
  <si>
    <r>
      <rPr>
        <sz val="9"/>
        <color rgb="FF000000"/>
        <rFont val="宋体"/>
        <family val="3"/>
        <charset val="134"/>
      </rPr>
      <t>报道现场热闹非凡，院系摊位旁边是「研究生会招新」摊位！学长学姐们热情地分发宣传册，桌上有专属文创礼品。看着宣传册上往年的活动照片，</t>
    </r>
    <r>
      <rPr>
        <b/>
        <sz val="9"/>
        <color rgb="FF000000"/>
        <rFont val="宋体"/>
        <family val="3"/>
        <charset val="134"/>
      </rPr>
      <t>[秘书处,组织部,宣传理论部,实践部,社团部,融媒体部,学术文化部,权益联络部,研创中心,分校区工作委员会]</t>
    </r>
    <r>
      <rPr>
        <sz val="9"/>
        <color rgb="FF000000"/>
        <rFont val="宋体"/>
        <family val="3"/>
        <charset val="134"/>
      </rPr>
      <t>的介绍映入眼帘。</t>
    </r>
  </si>
  <si>
    <r>
      <rPr>
        <sz val="9"/>
        <color rgb="FF000000"/>
        <rFont val="宋体"/>
        <family val="3"/>
        <charset val="134"/>
      </rPr>
      <t>党支书下发「组织生活案例大赛」的通知，该大赛通过筛选优秀的专题组织生活案例，助力党建高质量发展。同志们热火朝天地讨论起案例设想，其中</t>
    </r>
    <r>
      <rPr>
        <b/>
        <sz val="9"/>
        <color rgb="FF000000"/>
        <rFont val="宋体"/>
        <family val="3"/>
        <charset val="134"/>
      </rPr>
      <t>[特色党史学习,学科志愿服务,基层联学共建,专业导向特色活动,跨学科交流,AI+党建专项]</t>
    </r>
    <r>
      <rPr>
        <sz val="9"/>
        <color rgb="FF000000"/>
        <rFont val="宋体"/>
        <family val="3"/>
        <charset val="134"/>
      </rPr>
      <t>呼声最高！</t>
    </r>
  </si>
  <si>
    <r>
      <rPr>
        <sz val="9"/>
        <color rgb="FF000000"/>
        <rFont val="宋体"/>
        <family val="3"/>
        <charset val="134"/>
      </rPr>
      <t>学邮弹出</t>
    </r>
    <r>
      <rPr>
        <b/>
        <sz val="9"/>
        <color rgb="FF000000"/>
        <rFont val="宋体"/>
        <family val="3"/>
        <charset val="134"/>
      </rPr>
      <t>[学院教务办公室,学院研究生工作办公室,F大职能办公室,F大教务处,F大信息办,F大研究生会,F大团委]</t>
    </r>
    <r>
      <rPr>
        <sz val="9"/>
        <color rgb="FF000000"/>
        <rFont val="宋体"/>
        <family val="3"/>
        <charset val="134"/>
      </rPr>
      <t>「研究生助管」的招聘通知，工作内容正好对胃口！助管是F大勤工助学体系的重要组成部分，既可以勤工俭学，也可以在岗位锻炼能力、提升自我。</t>
    </r>
  </si>
  <si>
    <r>
      <rPr>
        <sz val="9"/>
        <color rgb="FF000000"/>
        <rFont val="宋体"/>
        <family val="3"/>
        <charset val="134"/>
      </rPr>
      <t>一年一度的高考结束，随之而来的是报考环节。F大发布了「招生组志愿者」的招募贴，离你最近的是</t>
    </r>
    <r>
      <rPr>
        <b/>
        <sz val="9"/>
        <color rgb="FF000000"/>
        <rFont val="宋体"/>
        <family val="3"/>
        <charset val="134"/>
      </rPr>
      <t>[苏,杭,京,广,厦,贵,昆,海,合,天,西,湖,呼,拉]</t>
    </r>
    <r>
      <rPr>
        <sz val="9"/>
        <color rgb="FF000000"/>
        <rFont val="宋体"/>
        <family val="3"/>
        <charset val="134"/>
      </rPr>
      <t>市，想到能向学弟学妹们安利自己的大学和专业，整个人都来劲了。</t>
    </r>
  </si>
  <si>
    <r>
      <rPr>
        <sz val="9"/>
        <color rgb="FF000000"/>
        <rFont val="宋体"/>
        <family val="3"/>
        <charset val="134"/>
      </rPr>
      <t>班群里炸开消息：今晚有世纪日落，「华华楼30楼」观景台视野绝佳！无数小群七嘴八舌讨论着几点集合...赶紧私戳室友：“帮我占个靠栏杆的位置！”深处校外，润回F大有</t>
    </r>
    <r>
      <rPr>
        <b/>
        <sz val="9"/>
        <color rgb="FF000000"/>
        <rFont val="宋体"/>
        <family val="3"/>
        <charset val="134"/>
      </rPr>
      <t>[地铁,公交,出租车,自行车,步行]</t>
    </r>
    <r>
      <rPr>
        <sz val="9"/>
        <color rgb="FF000000"/>
        <rFont val="宋体"/>
        <family val="3"/>
        <charset val="134"/>
      </rPr>
      <t>可供考虑...</t>
    </r>
  </si>
  <si>
    <r>
      <rPr>
        <sz val="9"/>
        <color rgb="FF000000"/>
        <rFont val="宋体"/>
        <family val="3"/>
        <charset val="134"/>
      </rPr>
      <t>「辉相堂」是F大标志性的建筑物之一，名字是对F大创始人和重要建设者两位老先生的永恒纪念。官微发布了人气打卡领取校名服活动，有</t>
    </r>
    <r>
      <rPr>
        <b/>
        <sz val="9"/>
        <color rgb="FF000000"/>
        <rFont val="宋体"/>
        <family val="3"/>
        <charset val="134"/>
      </rPr>
      <t>[辉相堂正门,辉相堂阶梯,辉相堂二楼,辉相堂草坪,辉相堂报告厅]</t>
    </r>
    <r>
      <rPr>
        <sz val="9"/>
        <color rgb="FF000000"/>
        <rFont val="宋体"/>
        <family val="3"/>
        <charset val="134"/>
      </rPr>
      <t>推荐点位可以供参考～</t>
    </r>
  </si>
  <si>
    <r>
      <rPr>
        <sz val="9"/>
        <color rgb="FF000000"/>
        <rFont val="宋体"/>
        <family val="3"/>
        <charset val="134"/>
      </rPr>
      <t>每逢四月，郸郸校区的「樱花」都成为最热门打卡点！起了个大早，刚到校门口就看见乌泱泱的人群围着樱花树。还好室友做足攻略找到打卡点位，可选的有</t>
    </r>
    <r>
      <rPr>
        <b/>
        <sz val="9"/>
        <color rgb="FF000000"/>
        <rFont val="宋体"/>
        <family val="3"/>
        <charset val="134"/>
      </rPr>
      <t>[华华楼前,华华亮草坪旁,第五教学楼旁,实验楼后墙]</t>
    </r>
    <r>
      <rPr>
        <sz val="9"/>
        <color rgb="FF000000"/>
        <rFont val="宋体"/>
        <family val="3"/>
        <charset val="134"/>
      </rPr>
      <t>...</t>
    </r>
  </si>
  <si>
    <r>
      <rPr>
        <sz val="9"/>
        <color rgb="FF000000"/>
        <rFont val="宋体"/>
        <family val="3"/>
        <charset val="134"/>
      </rPr>
      <t>郸郸校区的「老校门」是F大的最热门打卡点！背着相机包和室友晃悠到郸郸老校门前，阳光正好洒在那块饱经风霜的校名石匾上。赶紧在门廊下找好角度，今天的滤镜选择是</t>
    </r>
    <r>
      <rPr>
        <b/>
        <sz val="9"/>
        <color rgb="FF000000"/>
        <rFont val="宋体"/>
        <family val="3"/>
        <charset val="134"/>
      </rPr>
      <t>[徕卡M6,哈苏503CW,NikonF3,康泰时T2,传奇大F,Toma M-616,佳能WP1]</t>
    </r>
    <r>
      <rPr>
        <sz val="9"/>
        <color rgb="FF000000"/>
        <rFont val="宋体"/>
        <family val="3"/>
        <charset val="134"/>
      </rPr>
      <t>。</t>
    </r>
  </si>
  <si>
    <r>
      <rPr>
        <sz val="9"/>
        <color rgb="FF000000"/>
        <rFont val="宋体"/>
        <family val="3"/>
        <charset val="134"/>
      </rPr>
      <t>春天有郸郸校区的樱花，秋天就有湾湾校区的「银杏」！电驴缓缓驶过银杏大道，金黄的叶片正簌簌落下。赶紧靠边停车，掏出手机对准铺满落叶的大道。这份素材你打算发在</t>
    </r>
    <r>
      <rPr>
        <b/>
        <sz val="9"/>
        <color rgb="FF000000"/>
        <rFont val="宋体"/>
        <family val="3"/>
        <charset val="134"/>
      </rPr>
      <t>[大红书,微Bo,朋友圈,KiliKili,Ins,TicTic]</t>
    </r>
    <r>
      <rPr>
        <sz val="9"/>
        <color rgb="FF000000"/>
        <rFont val="宋体"/>
        <family val="3"/>
        <charset val="134"/>
      </rPr>
      <t>。</t>
    </r>
  </si>
  <si>
    <r>
      <rPr>
        <sz val="9"/>
        <color rgb="FF000000"/>
        <rFont val="宋体"/>
        <family val="3"/>
        <charset val="134"/>
      </rPr>
      <t>官微说湾湾校区的「黑天鹅」又生了！这一窝生了四只！最爱天鹅的你决定为他们付出力所能及的力量，最简单的就是为F大贡献物资，躺在购物车的有</t>
    </r>
    <r>
      <rPr>
        <b/>
        <sz val="9"/>
        <color rgb="FF000000"/>
        <rFont val="宋体"/>
        <family val="3"/>
        <charset val="134"/>
      </rPr>
      <t>[雏鹅饲料,成龄天鹅饲料,菜叶子一捆,饮水器,饲料槽,木质屋子,草垛]</t>
    </r>
    <r>
      <rPr>
        <sz val="9"/>
        <color rgb="FF000000"/>
        <rFont val="宋体"/>
        <family val="3"/>
        <charset val="134"/>
      </rPr>
      <t>...</t>
    </r>
  </si>
  <si>
    <r>
      <rPr>
        <sz val="9"/>
        <color rgb="FF000000"/>
        <rFont val="宋体"/>
        <family val="3"/>
        <charset val="134"/>
      </rPr>
      <t>每年9月，在湾湾校区的广场都会举办「迎新游园会」。你在去教学楼的路上，被志愿者热情地塞了一张游园会的攻略地图，这里你感兴趣的有</t>
    </r>
    <r>
      <rPr>
        <b/>
        <sz val="9"/>
        <color rgb="FF000000"/>
        <rFont val="宋体"/>
        <family val="3"/>
        <charset val="134"/>
      </rPr>
      <t>[学院片区,社团片区,文化片区,抽奖片区,赞助商大佬片区,园区片区]</t>
    </r>
    <r>
      <rPr>
        <sz val="9"/>
        <color rgb="FF000000"/>
        <rFont val="宋体"/>
        <family val="3"/>
        <charset val="134"/>
      </rPr>
      <t>。</t>
    </r>
  </si>
  <si>
    <r>
      <rPr>
        <sz val="9"/>
        <color rgb="FF000000"/>
        <rFont val="宋体"/>
        <family val="3"/>
        <charset val="134"/>
      </rPr>
      <t>「Echo新年音乐会」将在让辉相堂上演，为新年奏响悠扬的序曲。However，你收到了幸运嘉宾邀请函，可以在安可环节点一首自选曲目，扣扣音乐收藏夹最爱的</t>
    </r>
    <r>
      <rPr>
        <b/>
        <sz val="9"/>
        <color rgb="FF000000"/>
        <rFont val="宋体"/>
        <family val="3"/>
        <charset val="134"/>
      </rPr>
      <t>[慢慢喜欢你,我爱你中国,海阔天空,浮夸,千千阙歌,十年,听海]</t>
    </r>
    <r>
      <rPr>
        <sz val="9"/>
        <color rgb="FF000000"/>
        <rFont val="宋体"/>
        <family val="3"/>
        <charset val="134"/>
      </rPr>
      <t>可以考虑！</t>
    </r>
  </si>
  <si>
    <r>
      <rPr>
        <sz val="9"/>
        <color rgb="FF000000"/>
        <rFont val="宋体"/>
        <family val="3"/>
        <charset val="134"/>
      </rPr>
      <t>湾湾校区「师生趣味运动会」预热推送刷屏朋友圈，除了有传统以院系为单位的“整装集结”，还首次出现跨科研机构的“楼宇联盟”组队参赛。项目</t>
    </r>
    <r>
      <rPr>
        <b/>
        <sz val="9"/>
        <color rgb="FF000000"/>
        <rFont val="宋体"/>
        <family val="3"/>
        <charset val="134"/>
      </rPr>
      <t>[充气龙舟,积木挑战赛,踏浪木板鞋,巨型履带,飞盘九宫格,皮球平衡赛,跳绳接力]</t>
    </r>
    <r>
      <rPr>
        <sz val="9"/>
        <color rgb="FF000000"/>
        <rFont val="宋体"/>
        <family val="3"/>
        <charset val="134"/>
      </rPr>
      <t>尚有余量！</t>
    </r>
  </si>
  <si>
    <r>
      <rPr>
        <sz val="9"/>
        <color rgb="FF000000"/>
        <rFont val="宋体"/>
        <family val="3"/>
        <charset val="134"/>
      </rPr>
      <t>RUN FOR FUN! F大「乐跑」正式开始，本届乐跑居然还有校友组和校友亲子组等“F二代”一同参与！据前线消息，今年的乐跑一共有四个组别，目前</t>
    </r>
    <r>
      <rPr>
        <b/>
        <sz val="9"/>
        <color rgb="FF000000"/>
        <rFont val="宋体"/>
        <family val="3"/>
        <charset val="134"/>
      </rPr>
      <t>[10公里竞技跑,3.3公里竞技跑,3.3公里健康跑,1.3公里亲子跑]</t>
    </r>
    <r>
      <rPr>
        <sz val="9"/>
        <color rgb="FF000000"/>
        <rFont val="宋体"/>
        <family val="3"/>
        <charset val="134"/>
      </rPr>
      <t>还有少量空位～</t>
    </r>
  </si>
  <si>
    <r>
      <rPr>
        <sz val="9"/>
        <color rgb="FF000000"/>
        <rFont val="宋体"/>
        <family val="3"/>
        <charset val="134"/>
      </rPr>
      <t>「研究生主题欢乐跑」火热来袭！地点还在湾湾校区广场，今年配备沉浸式校庆主题赛道，十个创意打卡点等参与，隐藏NPC</t>
    </r>
    <r>
      <rPr>
        <b/>
        <sz val="9"/>
        <color rgb="FF000000"/>
        <rFont val="宋体"/>
        <family val="3"/>
        <charset val="134"/>
      </rPr>
      <t>[F小燕,蛋卷,弹幕]</t>
    </r>
    <r>
      <rPr>
        <sz val="9"/>
        <color rgb="FF000000"/>
        <rFont val="宋体"/>
        <family val="3"/>
        <charset val="134"/>
      </rPr>
      <t>出没，合影集赞赢额外积分！</t>
    </r>
  </si>
  <si>
    <r>
      <rPr>
        <sz val="9"/>
        <color rgb="FF000000"/>
        <rFont val="宋体"/>
        <family val="3"/>
        <charset val="134"/>
      </rPr>
      <t>「歌王旦生战」是研究生的十大歌手！去年，甚至还记得在湾湾校区食堂门口，展出了一个月的歌王宣言！是时候准备一下再次出道，用</t>
    </r>
    <r>
      <rPr>
        <b/>
        <sz val="9"/>
        <color rgb="FF000000"/>
        <rFont val="宋体"/>
        <family val="3"/>
        <charset val="134"/>
      </rPr>
      <t>[唱,跳,rap]</t>
    </r>
    <r>
      <rPr>
        <sz val="9"/>
        <color rgb="FF000000"/>
        <rFont val="宋体"/>
        <family val="3"/>
        <charset val="134"/>
      </rPr>
      <t>告诉所有人，你的练习时长——就是两年半！</t>
    </r>
  </si>
  <si>
    <r>
      <rPr>
        <sz val="9"/>
        <color rgb="FF000000"/>
        <rFont val="宋体"/>
        <family val="3"/>
        <charset val="134"/>
      </rPr>
      <t>实验室又下发了活动经费，导师每个月会提供1000元的共享费用供大家组织活动！课题组的大师姐安排了</t>
    </r>
    <r>
      <rPr>
        <b/>
        <sz val="9"/>
        <color rgb="FF000000"/>
        <rFont val="宋体"/>
        <family val="3"/>
        <charset val="134"/>
      </rPr>
      <t>[聚餐,迪士尼,欢乐谷,剧本杀,狼人杀,轰趴,唱K,桌游]</t>
    </r>
    <r>
      <rPr>
        <sz val="9"/>
        <color rgb="FF000000"/>
        <rFont val="宋体"/>
        <family val="3"/>
        <charset val="134"/>
      </rPr>
      <t>团建！秉承谁不去谁吃亏原则，你参与了投票！</t>
    </r>
  </si>
  <si>
    <r>
      <rPr>
        <sz val="9"/>
        <color rgb="FF000000"/>
        <rFont val="宋体"/>
        <family val="3"/>
        <charset val="134"/>
      </rPr>
      <t>博士大师兄在讨论「横向课题立项」，横向是指由企业、公司或个人等自发提出的课题。本课题与</t>
    </r>
    <r>
      <rPr>
        <b/>
        <sz val="9"/>
        <color rgb="FF000000"/>
        <rFont val="宋体"/>
        <family val="3"/>
        <charset val="134"/>
      </rPr>
      <t>[比特跳动,鹅鹅,华华,团团,吃了么,拼拼多,蚁蚁,TTLink,巴巴,大米,ShallowSeek]</t>
    </r>
    <r>
      <rPr>
        <sz val="9"/>
        <color rgb="FF000000"/>
        <rFont val="宋体"/>
        <family val="3"/>
        <charset val="134"/>
      </rPr>
      <t>合作，周期为一年，课题组正火热安排分工！</t>
    </r>
  </si>
  <si>
    <r>
      <rPr>
        <sz val="9"/>
        <color rgb="FF000000"/>
        <rFont val="宋体"/>
        <family val="3"/>
        <charset val="134"/>
      </rPr>
      <t>在导师的推进下，「纵向课题立项」进入本子阶段，纵向是指由各级政府指定的科研行政单位代表政府立项的课题。本课题由</t>
    </r>
    <r>
      <rPr>
        <b/>
        <sz val="9"/>
        <color rgb="FF000000"/>
        <rFont val="宋体"/>
        <family val="3"/>
        <charset val="134"/>
      </rPr>
      <t>[省科技厅,市科技局,省社科联,市社科联,省改革委员会,省财政厅,教育部,教育厅]</t>
    </r>
    <r>
      <rPr>
        <sz val="9"/>
        <color rgb="FF000000"/>
        <rFont val="宋体"/>
        <family val="3"/>
        <charset val="134"/>
      </rPr>
      <t>立项，周期为一年，每个人都得参与进来！</t>
    </r>
  </si>
  <si>
    <r>
      <rPr>
        <sz val="9"/>
        <color rgb="FF000000"/>
        <rFont val="宋体"/>
        <family val="3"/>
        <charset val="134"/>
      </rPr>
      <t>曾经投稿的期刊</t>
    </r>
    <r>
      <rPr>
        <b/>
        <sz val="9"/>
        <color rgb="FF000000"/>
        <rFont val="宋体"/>
        <family val="3"/>
        <charset val="134"/>
      </rPr>
      <t>[A-学报,A-Journal,A-Science,A-Cell,A-Nature,A-Transaction,A-Studies]</t>
    </r>
    <r>
      <rPr>
        <sz val="9"/>
        <color rgb="FF000000"/>
        <rFont val="宋体"/>
        <family val="3"/>
        <charset val="134"/>
      </rPr>
      <t>邀请你并分配了审稿工作，这些新的科研工作和你的方向正好Match。同时，成为审稿人也是迈出学术下一步的重要标志！</t>
    </r>
  </si>
  <si>
    <r>
      <rPr>
        <sz val="9"/>
        <color rgb="FF000000"/>
        <rFont val="宋体"/>
        <family val="3"/>
        <charset val="134"/>
      </rPr>
      <t>“科研人”都在聚焦学术创新。课题接近收尾，「期刊投稿」需要排上日程。在你的领域，</t>
    </r>
    <r>
      <rPr>
        <b/>
        <sz val="9"/>
        <color rgb="FF000000"/>
        <rFont val="宋体"/>
        <family val="3"/>
        <charset val="134"/>
      </rPr>
      <t>[AJ-学报,A-Journal,A-Science,A-Cell,A-Nature,A-Transaction,A-Studies]</t>
    </r>
    <r>
      <rPr>
        <sz val="9"/>
        <color rgb="FF000000"/>
        <rFont val="宋体"/>
        <family val="3"/>
        <charset val="134"/>
      </rPr>
      <t>是核心期刊，同门说你的Idea值得上一次期刊封面！</t>
    </r>
  </si>
  <si>
    <r>
      <rPr>
        <b/>
        <sz val="9"/>
        <color rgb="FF000000"/>
        <rFont val="宋体"/>
        <family val="3"/>
        <charset val="134"/>
      </rPr>
      <t>[A-学报,A-Journal,A-Science,A-Cell,A-Nature,A-Transaction,A-Studies]</t>
    </r>
    <r>
      <rPr>
        <sz val="9"/>
        <color rgb="FF000000"/>
        <rFont val="宋体"/>
        <family val="3"/>
        <charset val="134"/>
      </rPr>
      <t>回复了审稿意见，评论如利刃般剖析着你的论文。你需要精心「Rebuttal」，逐条回应审稿人的意见，也有机会让论文起死回生。</t>
    </r>
  </si>
  <si>
    <r>
      <rPr>
        <sz val="9"/>
        <color rgb="FF000000"/>
        <rFont val="宋体"/>
        <family val="3"/>
        <charset val="134"/>
      </rPr>
      <t>International Conference on</t>
    </r>
    <r>
      <rPr>
        <b/>
        <sz val="9"/>
        <color rgb="FF000000"/>
        <rFont val="宋体"/>
        <family val="3"/>
        <charset val="134"/>
      </rPr>
      <t xml:space="preserve"> [AA,BB,CC,DD,EE,FF,GG] </t>
    </r>
    <r>
      <rPr>
        <sz val="9"/>
        <color rgb="FF000000"/>
        <rFont val="宋体"/>
        <family val="3"/>
        <charset val="134"/>
      </rPr>
      <t>「学术会议」即将在S市举行，这是一场学术盛会，既包括了多个主题演讲，也提供了Poster展示！最重要的是，组委会的茶歇也异常丰盛，可以让人大快朵颐。</t>
    </r>
  </si>
  <si>
    <r>
      <rPr>
        <sz val="9"/>
        <color rgb="FF000000"/>
        <rFont val="宋体"/>
        <family val="3"/>
        <charset val="134"/>
      </rPr>
      <t>「Workshop」是以特定主题或技能为核心的小型学术活动，目标是通过互动讨论、实践操作和深度交流提升参与者的专业能力或知识水平。</t>
    </r>
    <r>
      <rPr>
        <b/>
        <sz val="9"/>
        <color rgb="FF000000"/>
        <rFont val="宋体"/>
        <family val="3"/>
        <charset val="134"/>
      </rPr>
      <t>[ACM,IEEE]</t>
    </r>
    <r>
      <rPr>
        <sz val="9"/>
        <color rgb="FF000000"/>
        <rFont val="宋体"/>
        <family val="3"/>
        <charset val="134"/>
      </rPr>
      <t>举办了AI特训Workshop，现邀请你参与。</t>
    </r>
  </si>
  <si>
    <r>
      <rPr>
        <sz val="9"/>
        <color rgb="FF000000"/>
        <rFont val="宋体"/>
        <family val="3"/>
        <charset val="134"/>
      </rPr>
      <t>被导师叫去办公室，介绍了课题组与[</t>
    </r>
    <r>
      <rPr>
        <b/>
        <sz val="9"/>
        <color rgb="FF000000"/>
        <rFont val="宋体"/>
        <family val="3"/>
        <charset val="134"/>
      </rPr>
      <t>比特跳动,鹅鹅,华华,团团,吃了么,拼拼多,蚁蚁,TTLink,巴巴,大米,ShallowSeek]</t>
    </r>
    <r>
      <rPr>
        <sz val="9"/>
        <color rgb="FF000000"/>
        <rFont val="宋体"/>
        <family val="3"/>
        <charset val="134"/>
      </rPr>
      <t>搭建的「校企合作实习」机会。该项目可以一边实习，一边科研，两者结合，共同发展。</t>
    </r>
  </si>
  <si>
    <r>
      <rPr>
        <sz val="9"/>
        <color rgb="FF000000"/>
        <rFont val="宋体"/>
        <family val="3"/>
        <charset val="134"/>
      </rPr>
      <t>明天有F大专场「招聘会」！网申的简历如同石沉大海，但线下能和HR面对面交流！明天大头部企业是</t>
    </r>
    <r>
      <rPr>
        <b/>
        <sz val="9"/>
        <color rgb="FF000000"/>
        <rFont val="宋体"/>
        <family val="3"/>
        <charset val="134"/>
      </rPr>
      <t>[比特跳动,鹅鹅,华华,团团,吃了么,拼拼多,蚁蚁,TTLink,巴巴,大米,ShallowSeek]</t>
    </r>
    <r>
      <rPr>
        <sz val="9"/>
        <color rgb="FF000000"/>
        <rFont val="宋体"/>
        <family val="3"/>
        <charset val="134"/>
      </rPr>
      <t>，赶紧翻出压箱底的职业装，再把简历打磨一遍。</t>
    </r>
  </si>
  <si>
    <r>
      <rPr>
        <sz val="9"/>
        <color rgb="FF000000"/>
        <rFont val="宋体"/>
        <family val="3"/>
        <charset val="134"/>
      </rPr>
      <t>F大教务发布了「助教」招募通知，助教也是勤工助学体系的组成部分，其学分还是毕业的必要条件，日常工作需要设计实验、发布通知等。目前，你申请的</t>
    </r>
    <r>
      <rPr>
        <b/>
        <sz val="9"/>
        <color rgb="FF000000"/>
        <rFont val="宋体"/>
        <family val="3"/>
        <charset val="134"/>
      </rPr>
      <t>[研究生英语,研究生论文写作,科研论文索引,文献信息阅读,AI课程导论,大模型运用与实践,学术思维训练]</t>
    </r>
    <r>
      <rPr>
        <sz val="9"/>
        <color rgb="FF000000"/>
        <rFont val="宋体"/>
        <family val="3"/>
        <charset val="134"/>
      </rPr>
      <t>课程助教已审批通过。</t>
    </r>
  </si>
  <si>
    <r>
      <rPr>
        <u/>
        <sz val="10"/>
        <color rgb="FF175CEB"/>
        <rFont val="微软雅黑"/>
        <family val="2"/>
        <charset val="134"/>
      </rPr>
      <t>https://zhuanlan.zhihu.com/p/475487121</t>
    </r>
  </si>
  <si>
    <r>
      <rPr>
        <u/>
        <sz val="10"/>
        <color rgb="FF175CEB"/>
        <rFont val="宋体"/>
        <family val="3"/>
        <charset val="134"/>
      </rPr>
      <t>https://www.zhihu.com/question/277354933</t>
    </r>
  </si>
  <si>
    <r>
      <rPr>
        <u/>
        <sz val="10"/>
        <color rgb="FF175CEB"/>
        <rFont val="微软雅黑"/>
        <family val="2"/>
        <charset val="134"/>
      </rPr>
      <t>https://blog.csdn.net/weixin_60784949/article/details/142729312</t>
    </r>
  </si>
  <si>
    <r>
      <rPr>
        <u/>
        <sz val="10"/>
        <color rgb="FF175CEB"/>
        <rFont val="宋体"/>
        <family val="3"/>
        <charset val="134"/>
      </rPr>
      <t>https://www.weiqingxuezhe.com/articles/490</t>
    </r>
  </si>
  <si>
    <r>
      <rPr>
        <sz val="10"/>
        <color rgb="FF060607"/>
        <rFont val="-apple-system"/>
      </rPr>
      <t>你承担</t>
    </r>
    <r>
      <rPr>
        <b/>
        <sz val="10"/>
        <color rgb="FF319B62"/>
        <rFont val="-apple-system"/>
      </rPr>
      <t>[国家自然科学基金,国家重点研发计划,基地和人才专项]</t>
    </r>
    <r>
      <rPr>
        <sz val="10"/>
        <color rgb="FF060607"/>
        <rFont val="-apple-system"/>
      </rPr>
      <t>科研经费到账时直接原地起飞。</t>
    </r>
  </si>
  <si>
    <r>
      <rPr>
        <sz val="10"/>
        <color rgb="FF060607"/>
        <rFont val="-apple-system"/>
      </rPr>
      <t>你入选</t>
    </r>
    <r>
      <rPr>
        <sz val="10"/>
        <color rgb="FF319B62"/>
        <rFont val="-apple-system"/>
      </rPr>
      <t>[中国科协青年人才托举工程，博士后创新人才支持计划]</t>
    </r>
    <r>
      <rPr>
        <sz val="10"/>
        <color rgb="FF060607"/>
        <rFont val="-apple-system"/>
      </rPr>
      <t>朋友圈配文次青天花板冲。</t>
    </r>
  </si>
  <si>
    <t>R诚信H</t>
    <phoneticPr fontId="25" type="noConversion"/>
  </si>
  <si>
    <t>R幸运L</t>
    <phoneticPr fontId="25" type="noConversion"/>
  </si>
  <si>
    <t>R学术A</t>
    <phoneticPr fontId="25" type="noConversion"/>
  </si>
  <si>
    <t>R创造C</t>
    <phoneticPr fontId="25" type="noConversion"/>
  </si>
  <si>
    <t>R管理M</t>
    <phoneticPr fontId="25" type="noConversion"/>
  </si>
  <si>
    <t>结局A</t>
    <phoneticPr fontId="25" type="noConversion"/>
  </si>
  <si>
    <t>A诚信H</t>
    <phoneticPr fontId="25" type="noConversion"/>
  </si>
  <si>
    <t>A幸运L</t>
    <phoneticPr fontId="25" type="noConversion"/>
  </si>
  <si>
    <t>A学术A</t>
    <phoneticPr fontId="25" type="noConversion"/>
  </si>
  <si>
    <t>A创造C</t>
    <phoneticPr fontId="25" type="noConversion"/>
  </si>
  <si>
    <t>A管理M</t>
    <phoneticPr fontId="25" type="noConversion"/>
  </si>
  <si>
    <t>结局B</t>
    <phoneticPr fontId="25" type="noConversion"/>
  </si>
  <si>
    <t>B诚信H</t>
    <phoneticPr fontId="25" type="noConversion"/>
  </si>
  <si>
    <t>B幸运L</t>
    <phoneticPr fontId="25" type="noConversion"/>
  </si>
  <si>
    <t>B学术A</t>
    <phoneticPr fontId="25" type="noConversion"/>
  </si>
  <si>
    <t>B创造C</t>
    <phoneticPr fontId="25" type="noConversion"/>
  </si>
  <si>
    <t>B管理M</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</si>
</sst>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theme="1"/>
      <name val="宋体"/>
      <family val="2"/>
      <charset val="134"/>
      <scheme val="minor"/>
    </font>
    <font>
      <sz val="9"/>
      <name val="宋体"/>
      <family val="3"/>
      <charset val="134"/>
    </font>
    <font>
      <sz val="9"/>
      <color rgb="FF000000"/>
      <name val="宋体"/>
      <family val="3"/>
      <charset val="134"/>
    </font>
    <font>
      <sz val="9"/>
      <name val="宋体"/>
      <family val="3"/>
      <charset val="134"/>
    </font>
    <font>
      <sz val="9"/>
      <name val="宋体"/>
      <family val="3"/>
      <charset val="134"/>
    </font>
    <font>
      <sz val="9"/>
      <color rgb="FF000000"/>
      <name val="宋体"/>
      <family val="3"/>
      <charset val="134"/>
    </font>
    <font>
      <sz val="9"/>
      <name val="宋体"/>
      <family val="3"/>
      <charset val="134"/>
    </font>
    <font>
      <sz val="9"/>
      <name val="宋体"/>
      <family val="3"/>
      <charset val="134"/>
    </font>
    <font>
      <sz val="9"/>
      <color rgb="FF000000"/>
      <name val="宋体"/>
      <family val="3"/>
      <charset val="134"/>
    </font>
    <font>
      <sz val="9"/>
      <color rgb="FF000000"/>
      <name val="宋体"/>
      <family val="3"/>
      <charset val="134"/>
    </font>
    <font>
      <sz val="9"/>
      <name val="宋体"/>
      <family val="3"/>
      <charset val="134"/>
    </font>
    <font>
      <sz val="10"/>
      <color rgb="FF000000"/>
      <name val="宋体"/>
      <family val="3"/>
      <charset val="134"/>
    </font>
    <font>
      <sz val="9"/>
      <name val="宋体"/>
      <family val="3"/>
      <charset val="134"/>
    </font>
    <font>
      <sz val="9"/>
      <color rgb="FF000000"/>
      <name val="宋体"/>
      <family val="3"/>
      <charset val="134"/>
    </font>
    <font>
      <b/>
      <sz val="9"/>
      <name val="宋体"/>
      <family val="3"/>
      <charset val="134"/>
    </font>
    <font>
      <sz val="10"/>
      <name val="宋体"/>
      <family val="3"/>
      <charset val="134"/>
    </font>
    <font>
      <sz val="9"/>
      <name val="宋体"/>
      <family val="3"/>
      <charset val="134"/>
    </font>
    <font>
      <b/>
      <sz val="10"/>
      <name val="宋体"/>
      <family val="3"/>
      <charset val="134"/>
    </font>
    <font>
      <sz val="10"/>
      <color rgb="FF060607"/>
      <name val="-apple-system"/>
    </font>
    <font>
      <sz val="10"/>
      <color rgb="FF060607"/>
      <name val="-apple-system"/>
    </font>
    <font>
      <b/>
      <sz val="9"/>
      <color rgb="FF000000"/>
      <name val="宋体"/>
      <family val="3"/>
      <charset val="134"/>
    </font>
    <font>
      <u/>
      <sz val="10"/>
      <color rgb="FF175CEB"/>
      <name val="微软雅黑"/>
      <family val="2"/>
      <charset val="134"/>
    </font>
    <font>
      <u/>
      <sz val="10"/>
      <color rgb="FF175CEB"/>
      <name val="宋体"/>
      <family val="3"/>
      <charset val="134"/>
    </font>
    <font>
      <b/>
      <sz val="10"/>
      <color rgb="FF319B62"/>
      <name val="-apple-system"/>
    </font>
    <font>
      <sz val="10"/>
      <color rgb="FF319B62"/>
      <name val="-apple-system"/>
    </font>
    <font>
      <sz val="9"/>
      <name val="宋体"/>
      <family val="2"/>
      <charset val="134"/>
      <scheme val="minor"/>
    </font>
  </fonts>
  <fills count="41">
    <fill>
      <patternFill patternType="none"/>
    </fill>
    <fill>
      <patternFill patternType="gray125"/>
    </fill>
    <fill>
      <patternFill patternType="solid">
        <fgColor rgb="FFFFC000"/>
      </patternFill>
    </fill>
    <fill>
      <patternFill patternType="solid">
        <fgColor rgb="FFFFC000"/>
      </patternFill>
    </fill>
    <fill>
      <patternFill patternType="solid">
        <fgColor rgb="FFFFC000"/>
        <bgColor auto="1"/>
      </patternFill>
    </fill>
    <fill>
      <patternFill patternType="solid">
        <fgColor rgb="FFF5C400"/>
      </patternFill>
    </fill>
    <fill>
      <patternFill patternType="solid">
        <fgColor rgb="FFF5C400"/>
      </patternFill>
    </fill>
    <fill>
      <patternFill patternType="none">
        <fgColor auto="1"/>
        <bgColor auto="1"/>
      </patternFill>
    </fill>
    <fill>
      <patternFill patternType="solid">
        <fgColor rgb="FFFFC000"/>
      </patternFill>
    </fill>
    <fill>
      <patternFill patternType="solid">
        <fgColor rgb="FFFFF3EB"/>
      </patternFill>
    </fill>
    <fill>
      <patternFill patternType="solid">
        <fgColor rgb="FFFFF3EB"/>
      </patternFill>
    </fill>
    <fill>
      <patternFill patternType="solid">
        <fgColor rgb="FFFFF3EB"/>
        <bgColor auto="1"/>
      </patternFill>
    </fill>
    <fill>
      <patternFill patternType="none">
        <fgColor auto="1"/>
        <bgColor auto="1"/>
      </patternFill>
    </fill>
    <fill>
      <patternFill patternType="solid">
        <fgColor rgb="FFE5EFFF"/>
      </patternFill>
    </fill>
    <fill>
      <patternFill patternType="solid">
        <fgColor rgb="FF939393"/>
      </patternFill>
    </fill>
    <fill>
      <patternFill patternType="solid">
        <fgColor rgb="FFEAFAF1"/>
      </patternFill>
    </fill>
    <fill>
      <patternFill patternType="solid">
        <fgColor rgb="FFE5EFFF"/>
      </patternFill>
    </fill>
    <fill>
      <patternFill patternType="solid">
        <fgColor rgb="FFFFF3EB"/>
      </patternFill>
    </fill>
    <fill>
      <patternFill patternType="solid">
        <fgColor rgb="FFEAFAF1"/>
      </patternFill>
    </fill>
    <fill>
      <patternFill patternType="none">
        <fgColor auto="1"/>
        <bgColor auto="1"/>
      </patternFill>
    </fill>
    <fill>
      <patternFill patternType="none">
        <fgColor auto="1"/>
        <bgColor auto="1"/>
      </patternFill>
    </fill>
    <fill>
      <patternFill patternType="solid">
        <fgColor rgb="FF939393"/>
      </patternFill>
    </fill>
    <fill>
      <patternFill patternType="solid">
        <fgColor rgb="FFFFF3EB"/>
        <bgColor auto="1"/>
      </patternFill>
    </fill>
    <fill>
      <patternFill patternType="solid">
        <fgColor rgb="FFFFF3EB"/>
      </patternFill>
    </fill>
    <fill>
      <patternFill patternType="solid">
        <fgColor rgb="FFEAFAF1"/>
      </patternFill>
    </fill>
    <fill>
      <patternFill patternType="solid">
        <fgColor rgb="FFEAFAF1"/>
      </patternFill>
    </fill>
    <fill>
      <patternFill patternType="solid">
        <fgColor rgb="FFE5F6FF"/>
      </patternFill>
    </fill>
    <fill>
      <patternFill patternType="solid">
        <fgColor rgb="FFE5F6FF"/>
      </patternFill>
    </fill>
    <fill>
      <patternFill patternType="solid">
        <fgColor rgb="FFFFE9E8"/>
      </patternFill>
    </fill>
    <fill>
      <patternFill patternType="solid">
        <fgColor rgb="FFFDEBFF"/>
      </patternFill>
    </fill>
    <fill>
      <patternFill patternType="solid">
        <fgColor rgb="FFFDEBFF"/>
      </patternFill>
    </fill>
    <fill>
      <patternFill patternType="solid">
        <fgColor rgb="FFFFF9E3"/>
      </patternFill>
    </fill>
    <fill>
      <patternFill patternType="solid">
        <fgColor rgb="FFFFFFFF"/>
      </patternFill>
    </fill>
    <fill>
      <patternFill patternType="solid">
        <fgColor rgb="FFFFFFFF"/>
      </patternFill>
    </fill>
    <fill>
      <patternFill patternType="solid">
        <fgColor rgb="FF99BEFF"/>
      </patternFill>
    </fill>
    <fill>
      <patternFill patternType="solid">
        <fgColor rgb="FF99BEFF"/>
      </patternFill>
    </fill>
    <fill>
      <patternFill patternType="solid">
        <fgColor rgb="FF000000"/>
      </patternFill>
    </fill>
    <fill>
      <patternFill patternType="solid">
        <fgColor rgb="FF000000"/>
      </patternFill>
    </fill>
    <fill>
      <patternFill patternType="solid">
        <fgColor rgb="FF000000"/>
      </patternFill>
    </fill>
    <fill>
      <patternFill patternType="solid">
        <fgColor rgb="FF92D050"/>
      </patternFill>
    </fill>
    <fill>
      <patternFill patternType="solid">
        <fgColor rgb="FFE5EFFF"/>
      </patternFill>
    </fill>
  </fills>
  <borders count="5">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applyNumberFormat="0" applyFont="0" applyFill="0" applyBorder="0" applyAlignment="0">
      <alignment vertical="center"/>
    </xf>
  </cellStyleXfs>
  <cellXfs count="193">
    <xf numFmtId="0" fontId="0" fillId="0" borderId="0" xfId="0">
      <alignment vertical="center"/>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alignment vertical="center"/>
    </xf>
    <xf numFmtId="0" fontId="1" fillId="5"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1" xfId="0" applyFont="1" applyBorder="1" applyAlignment="1">
      <alignment horizontal="center" vertical="center"/>
    </xf>
    <xf numFmtId="0" fontId="1" fillId="9" borderId="1" xfId="0" applyFont="1" applyFill="1" applyBorder="1" applyAlignment="1">
      <alignment horizontal="center" vertical="center"/>
    </xf>
    <xf numFmtId="0" fontId="3" fillId="9"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11" borderId="1" xfId="0" applyFont="1" applyFill="1" applyBorder="1" applyAlignment="1">
      <alignment horizontal="center" vertical="center"/>
    </xf>
    <xf numFmtId="0" fontId="5" fillId="9" borderId="1" xfId="0" applyFont="1" applyFill="1" applyBorder="1" applyAlignment="1">
      <alignment horizontal="left" vertical="center" wrapText="1"/>
    </xf>
    <xf numFmtId="0" fontId="6" fillId="9" borderId="1" xfId="0" applyFont="1" applyFill="1" applyBorder="1" applyAlignment="1">
      <alignment horizontal="center" vertical="center"/>
    </xf>
    <xf numFmtId="0" fontId="1" fillId="9" borderId="1" xfId="0" applyFont="1" applyFill="1" applyBorder="1" applyAlignment="1">
      <alignment horizontal="center" vertical="center" wrapText="1"/>
    </xf>
    <xf numFmtId="0" fontId="1" fillId="12"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9" borderId="1" xfId="0" applyFont="1" applyFill="1" applyBorder="1" applyAlignment="1">
      <alignment vertical="center" wrapText="1"/>
    </xf>
    <xf numFmtId="0" fontId="2" fillId="9" borderId="1" xfId="0" applyFont="1" applyFill="1" applyBorder="1" applyAlignment="1">
      <alignment vertical="center" wrapText="1"/>
    </xf>
    <xf numFmtId="0" fontId="6" fillId="13" borderId="1" xfId="0" applyFont="1" applyFill="1" applyBorder="1" applyAlignment="1">
      <alignment horizontal="center" vertical="center"/>
    </xf>
    <xf numFmtId="0" fontId="2" fillId="14" borderId="1" xfId="0" applyFont="1" applyFill="1" applyBorder="1" applyAlignment="1">
      <alignment vertical="center" wrapText="1"/>
    </xf>
    <xf numFmtId="0" fontId="2" fillId="12" borderId="1" xfId="0" applyFont="1" applyFill="1" applyBorder="1" applyAlignment="1">
      <alignment vertical="center" wrapText="1"/>
    </xf>
    <xf numFmtId="0" fontId="1" fillId="14" borderId="1" xfId="0" applyFont="1" applyFill="1" applyBorder="1" applyAlignment="1">
      <alignment horizontal="center" vertical="center"/>
    </xf>
    <xf numFmtId="0" fontId="6" fillId="0" borderId="1" xfId="0" applyFont="1" applyBorder="1" applyAlignment="1">
      <alignment horizontal="center" vertical="center"/>
    </xf>
    <xf numFmtId="0" fontId="6" fillId="11" borderId="1" xfId="0" applyFont="1" applyFill="1" applyBorder="1" applyAlignment="1">
      <alignment horizontal="center" vertical="center"/>
    </xf>
    <xf numFmtId="0" fontId="2" fillId="7" borderId="1" xfId="0" applyFont="1" applyFill="1" applyBorder="1" applyAlignment="1">
      <alignment vertical="center" wrapText="1"/>
    </xf>
    <xf numFmtId="0" fontId="1" fillId="15" borderId="1" xfId="0" applyFont="1" applyFill="1" applyBorder="1" applyAlignment="1">
      <alignment horizontal="center" vertical="center"/>
    </xf>
    <xf numFmtId="0" fontId="7" fillId="9" borderId="1" xfId="0" applyFont="1" applyFill="1" applyBorder="1" applyAlignment="1">
      <alignment horizontal="center" vertical="center"/>
    </xf>
    <xf numFmtId="0" fontId="7" fillId="11" borderId="1" xfId="0" applyFont="1" applyFill="1" applyBorder="1" applyAlignment="1">
      <alignment horizontal="center" vertical="center"/>
    </xf>
    <xf numFmtId="0" fontId="8" fillId="9" borderId="1" xfId="0" applyFont="1" applyFill="1" applyBorder="1" applyAlignment="1">
      <alignment vertical="center" wrapText="1"/>
    </xf>
    <xf numFmtId="0" fontId="1" fillId="0" borderId="1" xfId="0" applyFont="1" applyBorder="1" applyAlignment="1">
      <alignment horizontal="center" vertical="center" wrapText="1"/>
    </xf>
    <xf numFmtId="0" fontId="1" fillId="13" borderId="1" xfId="0" applyFont="1" applyFill="1" applyBorder="1" applyAlignment="1">
      <alignment horizontal="center" vertical="center"/>
    </xf>
    <xf numFmtId="0" fontId="1" fillId="16" borderId="1" xfId="0" applyFont="1" applyFill="1" applyBorder="1" applyAlignment="1">
      <alignment horizontal="center" vertical="center"/>
    </xf>
    <xf numFmtId="0" fontId="1" fillId="17"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9" borderId="1" xfId="0" applyFont="1" applyFill="1" applyBorder="1" applyAlignment="1">
      <alignment horizontal="left" vertical="center" wrapText="1"/>
    </xf>
    <xf numFmtId="0" fontId="1" fillId="18" borderId="1" xfId="0" applyFont="1" applyFill="1" applyBorder="1" applyAlignment="1">
      <alignment horizontal="center" vertical="center"/>
    </xf>
    <xf numFmtId="0" fontId="3" fillId="0" borderId="1" xfId="0" applyFont="1" applyBorder="1" applyAlignment="1">
      <alignment horizontal="center" vertical="center"/>
    </xf>
    <xf numFmtId="0" fontId="3" fillId="15" borderId="1" xfId="0" applyFont="1" applyFill="1" applyBorder="1" applyAlignment="1">
      <alignment horizontal="center" vertical="center"/>
    </xf>
    <xf numFmtId="0" fontId="8" fillId="7" borderId="1" xfId="0" applyFont="1" applyFill="1" applyBorder="1" applyAlignment="1">
      <alignment vertical="center" wrapText="1"/>
    </xf>
    <xf numFmtId="0" fontId="4" fillId="17" borderId="1" xfId="0" applyFont="1" applyFill="1" applyBorder="1" applyAlignment="1">
      <alignment horizontal="center" vertical="center"/>
    </xf>
    <xf numFmtId="0" fontId="9" fillId="9" borderId="1" xfId="0" applyFont="1" applyFill="1" applyBorder="1" applyAlignment="1">
      <alignment horizontal="left" vertical="center" wrapText="1"/>
    </xf>
    <xf numFmtId="0" fontId="10" fillId="13" borderId="1" xfId="0" applyFont="1" applyFill="1" applyBorder="1" applyAlignment="1">
      <alignment horizontal="center" vertical="center"/>
    </xf>
    <xf numFmtId="0" fontId="10" fillId="15" borderId="1" xfId="0" applyFont="1" applyFill="1" applyBorder="1" applyAlignment="1">
      <alignment horizontal="center" vertical="center"/>
    </xf>
    <xf numFmtId="0" fontId="6" fillId="15" borderId="1" xfId="0" applyFont="1" applyFill="1" applyBorder="1" applyAlignment="1">
      <alignment horizontal="center" vertical="center"/>
    </xf>
    <xf numFmtId="0" fontId="7" fillId="17" borderId="1" xfId="0" applyFont="1" applyFill="1" applyBorder="1" applyAlignment="1">
      <alignment horizontal="center" vertical="center"/>
    </xf>
    <xf numFmtId="0" fontId="1" fillId="19" borderId="1" xfId="0" applyFont="1" applyFill="1" applyBorder="1">
      <alignment vertical="center"/>
    </xf>
    <xf numFmtId="0" fontId="1" fillId="0" borderId="1" xfId="0" applyFont="1" applyBorder="1">
      <alignment vertical="center"/>
    </xf>
    <xf numFmtId="0" fontId="1" fillId="20" borderId="1" xfId="0" applyFont="1" applyFill="1" applyBorder="1" applyAlignment="1">
      <alignment horizontal="center" vertical="center"/>
    </xf>
    <xf numFmtId="0" fontId="8" fillId="17" borderId="1" xfId="0" applyFont="1" applyFill="1" applyBorder="1" applyAlignment="1">
      <alignment vertical="center" wrapText="1"/>
    </xf>
    <xf numFmtId="0" fontId="2" fillId="21" borderId="1" xfId="0" applyFont="1" applyFill="1" applyBorder="1" applyAlignment="1">
      <alignment vertical="center" wrapText="1"/>
    </xf>
    <xf numFmtId="0" fontId="1" fillId="21" borderId="1" xfId="0" applyFont="1" applyFill="1" applyBorder="1" applyAlignment="1">
      <alignment horizontal="center" vertical="center"/>
    </xf>
    <xf numFmtId="0" fontId="6" fillId="20" borderId="1" xfId="0" applyFont="1" applyFill="1" applyBorder="1" applyAlignment="1">
      <alignment horizontal="center" vertical="center"/>
    </xf>
    <xf numFmtId="0" fontId="2" fillId="17" borderId="1" xfId="0" applyFont="1" applyFill="1" applyBorder="1" applyAlignment="1">
      <alignment vertical="center" wrapText="1"/>
    </xf>
    <xf numFmtId="0" fontId="1" fillId="0" borderId="0" xfId="0" applyFont="1" applyAlignment="1">
      <alignment horizontal="center" vertical="center"/>
    </xf>
    <xf numFmtId="0" fontId="1" fillId="19" borderId="1" xfId="0" applyFont="1" applyFill="1" applyBorder="1" applyAlignment="1">
      <alignment horizontal="center" vertical="center"/>
    </xf>
    <xf numFmtId="0" fontId="1" fillId="14" borderId="1" xfId="0" applyFont="1" applyFill="1" applyBorder="1">
      <alignment vertical="center"/>
    </xf>
    <xf numFmtId="0" fontId="6" fillId="19" borderId="1" xfId="0" applyFont="1" applyFill="1" applyBorder="1" applyAlignment="1">
      <alignment horizontal="center" vertical="center"/>
    </xf>
    <xf numFmtId="0" fontId="1" fillId="17" borderId="1" xfId="0" applyFont="1" applyFill="1" applyBorder="1" applyAlignment="1">
      <alignment horizontal="center" vertical="center" wrapText="1"/>
    </xf>
    <xf numFmtId="0" fontId="4" fillId="22" borderId="1" xfId="0" applyFont="1" applyFill="1" applyBorder="1" applyAlignment="1">
      <alignment horizontal="center" vertical="center"/>
    </xf>
    <xf numFmtId="0" fontId="4" fillId="17" borderId="1" xfId="0" applyFont="1" applyFill="1" applyBorder="1" applyAlignment="1">
      <alignment horizontal="left" vertical="center" wrapText="1"/>
    </xf>
    <xf numFmtId="0" fontId="1" fillId="23" borderId="1" xfId="0" applyFont="1" applyFill="1" applyBorder="1" applyAlignment="1">
      <alignment vertical="center" wrapText="1"/>
    </xf>
    <xf numFmtId="0" fontId="1" fillId="12" borderId="1" xfId="0" applyFont="1" applyFill="1" applyBorder="1" applyAlignment="1">
      <alignment horizontal="center" vertical="center" wrapText="1"/>
    </xf>
    <xf numFmtId="0" fontId="4" fillId="16" borderId="1" xfId="0" applyFont="1" applyFill="1" applyBorder="1" applyAlignment="1">
      <alignment horizontal="center" vertical="center"/>
    </xf>
    <xf numFmtId="0" fontId="4" fillId="13" borderId="1" xfId="0" applyFont="1" applyFill="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1" fillId="17" borderId="1" xfId="0" applyFont="1" applyFill="1" applyBorder="1" applyAlignment="1">
      <alignment vertical="center" wrapText="1"/>
    </xf>
    <xf numFmtId="0" fontId="11" fillId="0" borderId="1" xfId="0" applyFont="1" applyBorder="1" applyAlignment="1">
      <alignment vertical="center" wrapText="1"/>
    </xf>
    <xf numFmtId="0" fontId="7" fillId="9" borderId="1" xfId="0" applyFont="1" applyFill="1" applyBorder="1" applyAlignment="1">
      <alignment horizontal="left" vertical="center" wrapText="1"/>
    </xf>
    <xf numFmtId="0" fontId="6" fillId="12" borderId="1" xfId="0" applyFont="1" applyFill="1" applyBorder="1" applyAlignment="1">
      <alignment horizontal="center" vertical="center"/>
    </xf>
    <xf numFmtId="0" fontId="12" fillId="17" borderId="1" xfId="0" applyFont="1" applyFill="1" applyBorder="1" applyAlignment="1">
      <alignment horizontal="center" vertical="center"/>
    </xf>
    <xf numFmtId="0" fontId="7" fillId="22" borderId="1" xfId="0" applyFont="1" applyFill="1" applyBorder="1" applyAlignment="1">
      <alignment horizontal="center" vertical="center"/>
    </xf>
    <xf numFmtId="0" fontId="7" fillId="17" borderId="1" xfId="0" applyFont="1" applyFill="1" applyBorder="1" applyAlignment="1">
      <alignment horizontal="left" vertical="center" wrapText="1"/>
    </xf>
    <xf numFmtId="0" fontId="10" fillId="17" borderId="1" xfId="0" applyFont="1" applyFill="1" applyBorder="1" applyAlignment="1">
      <alignment horizontal="center" vertical="center"/>
    </xf>
    <xf numFmtId="0" fontId="1" fillId="24" borderId="1" xfId="0" applyFont="1" applyFill="1" applyBorder="1" applyAlignment="1">
      <alignment horizontal="center" vertical="center"/>
    </xf>
    <xf numFmtId="0" fontId="1" fillId="7" borderId="1" xfId="0" applyFont="1" applyFill="1" applyBorder="1">
      <alignment vertical="center"/>
    </xf>
    <xf numFmtId="0" fontId="10" fillId="25" borderId="1" xfId="0" applyFont="1" applyFill="1" applyBorder="1" applyAlignment="1">
      <alignment horizontal="center" vertical="center"/>
    </xf>
    <xf numFmtId="0" fontId="10" fillId="7" borderId="1" xfId="0" applyFont="1" applyFill="1" applyBorder="1" applyAlignment="1">
      <alignment horizontal="center" vertical="center"/>
    </xf>
    <xf numFmtId="0" fontId="10" fillId="0" borderId="1" xfId="0" applyFont="1" applyBorder="1" applyAlignment="1">
      <alignment horizontal="center" vertical="center"/>
    </xf>
    <xf numFmtId="0" fontId="13" fillId="17" borderId="1" xfId="0" applyFont="1" applyFill="1" applyBorder="1" applyAlignment="1">
      <alignment horizontal="left" vertical="center" wrapText="1"/>
    </xf>
    <xf numFmtId="0" fontId="10" fillId="16" borderId="1" xfId="0" applyFont="1" applyFill="1" applyBorder="1" applyAlignment="1">
      <alignment horizontal="center" vertical="center"/>
    </xf>
    <xf numFmtId="0" fontId="1" fillId="12" borderId="1" xfId="0" applyFont="1" applyFill="1" applyBorder="1">
      <alignment vertical="center"/>
    </xf>
    <xf numFmtId="0" fontId="10" fillId="12" borderId="1" xfId="0" applyFont="1" applyFill="1" applyBorder="1" applyAlignment="1">
      <alignment horizontal="center" vertical="center"/>
    </xf>
    <xf numFmtId="0" fontId="10" fillId="12" borderId="1" xfId="0" applyFont="1" applyFill="1" applyBorder="1">
      <alignment vertical="center"/>
    </xf>
    <xf numFmtId="0" fontId="6" fillId="12" borderId="1" xfId="0" applyFont="1" applyFill="1" applyBorder="1">
      <alignment vertical="center"/>
    </xf>
    <xf numFmtId="0" fontId="4" fillId="12" borderId="1" xfId="0" applyFont="1" applyFill="1" applyBorder="1">
      <alignment vertical="center"/>
    </xf>
    <xf numFmtId="0" fontId="4" fillId="7" borderId="1" xfId="0" applyFont="1" applyFill="1" applyBorder="1">
      <alignment vertical="center"/>
    </xf>
    <xf numFmtId="0" fontId="4" fillId="25" borderId="1" xfId="0" applyFont="1" applyFill="1" applyBorder="1" applyAlignment="1">
      <alignment horizontal="center" vertical="center"/>
    </xf>
    <xf numFmtId="0" fontId="2" fillId="12" borderId="1" xfId="0" applyFont="1" applyFill="1" applyBorder="1" applyAlignment="1">
      <alignment horizontal="center" vertical="center"/>
    </xf>
    <xf numFmtId="0" fontId="1" fillId="7" borderId="1" xfId="0" applyFont="1" applyFill="1" applyBorder="1" applyAlignment="1">
      <alignment horizontal="center" vertical="center" wrapText="1"/>
    </xf>
    <xf numFmtId="0" fontId="14" fillId="17" borderId="1" xfId="0" applyFont="1" applyFill="1" applyBorder="1" applyAlignment="1">
      <alignment horizontal="left" vertical="center" wrapText="1"/>
    </xf>
    <xf numFmtId="0" fontId="4" fillId="24" borderId="1" xfId="0" applyFont="1" applyFill="1" applyBorder="1" applyAlignment="1">
      <alignment horizontal="center" vertical="center"/>
    </xf>
    <xf numFmtId="0" fontId="10" fillId="0" borderId="1" xfId="0" applyFont="1" applyBorder="1">
      <alignment vertical="center"/>
    </xf>
    <xf numFmtId="0" fontId="6" fillId="18" borderId="1" xfId="0" applyFont="1" applyFill="1" applyBorder="1" applyAlignment="1">
      <alignment horizontal="center" vertical="center"/>
    </xf>
    <xf numFmtId="0" fontId="6" fillId="0" borderId="1" xfId="0" applyFont="1" applyBorder="1">
      <alignment vertical="center"/>
    </xf>
    <xf numFmtId="0" fontId="10" fillId="24" borderId="1" xfId="0" applyFont="1" applyFill="1" applyBorder="1" applyAlignment="1">
      <alignment horizontal="center" vertical="center"/>
    </xf>
    <xf numFmtId="0" fontId="15" fillId="7" borderId="1" xfId="0" applyFont="1" applyFill="1" applyBorder="1" applyAlignment="1">
      <alignment horizontal="center" vertical="center"/>
    </xf>
    <xf numFmtId="0" fontId="4" fillId="7" borderId="1" xfId="0" applyFont="1" applyFill="1" applyBorder="1" applyAlignment="1">
      <alignment horizontal="center" vertical="center"/>
    </xf>
    <xf numFmtId="0" fontId="2" fillId="26" borderId="1" xfId="0" applyFont="1" applyFill="1" applyBorder="1" applyAlignment="1">
      <alignment vertical="center" wrapText="1"/>
    </xf>
    <xf numFmtId="0" fontId="2" fillId="17" borderId="1" xfId="0" applyFont="1" applyFill="1" applyBorder="1" applyAlignment="1">
      <alignment horizontal="center" vertical="center" wrapText="1"/>
    </xf>
    <xf numFmtId="0" fontId="2" fillId="27" borderId="1" xfId="0" applyFont="1" applyFill="1" applyBorder="1" applyAlignment="1">
      <alignment vertical="center" wrapText="1"/>
    </xf>
    <xf numFmtId="0" fontId="2" fillId="21" borderId="1" xfId="0" applyFont="1" applyFill="1" applyBorder="1" applyAlignment="1">
      <alignment horizontal="center" vertical="center"/>
    </xf>
    <xf numFmtId="0" fontId="15" fillId="7" borderId="1" xfId="0" applyFont="1" applyFill="1" applyBorder="1" applyAlignment="1"/>
    <xf numFmtId="0" fontId="4" fillId="20" borderId="1" xfId="0" applyFont="1" applyFill="1" applyBorder="1" applyAlignment="1">
      <alignment horizontal="center" vertical="center"/>
    </xf>
    <xf numFmtId="0" fontId="4" fillId="0" borderId="1" xfId="0" applyFont="1" applyBorder="1">
      <alignment vertical="center"/>
    </xf>
    <xf numFmtId="0" fontId="4" fillId="15" borderId="1" xfId="0" applyFont="1" applyFill="1" applyBorder="1" applyAlignment="1">
      <alignment horizontal="center" vertical="center"/>
    </xf>
    <xf numFmtId="0" fontId="1" fillId="9" borderId="3" xfId="0" applyFont="1" applyFill="1" applyBorder="1" applyAlignment="1">
      <alignment vertical="center" wrapText="1"/>
    </xf>
    <xf numFmtId="0" fontId="2" fillId="9" borderId="3" xfId="0" applyFont="1" applyFill="1" applyBorder="1" applyAlignment="1">
      <alignment vertical="center" wrapText="1"/>
    </xf>
    <xf numFmtId="0" fontId="1" fillId="17" borderId="3" xfId="0" applyFont="1" applyFill="1" applyBorder="1" applyAlignment="1">
      <alignment vertical="center" wrapText="1"/>
    </xf>
    <xf numFmtId="0" fontId="1" fillId="22" borderId="1" xfId="0" applyFont="1" applyFill="1" applyBorder="1" applyAlignment="1">
      <alignment horizontal="center" vertical="center"/>
    </xf>
    <xf numFmtId="0" fontId="9" fillId="17" borderId="1" xfId="0" applyFont="1" applyFill="1" applyBorder="1" applyAlignment="1">
      <alignment horizontal="left" vertical="center" wrapText="1"/>
    </xf>
    <xf numFmtId="0" fontId="2" fillId="17" borderId="3" xfId="0" applyFont="1" applyFill="1" applyBorder="1" applyAlignment="1">
      <alignment vertical="center" wrapText="1"/>
    </xf>
    <xf numFmtId="0" fontId="2" fillId="12" borderId="0" xfId="0" applyFont="1" applyFill="1" applyAlignment="1">
      <alignment vertical="center" wrapText="1"/>
    </xf>
    <xf numFmtId="0" fontId="1" fillId="28" borderId="1" xfId="0" applyFont="1" applyFill="1" applyBorder="1" applyAlignment="1">
      <alignment horizontal="center" vertical="center"/>
    </xf>
    <xf numFmtId="0" fontId="10" fillId="9" borderId="1" xfId="0" applyFont="1" applyFill="1" applyBorder="1" applyAlignment="1">
      <alignment horizontal="left" vertical="center" wrapText="1"/>
    </xf>
    <xf numFmtId="0" fontId="2" fillId="29" borderId="1" xfId="0" applyFont="1" applyFill="1" applyBorder="1" applyAlignment="1">
      <alignment vertical="center" wrapText="1"/>
    </xf>
    <xf numFmtId="0" fontId="1" fillId="29" borderId="1" xfId="0" applyFont="1" applyFill="1" applyBorder="1" applyAlignment="1">
      <alignment horizontal="center" vertical="center" wrapText="1"/>
    </xf>
    <xf numFmtId="0" fontId="4" fillId="9" borderId="1" xfId="0" applyFont="1" applyFill="1" applyBorder="1" applyAlignment="1">
      <alignment horizontal="center" vertical="center"/>
    </xf>
    <xf numFmtId="0" fontId="4" fillId="19" borderId="1" xfId="0" applyFont="1" applyFill="1" applyBorder="1" applyAlignment="1">
      <alignment horizontal="center" vertical="center"/>
    </xf>
    <xf numFmtId="0" fontId="1" fillId="29" borderId="1" xfId="0" applyFont="1" applyFill="1" applyBorder="1" applyAlignment="1">
      <alignment horizontal="center" vertical="center"/>
    </xf>
    <xf numFmtId="0" fontId="4" fillId="12" borderId="1" xfId="0" applyFont="1" applyFill="1" applyBorder="1" applyAlignment="1">
      <alignment horizontal="center" vertical="center"/>
    </xf>
    <xf numFmtId="0" fontId="16" fillId="9" borderId="1" xfId="0" applyFont="1" applyFill="1" applyBorder="1" applyAlignment="1">
      <alignment horizontal="center" vertical="center"/>
    </xf>
    <xf numFmtId="0" fontId="16" fillId="19" borderId="1" xfId="0" applyFont="1" applyFill="1" applyBorder="1">
      <alignment vertical="center"/>
    </xf>
    <xf numFmtId="0" fontId="16" fillId="18" borderId="1" xfId="0" applyFont="1" applyFill="1" applyBorder="1" applyAlignment="1">
      <alignment horizontal="center" vertical="center"/>
    </xf>
    <xf numFmtId="0" fontId="16" fillId="12" borderId="1" xfId="0" applyFont="1" applyFill="1" applyBorder="1" applyAlignment="1">
      <alignment horizontal="center" vertical="center"/>
    </xf>
    <xf numFmtId="0" fontId="16" fillId="15" borderId="1" xfId="0" applyFont="1" applyFill="1" applyBorder="1" applyAlignment="1">
      <alignment horizontal="center" vertical="center"/>
    </xf>
    <xf numFmtId="0" fontId="0" fillId="29" borderId="0" xfId="0" applyFill="1" applyAlignment="1">
      <alignment horizontal="center" vertical="center" wrapText="1"/>
    </xf>
    <xf numFmtId="0" fontId="12" fillId="9" borderId="1" xfId="0" applyFont="1" applyFill="1" applyBorder="1" applyAlignment="1">
      <alignment horizontal="left" vertical="center" wrapText="1"/>
    </xf>
    <xf numFmtId="0" fontId="3" fillId="0" borderId="1" xfId="0" applyFont="1" applyBorder="1">
      <alignment vertical="center"/>
    </xf>
    <xf numFmtId="0" fontId="1" fillId="25" borderId="1" xfId="0" applyFont="1" applyFill="1" applyBorder="1" applyAlignment="1">
      <alignment horizontal="center" vertical="center"/>
    </xf>
    <xf numFmtId="0" fontId="1" fillId="23" borderId="1" xfId="0" applyFont="1" applyFill="1" applyBorder="1" applyAlignment="1">
      <alignment horizontal="center" vertical="center" wrapText="1"/>
    </xf>
    <xf numFmtId="0" fontId="2" fillId="30" borderId="1" xfId="0" applyFont="1" applyFill="1" applyBorder="1" applyAlignment="1">
      <alignment vertical="center" wrapText="1"/>
    </xf>
    <xf numFmtId="0" fontId="1" fillId="23" borderId="1" xfId="0" applyFont="1" applyFill="1" applyBorder="1" applyAlignment="1">
      <alignment horizontal="center" vertical="center"/>
    </xf>
    <xf numFmtId="0" fontId="6" fillId="15" borderId="1" xfId="0" applyFont="1" applyFill="1" applyBorder="1">
      <alignment vertical="center"/>
    </xf>
    <xf numFmtId="0" fontId="1" fillId="9" borderId="0" xfId="0" applyFont="1" applyFill="1" applyAlignment="1">
      <alignment horizontal="center" vertical="center"/>
    </xf>
    <xf numFmtId="0" fontId="1" fillId="9" borderId="0" xfId="0" applyFont="1" applyFill="1" applyAlignment="1">
      <alignment horizontal="left" vertical="center" wrapText="1"/>
    </xf>
    <xf numFmtId="0" fontId="1" fillId="9" borderId="0" xfId="0" applyFont="1" applyFill="1" applyAlignment="1">
      <alignment horizontal="center" vertical="center" wrapText="1"/>
    </xf>
    <xf numFmtId="0" fontId="1" fillId="0" borderId="0" xfId="0" applyFont="1">
      <alignment vertical="center"/>
    </xf>
    <xf numFmtId="0" fontId="1" fillId="15" borderId="0" xfId="0" applyFont="1" applyFill="1" applyAlignment="1">
      <alignment horizontal="center" vertical="center"/>
    </xf>
    <xf numFmtId="0" fontId="1" fillId="9" borderId="0" xfId="0" applyFont="1" applyFill="1" applyAlignment="1">
      <alignment vertical="center" wrapText="1"/>
    </xf>
    <xf numFmtId="0" fontId="2" fillId="29" borderId="0" xfId="0" applyFont="1" applyFill="1" applyAlignment="1">
      <alignment vertical="center" wrapText="1"/>
    </xf>
    <xf numFmtId="0" fontId="1" fillId="29" borderId="0" xfId="0" applyFont="1" applyFill="1" applyAlignment="1">
      <alignment horizontal="center" vertical="center" wrapText="1"/>
    </xf>
    <xf numFmtId="0" fontId="2" fillId="7" borderId="0" xfId="0" applyFont="1" applyFill="1" applyAlignment="1">
      <alignment vertical="center" wrapText="1"/>
    </xf>
    <xf numFmtId="0" fontId="1" fillId="12" borderId="0" xfId="0" applyFont="1" applyFill="1">
      <alignment vertical="center"/>
    </xf>
    <xf numFmtId="0" fontId="1" fillId="19" borderId="0" xfId="0" applyFont="1" applyFill="1" applyAlignment="1">
      <alignment horizontal="center" vertical="center"/>
    </xf>
    <xf numFmtId="0" fontId="2" fillId="14" borderId="0" xfId="0" applyFont="1" applyFill="1" applyAlignment="1">
      <alignment vertical="center" wrapText="1"/>
    </xf>
    <xf numFmtId="0" fontId="1" fillId="14" borderId="0" xfId="0" applyFont="1" applyFill="1" applyAlignment="1">
      <alignment horizontal="center" vertical="center"/>
    </xf>
    <xf numFmtId="0" fontId="1" fillId="10" borderId="0" xfId="0" applyFont="1" applyFill="1" applyAlignment="1">
      <alignment horizontal="center" vertical="center"/>
    </xf>
    <xf numFmtId="0" fontId="1" fillId="10" borderId="0" xfId="0" applyFont="1" applyFill="1" applyAlignment="1">
      <alignment horizontal="center" vertical="center" wrapText="1"/>
    </xf>
    <xf numFmtId="0" fontId="17" fillId="0" borderId="0" xfId="0" applyFont="1" applyAlignment="1">
      <alignment horizontal="center" vertical="center"/>
    </xf>
    <xf numFmtId="0" fontId="0" fillId="0" borderId="0" xfId="0" applyAlignment="1">
      <alignment horizontal="center" vertical="center"/>
    </xf>
    <xf numFmtId="0" fontId="0" fillId="32" borderId="0" xfId="0" applyFill="1">
      <alignment vertical="center"/>
    </xf>
    <xf numFmtId="49" fontId="0" fillId="32" borderId="0" xfId="0" applyNumberFormat="1" applyFill="1">
      <alignment vertical="center"/>
    </xf>
    <xf numFmtId="0" fontId="0" fillId="33" borderId="0" xfId="0" applyFill="1" applyAlignment="1">
      <alignment vertical="center" wrapText="1"/>
    </xf>
    <xf numFmtId="0" fontId="0" fillId="32" borderId="0" xfId="0" applyFill="1" applyAlignment="1">
      <alignment vertical="center" wrapText="1"/>
    </xf>
    <xf numFmtId="0" fontId="0" fillId="12" borderId="0" xfId="0" applyFill="1" applyAlignment="1">
      <alignment vertical="center" wrapText="1"/>
    </xf>
    <xf numFmtId="49" fontId="0" fillId="12" borderId="0" xfId="0" applyNumberFormat="1" applyFill="1">
      <alignment vertical="center"/>
    </xf>
    <xf numFmtId="0" fontId="0" fillId="12" borderId="0" xfId="0" applyFill="1">
      <alignment vertical="center"/>
    </xf>
    <xf numFmtId="0" fontId="0" fillId="7" borderId="0" xfId="0" applyFill="1" applyAlignment="1">
      <alignment vertical="center" wrapText="1"/>
    </xf>
    <xf numFmtId="0" fontId="0" fillId="0" borderId="0" xfId="0" applyAlignment="1">
      <alignment vertical="center" wrapText="1"/>
    </xf>
    <xf numFmtId="0" fontId="0" fillId="33" borderId="0" xfId="0" applyFill="1">
      <alignment vertical="center"/>
    </xf>
    <xf numFmtId="0" fontId="0" fillId="7" borderId="0" xfId="0" applyFill="1">
      <alignment vertical="center"/>
    </xf>
    <xf numFmtId="0" fontId="17" fillId="0" borderId="0" xfId="0" applyFont="1">
      <alignment vertical="center"/>
    </xf>
    <xf numFmtId="0" fontId="18" fillId="0" borderId="0" xfId="0" applyFont="1">
      <alignment vertical="center"/>
    </xf>
    <xf numFmtId="0" fontId="19" fillId="0" borderId="0" xfId="0" applyFont="1">
      <alignment vertical="center"/>
    </xf>
    <xf numFmtId="0" fontId="0" fillId="34" borderId="3" xfId="0" applyFill="1" applyBorder="1" applyAlignment="1">
      <alignment horizontal="center" vertical="center"/>
    </xf>
    <xf numFmtId="0" fontId="0" fillId="35" borderId="3" xfId="0" applyFill="1" applyBorder="1" applyAlignment="1">
      <alignment horizontal="center" vertical="center"/>
    </xf>
    <xf numFmtId="0" fontId="0" fillId="36" borderId="3" xfId="0" applyFill="1" applyBorder="1" applyAlignment="1">
      <alignment horizontal="center" vertical="center"/>
    </xf>
    <xf numFmtId="0" fontId="0" fillId="37" borderId="3" xfId="0" applyFill="1" applyBorder="1" applyAlignment="1">
      <alignment horizontal="center" vertical="center"/>
    </xf>
    <xf numFmtId="0" fontId="0" fillId="38" borderId="3" xfId="0" applyFill="1" applyBorder="1" applyAlignment="1">
      <alignment horizontal="center" vertical="center"/>
    </xf>
    <xf numFmtId="0" fontId="0" fillId="39" borderId="3" xfId="0" applyFill="1" applyBorder="1" applyAlignment="1">
      <alignment horizontal="center" vertical="center"/>
    </xf>
    <xf numFmtId="0" fontId="0" fillId="16" borderId="3" xfId="0" applyFill="1" applyBorder="1" applyAlignment="1">
      <alignment horizontal="center" vertical="center"/>
    </xf>
    <xf numFmtId="0" fontId="0" fillId="40" borderId="3" xfId="0" applyFill="1" applyBorder="1" applyAlignment="1">
      <alignment horizontal="center" vertical="center"/>
    </xf>
    <xf numFmtId="0" fontId="0" fillId="16" borderId="4"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wrapText="1"/>
    </xf>
    <xf numFmtId="0" fontId="11" fillId="0" borderId="0" xfId="0" applyFont="1" applyAlignment="1">
      <alignment horizontal="left" vertical="center" wrapText="1"/>
    </xf>
    <xf numFmtId="0" fontId="11" fillId="0" borderId="0" xfId="0" applyFont="1" applyAlignment="1">
      <alignment vertical="center" wrapText="1"/>
    </xf>
    <xf numFmtId="0" fontId="11" fillId="7" borderId="0" xfId="0" applyFont="1" applyFill="1" applyAlignment="1">
      <alignment vertical="center" wrapText="1"/>
    </xf>
    <xf numFmtId="0" fontId="0" fillId="0" borderId="3" xfId="0" applyBorder="1" applyAlignment="1">
      <alignment horizontal="center" vertical="center"/>
    </xf>
    <xf numFmtId="0" fontId="0" fillId="0" borderId="0" xfId="0" applyAlignment="1">
      <alignment horizontal="center" vertical="center"/>
    </xf>
    <xf numFmtId="0" fontId="0" fillId="0" borderId="0" xfId="0">
      <alignment vertical="center"/>
    </xf>
    <xf numFmtId="0" fontId="0" fillId="12" borderId="0" xfId="0" applyFill="1">
      <alignment vertical="center"/>
    </xf>
    <xf numFmtId="0" fontId="0" fillId="7" borderId="0" xfId="0" applyFill="1">
      <alignment vertical="center"/>
    </xf>
    <xf numFmtId="0" fontId="0" fillId="33" borderId="0" xfId="0" applyFill="1" applyAlignment="1">
      <alignment vertical="center" wrapText="1"/>
    </xf>
    <xf numFmtId="0" fontId="0" fillId="31" borderId="0" xfId="0" applyFill="1" applyAlignment="1">
      <alignment horizontal="center" vertical="center"/>
    </xf>
    <xf numFmtId="0" fontId="1" fillId="8" borderId="2" xfId="0" applyFont="1" applyFill="1" applyBorder="1" applyAlignment="1">
      <alignment horizontal="center" vertical="center"/>
    </xf>
    <xf numFmtId="0" fontId="1" fillId="8"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0" fillId="20" borderId="0" xfId="0" applyFill="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34</xdr:row>
      <xdr:rowOff>66093</xdr:rowOff>
    </xdr:from>
    <xdr:ext cx="1771650" cy="1020339"/>
    <xdr:pic>
      <xdr:nvPicPr>
        <xdr:cNvPr id="2" name="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r:link="rId1"/>
        <a:stretch>
          <a:fillRect/>
        </a:stretch>
      </xdr:blipFill>
      <xdr:spPr>
        <a:prstGeom prst="rect">
          <a:avLst/>
        </a:prstGeom>
      </xdr:spPr>
    </xdr:pic>
    <xdr:clientData/>
  </xdr:oneCellAnchor>
  <xdr:oneCellAnchor>
    <xdr:from>
      <xdr:col>1</xdr:col>
      <xdr:colOff>0</xdr:colOff>
      <xdr:row>35</xdr:row>
      <xdr:rowOff>36198</xdr:rowOff>
    </xdr:from>
    <xdr:ext cx="1771650" cy="1022978"/>
    <xdr:pic>
      <xdr:nvPicPr>
        <xdr:cNvPr id="3" name="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r:link="rId2"/>
        <a:stretch>
          <a:fillRect/>
        </a:stretch>
      </xdr:blipFill>
      <xdr:spPr>
        <a:prstGeom prst="rect">
          <a:avLst/>
        </a:prstGeom>
      </xdr:spPr>
    </xdr:pic>
    <xdr:clientData/>
  </xdr:oneCellAnchor>
</xdr:wsDr>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a:fillStyleLst>
        <a:solidFill>
          <a:schemeClr val="phClr"/>
        </a:solidFill>
        <a:gradFill rotWithShape="1">
          <a:gsLst>
            <a:gs pos="0">
              <a:schemeClr val="phClr">
                <a:tint val="67000"/>
              </a:schemeClr>
            </a:gs>
            <a:gs pos="50000">
              <a:schemeClr val="phClr">
                <a:tint val="73000"/>
              </a:schemeClr>
            </a:gs>
            <a:gs pos="100000">
              <a:schemeClr val="phClr">
                <a:tint val="81000"/>
              </a:schemeClr>
            </a:gs>
          </a:gsLst>
          <a:lin ang="5400000" scaled="0"/>
        </a:gradFill>
        <a:gradFill rotWithShape="1">
          <a:gsLst>
            <a:gs pos="0">
              <a:schemeClr val="phClr">
                <a:tint val="94000"/>
              </a:schemeClr>
            </a:gs>
            <a:gs pos="50000">
              <a:schemeClr val="phClr">
                <a:shade val="100000"/>
              </a:schemeClr>
            </a:gs>
            <a:gs pos="100000">
              <a:schemeClr val="phClr">
                <a:tint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chemeClr>
        </a:solidFill>
        <a:gradFill rotWithShape="1">
          <a:gsLst>
            <a:gs pos="0">
              <a:schemeClr val="phClr">
                <a:tint val="93000"/>
              </a:schemeClr>
            </a:gs>
            <a:gs pos="50000">
              <a:schemeClr val="phClr">
                <a:tint val="98000"/>
              </a:schemeClr>
            </a:gs>
            <a:gs pos="100000">
              <a:schemeClr val="phClr">
                <a:shade val="63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blog.csdn.net/weixin_60784949/article/details/142729312" TargetMode="External"/><Relationship Id="rId2" Type="http://schemas.openxmlformats.org/officeDocument/2006/relationships/hyperlink" Target="https://www.zhihu.com/question/277354933" TargetMode="External"/><Relationship Id="rId1" Type="http://schemas.openxmlformats.org/officeDocument/2006/relationships/hyperlink" Target="https://zhuanlan.zhihu.com/p/475487121" TargetMode="External"/><Relationship Id="rId5" Type="http://schemas.openxmlformats.org/officeDocument/2006/relationships/drawing" Target="../drawings/drawing1.xml"/><Relationship Id="rId4" Type="http://schemas.openxmlformats.org/officeDocument/2006/relationships/hyperlink" Target="https://www.weiqingxuezhe.com/articles/4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在校故事线文案"/>
  <dimension ref="A1:AJ129"/>
  <sheetViews>
    <sheetView tabSelected="1" workbookViewId="0">
      <pane xSplit="5" ySplit="1" topLeftCell="AB2" activePane="bottomRight" state="frozen"/>
      <selection pane="topRight"/>
      <selection pane="bottomLeft"/>
      <selection pane="bottomRight" activeCell="AL9" sqref="AL9"/>
    </sheetView>
  </sheetViews>
  <sheetFormatPr defaultColWidth="13.7109375" defaultRowHeight="18" customHeight="1"/>
  <cols>
    <col min="1" max="1" width="7.28515625" style="153" customWidth="1"/>
    <col min="2" max="2" width="22.140625" style="153" customWidth="1"/>
    <col min="3" max="3" width="8.92578125" style="153" customWidth="1"/>
    <col min="4" max="4" width="8.92578125" style="178" customWidth="1"/>
    <col min="5" max="5" width="10" style="178" customWidth="1"/>
    <col min="6" max="6" width="61.140625" style="179" customWidth="1"/>
    <col min="7" max="7" width="8.92578125" style="153" customWidth="1"/>
    <col min="8" max="8" width="10.5" style="153" customWidth="1"/>
    <col min="9" max="9" width="8.42578125" style="153" customWidth="1"/>
    <col min="10" max="10" width="8.2109375" style="153" customWidth="1"/>
    <col min="11" max="11" width="8.35546875" style="153" customWidth="1"/>
    <col min="12" max="12" width="8.42578125" style="153" customWidth="1"/>
    <col min="13" max="13" width="8.7109375" style="153" customWidth="1"/>
    <col min="14" max="14" width="8.92578125" style="153" customWidth="1"/>
    <col min="15" max="15" width="7.28515625" style="153" customWidth="1"/>
    <col min="16" max="16" width="12.5" style="178" customWidth="1"/>
    <col min="17" max="17" width="7.28515625" style="178" customWidth="1"/>
    <col min="18" max="18" width="35.0703125" style="162" customWidth="1"/>
    <col min="19" max="19" width="52.85546875" style="180" customWidth="1"/>
    <col min="20" max="20" width="27.2109375" style="153" customWidth="1"/>
    <col min="21" max="21" width="8.42578125" style="153" customWidth="1"/>
    <col min="22" max="22" width="8.2109375" style="153" customWidth="1"/>
    <col min="23" max="23" width="8.35546875" style="153" customWidth="1"/>
    <col min="24" max="24" width="8.42578125" style="153" customWidth="1"/>
    <col min="25" max="25" width="8.7109375" style="153" customWidth="1"/>
    <col min="26" max="26" width="35.0703125" style="162" customWidth="1"/>
    <col min="27" max="27" width="52.85546875" style="180" customWidth="1"/>
    <col min="28" max="28" width="30.2109375" style="181" customWidth="1"/>
    <col min="29" max="30" width="12.92578125" style="153" customWidth="1"/>
    <col min="31" max="31" width="11.0703125" style="153" customWidth="1"/>
    <col min="32" max="32" width="12" style="153" customWidth="1"/>
    <col min="33" max="33" width="10.78515625" style="153" customWidth="1"/>
    <col min="34" max="34" width="10.5" style="153" customWidth="1"/>
    <col min="35" max="35" width="10.640625" style="153" customWidth="1"/>
    <col min="36" max="36" width="18.5" style="153" customWidth="1"/>
  </cols>
  <sheetData>
    <row r="1" spans="1:36" s="192" customFormat="1" ht="22.5">
      <c r="A1" s="1" t="s">
        <v>0</v>
      </c>
      <c r="B1" s="1" t="s">
        <v>1</v>
      </c>
      <c r="C1" s="1" t="s">
        <v>2</v>
      </c>
      <c r="D1" s="2" t="s">
        <v>3</v>
      </c>
      <c r="E1" s="3" t="s">
        <v>4</v>
      </c>
      <c r="F1" s="4" t="s">
        <v>5</v>
      </c>
      <c r="G1" s="4" t="s">
        <v>6</v>
      </c>
      <c r="H1" s="5" t="s">
        <v>7</v>
      </c>
      <c r="I1" s="189" t="s">
        <v>1091</v>
      </c>
      <c r="J1" s="189" t="s">
        <v>1092</v>
      </c>
      <c r="K1" s="189" t="s">
        <v>1093</v>
      </c>
      <c r="L1" s="189" t="s">
        <v>1094</v>
      </c>
      <c r="M1" s="189" t="s">
        <v>1095</v>
      </c>
      <c r="N1" s="189" t="s">
        <v>12</v>
      </c>
      <c r="O1" s="5" t="s">
        <v>8</v>
      </c>
      <c r="P1" s="190" t="s">
        <v>13</v>
      </c>
      <c r="Q1" s="190" t="s">
        <v>14</v>
      </c>
      <c r="R1" s="190" t="s">
        <v>15</v>
      </c>
      <c r="S1" s="191" t="s">
        <v>1096</v>
      </c>
      <c r="U1" s="189" t="s">
        <v>1097</v>
      </c>
      <c r="V1" s="189" t="s">
        <v>1098</v>
      </c>
      <c r="W1" s="189" t="s">
        <v>1099</v>
      </c>
      <c r="X1" s="189" t="s">
        <v>1100</v>
      </c>
      <c r="Y1" s="189" t="s">
        <v>1101</v>
      </c>
      <c r="Z1" s="190" t="s">
        <v>16</v>
      </c>
      <c r="AA1" s="191" t="s">
        <v>1102</v>
      </c>
      <c r="AC1" s="189" t="s">
        <v>1103</v>
      </c>
      <c r="AD1" s="189" t="s">
        <v>1104</v>
      </c>
      <c r="AE1" s="189" t="s">
        <v>1105</v>
      </c>
      <c r="AF1" s="189" t="s">
        <v>1106</v>
      </c>
      <c r="AG1" s="189" t="s">
        <v>1107</v>
      </c>
      <c r="AH1" s="7" t="s">
        <v>9</v>
      </c>
      <c r="AI1" s="7" t="s">
        <v>10</v>
      </c>
      <c r="AJ1" s="8" t="s">
        <v>11</v>
      </c>
    </row>
    <row r="2" spans="1:36" ht="22.5">
      <c r="A2" s="9">
        <f t="shared" ref="A2:A33" si="0">ROW()-2</f>
        <v>0</v>
      </c>
      <c r="B2" s="10" t="s">
        <v>17</v>
      </c>
      <c r="C2" s="11" t="s">
        <v>18</v>
      </c>
      <c r="D2" s="12" t="s">
        <v>19</v>
      </c>
      <c r="E2" s="13" t="s">
        <v>20</v>
      </c>
      <c r="F2" s="14" t="s">
        <v>21</v>
      </c>
      <c r="G2" s="15" t="s">
        <v>22</v>
      </c>
      <c r="H2" s="16" t="s">
        <v>23</v>
      </c>
      <c r="I2" s="10" t="s">
        <v>24</v>
      </c>
      <c r="J2" s="9"/>
      <c r="K2" s="17"/>
      <c r="L2" s="17"/>
      <c r="M2" s="17"/>
      <c r="N2" s="10" t="s">
        <v>25</v>
      </c>
      <c r="O2" s="9"/>
      <c r="P2" s="18" t="s">
        <v>26</v>
      </c>
      <c r="Q2" s="18"/>
      <c r="R2" s="19" t="s">
        <v>27</v>
      </c>
      <c r="S2" s="20" t="s">
        <v>28</v>
      </c>
      <c r="T2" s="9"/>
      <c r="U2" s="9" t="s">
        <v>29</v>
      </c>
      <c r="V2" s="9" t="s">
        <v>29</v>
      </c>
      <c r="W2" s="21">
        <v>0</v>
      </c>
      <c r="X2" s="21">
        <v>0</v>
      </c>
      <c r="Y2" s="21">
        <v>0</v>
      </c>
      <c r="Z2" s="19" t="s">
        <v>30</v>
      </c>
      <c r="AA2" s="22"/>
      <c r="AB2" s="23"/>
      <c r="AC2" s="24"/>
      <c r="AD2" s="24"/>
      <c r="AE2" s="24"/>
      <c r="AF2" s="24"/>
      <c r="AG2" s="24"/>
      <c r="AH2" s="25"/>
      <c r="AI2" s="25" t="s">
        <v>31</v>
      </c>
      <c r="AJ2" s="25"/>
    </row>
    <row r="3" spans="1:36" ht="22.5">
      <c r="A3" s="9">
        <f t="shared" si="0"/>
        <v>1</v>
      </c>
      <c r="B3" s="10" t="s">
        <v>32</v>
      </c>
      <c r="C3" s="11" t="s">
        <v>18</v>
      </c>
      <c r="D3" s="15"/>
      <c r="E3" s="26" t="s">
        <v>33</v>
      </c>
      <c r="F3" s="14" t="s">
        <v>34</v>
      </c>
      <c r="G3" s="15" t="s">
        <v>22</v>
      </c>
      <c r="H3" s="16" t="s">
        <v>35</v>
      </c>
      <c r="I3" s="10" t="s">
        <v>24</v>
      </c>
      <c r="J3" s="9"/>
      <c r="K3" s="17"/>
      <c r="L3" s="17"/>
      <c r="M3" s="17"/>
      <c r="N3" s="10" t="s">
        <v>25</v>
      </c>
      <c r="O3" s="9"/>
      <c r="P3" s="18" t="s">
        <v>36</v>
      </c>
      <c r="Q3" s="18" t="s">
        <v>37</v>
      </c>
      <c r="R3" s="19" t="s">
        <v>38</v>
      </c>
      <c r="S3" s="20" t="s">
        <v>39</v>
      </c>
      <c r="T3" s="9"/>
      <c r="U3" s="9" t="s">
        <v>40</v>
      </c>
      <c r="V3" s="9" t="s">
        <v>40</v>
      </c>
      <c r="W3" s="21">
        <v>1</v>
      </c>
      <c r="X3" s="21">
        <v>1</v>
      </c>
      <c r="Y3" s="21">
        <v>1</v>
      </c>
      <c r="Z3" s="19" t="s">
        <v>41</v>
      </c>
      <c r="AA3" s="20" t="s">
        <v>42</v>
      </c>
      <c r="AB3" s="27"/>
      <c r="AC3" s="9" t="s">
        <v>43</v>
      </c>
      <c r="AD3" s="9" t="s">
        <v>43</v>
      </c>
      <c r="AE3" s="28">
        <v>1</v>
      </c>
      <c r="AF3" s="28">
        <v>1</v>
      </c>
      <c r="AG3" s="28"/>
      <c r="AH3" s="25" t="s">
        <v>19</v>
      </c>
      <c r="AI3" s="25" t="s">
        <v>44</v>
      </c>
      <c r="AJ3" s="25"/>
    </row>
    <row r="4" spans="1:36" ht="45">
      <c r="A4" s="9">
        <f t="shared" si="0"/>
        <v>2</v>
      </c>
      <c r="B4" s="10" t="s">
        <v>45</v>
      </c>
      <c r="C4" s="11" t="s">
        <v>18</v>
      </c>
      <c r="D4" s="29" t="s">
        <v>19</v>
      </c>
      <c r="E4" s="30" t="s">
        <v>20</v>
      </c>
      <c r="F4" s="14" t="s">
        <v>46</v>
      </c>
      <c r="G4" s="15" t="s">
        <v>22</v>
      </c>
      <c r="H4" s="16" t="s">
        <v>23</v>
      </c>
      <c r="I4" s="10" t="s">
        <v>24</v>
      </c>
      <c r="J4" s="9"/>
      <c r="K4" s="17"/>
      <c r="L4" s="17"/>
      <c r="M4" s="17"/>
      <c r="N4" s="10" t="s">
        <v>25</v>
      </c>
      <c r="O4" s="9"/>
      <c r="P4" s="18" t="s">
        <v>36</v>
      </c>
      <c r="Q4" s="18"/>
      <c r="R4" s="19" t="s">
        <v>47</v>
      </c>
      <c r="S4" s="31" t="s">
        <v>48</v>
      </c>
      <c r="T4" s="32"/>
      <c r="U4" s="9" t="s">
        <v>29</v>
      </c>
      <c r="V4" s="9" t="s">
        <v>40</v>
      </c>
      <c r="W4" s="33">
        <v>0</v>
      </c>
      <c r="X4" s="34">
        <v>0</v>
      </c>
      <c r="Y4" s="33">
        <v>0</v>
      </c>
      <c r="Z4" s="19" t="s">
        <v>49</v>
      </c>
      <c r="AA4" s="22"/>
      <c r="AB4" s="23"/>
      <c r="AC4" s="24"/>
      <c r="AD4" s="24"/>
      <c r="AE4" s="24"/>
      <c r="AF4" s="24"/>
      <c r="AG4" s="24"/>
      <c r="AH4" s="25"/>
      <c r="AI4" s="25" t="s">
        <v>31</v>
      </c>
      <c r="AJ4" s="25"/>
    </row>
    <row r="5" spans="1:36" ht="45">
      <c r="A5" s="9">
        <f t="shared" si="0"/>
        <v>3</v>
      </c>
      <c r="B5" s="10" t="s">
        <v>50</v>
      </c>
      <c r="C5" s="11" t="s">
        <v>18</v>
      </c>
      <c r="D5" s="35"/>
      <c r="E5" s="36" t="s">
        <v>33</v>
      </c>
      <c r="F5" s="37" t="s">
        <v>1026</v>
      </c>
      <c r="G5" s="11" t="s">
        <v>22</v>
      </c>
      <c r="H5" s="10" t="s">
        <v>23</v>
      </c>
      <c r="I5" s="10" t="s">
        <v>24</v>
      </c>
      <c r="J5" s="9"/>
      <c r="K5" s="9"/>
      <c r="L5" s="9"/>
      <c r="M5" s="38" t="s">
        <v>24</v>
      </c>
      <c r="N5" s="10" t="s">
        <v>51</v>
      </c>
      <c r="O5" s="9"/>
      <c r="P5" s="9" t="s">
        <v>52</v>
      </c>
      <c r="Q5" s="9"/>
      <c r="R5" s="19" t="s">
        <v>53</v>
      </c>
      <c r="S5" s="31" t="s">
        <v>54</v>
      </c>
      <c r="T5" s="9"/>
      <c r="U5" s="9" t="s">
        <v>40</v>
      </c>
      <c r="V5" s="9" t="s">
        <v>40</v>
      </c>
      <c r="W5" s="39"/>
      <c r="X5" s="39"/>
      <c r="Y5" s="40">
        <v>2</v>
      </c>
      <c r="Z5" s="19" t="s">
        <v>55</v>
      </c>
      <c r="AA5" s="31" t="s">
        <v>56</v>
      </c>
      <c r="AB5" s="41"/>
      <c r="AC5" s="9" t="s">
        <v>43</v>
      </c>
      <c r="AD5" s="9" t="s">
        <v>43</v>
      </c>
      <c r="AE5" s="28">
        <v>1</v>
      </c>
      <c r="AF5" s="9"/>
      <c r="AG5" s="28">
        <v>1</v>
      </c>
      <c r="AH5" s="39" t="s">
        <v>19</v>
      </c>
      <c r="AI5" s="39" t="s">
        <v>44</v>
      </c>
      <c r="AJ5" s="39"/>
    </row>
    <row r="6" spans="1:36" ht="22.5">
      <c r="A6" s="9">
        <f t="shared" si="0"/>
        <v>4</v>
      </c>
      <c r="B6" s="10" t="s">
        <v>57</v>
      </c>
      <c r="C6" s="11" t="s">
        <v>18</v>
      </c>
      <c r="D6" s="42"/>
      <c r="E6" s="30" t="s">
        <v>33</v>
      </c>
      <c r="F6" s="43" t="s">
        <v>58</v>
      </c>
      <c r="G6" s="15" t="s">
        <v>22</v>
      </c>
      <c r="H6" s="10" t="s">
        <v>23</v>
      </c>
      <c r="I6" s="10" t="s">
        <v>24</v>
      </c>
      <c r="J6" s="9"/>
      <c r="K6" s="17"/>
      <c r="L6" s="17"/>
      <c r="M6" s="17"/>
      <c r="N6" s="10" t="s">
        <v>25</v>
      </c>
      <c r="O6" s="9"/>
      <c r="P6" s="18" t="s">
        <v>26</v>
      </c>
      <c r="Q6" s="18"/>
      <c r="R6" s="19" t="s">
        <v>59</v>
      </c>
      <c r="S6" s="31" t="s">
        <v>60</v>
      </c>
      <c r="T6" s="9"/>
      <c r="U6" s="9" t="s">
        <v>61</v>
      </c>
      <c r="V6" s="9" t="s">
        <v>61</v>
      </c>
      <c r="W6" s="44">
        <v>2</v>
      </c>
      <c r="X6" s="21">
        <v>2</v>
      </c>
      <c r="Y6" s="21">
        <v>2</v>
      </c>
      <c r="Z6" s="19" t="s">
        <v>62</v>
      </c>
      <c r="AA6" s="20" t="s">
        <v>63</v>
      </c>
      <c r="AB6" s="27"/>
      <c r="AC6" s="9" t="s">
        <v>25</v>
      </c>
      <c r="AD6" s="9" t="s">
        <v>25</v>
      </c>
      <c r="AE6" s="9"/>
      <c r="AF6" s="9"/>
      <c r="AG6" s="9"/>
      <c r="AH6" s="25" t="s">
        <v>19</v>
      </c>
      <c r="AI6" s="25" t="s">
        <v>31</v>
      </c>
      <c r="AJ6" s="25"/>
    </row>
    <row r="7" spans="1:36" ht="33.75">
      <c r="A7" s="9">
        <f t="shared" si="0"/>
        <v>5</v>
      </c>
      <c r="B7" s="10" t="s">
        <v>64</v>
      </c>
      <c r="C7" s="11" t="s">
        <v>18</v>
      </c>
      <c r="D7" s="42"/>
      <c r="E7" s="30" t="s">
        <v>65</v>
      </c>
      <c r="F7" s="43" t="s">
        <v>66</v>
      </c>
      <c r="G7" s="15" t="s">
        <v>22</v>
      </c>
      <c r="H7" s="10" t="s">
        <v>23</v>
      </c>
      <c r="I7" s="10" t="s">
        <v>24</v>
      </c>
      <c r="J7" s="9"/>
      <c r="K7" s="38" t="s">
        <v>24</v>
      </c>
      <c r="L7" s="17"/>
      <c r="M7" s="9"/>
      <c r="N7" s="10" t="s">
        <v>67</v>
      </c>
      <c r="O7" s="9"/>
      <c r="P7" s="18" t="s">
        <v>36</v>
      </c>
      <c r="Q7" s="18"/>
      <c r="R7" s="19" t="s">
        <v>68</v>
      </c>
      <c r="S7" s="31" t="s">
        <v>69</v>
      </c>
      <c r="T7" s="9"/>
      <c r="U7" s="9" t="s">
        <v>40</v>
      </c>
      <c r="V7" s="9" t="s">
        <v>40</v>
      </c>
      <c r="W7" s="45">
        <v>1</v>
      </c>
      <c r="X7" s="46">
        <v>1</v>
      </c>
      <c r="Y7" s="46">
        <v>1</v>
      </c>
      <c r="Z7" s="19" t="s">
        <v>70</v>
      </c>
      <c r="AA7" s="20" t="s">
        <v>71</v>
      </c>
      <c r="AB7" s="27"/>
      <c r="AC7" s="9" t="s">
        <v>25</v>
      </c>
      <c r="AD7" s="9" t="s">
        <v>72</v>
      </c>
      <c r="AE7" s="9" t="s">
        <v>72</v>
      </c>
      <c r="AF7" s="9"/>
      <c r="AG7" s="9"/>
      <c r="AH7" s="25"/>
      <c r="AI7" s="25" t="s">
        <v>44</v>
      </c>
      <c r="AJ7" s="25"/>
    </row>
    <row r="8" spans="1:36" ht="33.75">
      <c r="A8" s="9">
        <f t="shared" si="0"/>
        <v>6</v>
      </c>
      <c r="B8" s="10" t="s">
        <v>73</v>
      </c>
      <c r="C8" s="11" t="s">
        <v>18</v>
      </c>
      <c r="D8" s="47" t="s">
        <v>19</v>
      </c>
      <c r="E8" s="30" t="s">
        <v>20</v>
      </c>
      <c r="F8" s="43" t="s">
        <v>74</v>
      </c>
      <c r="G8" s="15" t="s">
        <v>22</v>
      </c>
      <c r="H8" s="10" t="s">
        <v>75</v>
      </c>
      <c r="I8" s="10" t="s">
        <v>24</v>
      </c>
      <c r="J8" s="48"/>
      <c r="K8" s="17"/>
      <c r="L8" s="17"/>
      <c r="M8" s="17"/>
      <c r="N8" s="10" t="s">
        <v>25</v>
      </c>
      <c r="O8" s="9"/>
      <c r="P8" s="18" t="s">
        <v>36</v>
      </c>
      <c r="Q8" s="18"/>
      <c r="R8" s="19" t="s">
        <v>76</v>
      </c>
      <c r="S8" s="31" t="s">
        <v>77</v>
      </c>
      <c r="T8" s="17"/>
      <c r="U8" s="17" t="s">
        <v>29</v>
      </c>
      <c r="V8" s="17" t="s">
        <v>40</v>
      </c>
      <c r="W8" s="44">
        <v>0</v>
      </c>
      <c r="X8" s="21">
        <v>0</v>
      </c>
      <c r="Y8" s="21">
        <v>0</v>
      </c>
      <c r="Z8" s="19" t="s">
        <v>78</v>
      </c>
      <c r="AA8" s="22"/>
      <c r="AB8" s="23"/>
      <c r="AC8" s="24"/>
      <c r="AD8" s="24"/>
      <c r="AE8" s="24"/>
      <c r="AF8" s="24"/>
      <c r="AG8" s="24"/>
      <c r="AH8" s="25" t="s">
        <v>19</v>
      </c>
      <c r="AI8" s="25" t="s">
        <v>44</v>
      </c>
      <c r="AJ8" s="25"/>
    </row>
    <row r="9" spans="1:36" s="164" customFormat="1" ht="45">
      <c r="A9" s="9">
        <f t="shared" si="0"/>
        <v>7</v>
      </c>
      <c r="B9" s="10" t="s">
        <v>79</v>
      </c>
      <c r="C9" s="11" t="s">
        <v>18</v>
      </c>
      <c r="D9" s="47" t="s">
        <v>19</v>
      </c>
      <c r="E9" s="30" t="s">
        <v>20</v>
      </c>
      <c r="F9" s="43" t="s">
        <v>80</v>
      </c>
      <c r="G9" s="15" t="s">
        <v>22</v>
      </c>
      <c r="H9" s="10" t="s">
        <v>75</v>
      </c>
      <c r="I9" s="10" t="s">
        <v>24</v>
      </c>
      <c r="J9" s="49"/>
      <c r="K9" s="17"/>
      <c r="L9" s="17"/>
      <c r="M9" s="17"/>
      <c r="N9" s="10" t="s">
        <v>25</v>
      </c>
      <c r="O9" s="50"/>
      <c r="P9" s="18" t="s">
        <v>36</v>
      </c>
      <c r="Q9" s="18"/>
      <c r="R9" s="19" t="s">
        <v>81</v>
      </c>
      <c r="S9" s="51" t="s">
        <v>82</v>
      </c>
      <c r="T9" s="17"/>
      <c r="U9" s="17" t="s">
        <v>40</v>
      </c>
      <c r="V9" s="17" t="s">
        <v>29</v>
      </c>
      <c r="W9" s="44">
        <v>0</v>
      </c>
      <c r="X9" s="21">
        <v>0</v>
      </c>
      <c r="Y9" s="21">
        <v>0</v>
      </c>
      <c r="Z9" s="19" t="s">
        <v>83</v>
      </c>
      <c r="AA9" s="52"/>
      <c r="AB9" s="27"/>
      <c r="AC9" s="53"/>
      <c r="AD9" s="53"/>
      <c r="AE9" s="53"/>
      <c r="AF9" s="53"/>
      <c r="AG9" s="53"/>
      <c r="AH9" s="54"/>
      <c r="AI9" s="54" t="s">
        <v>31</v>
      </c>
      <c r="AJ9" s="54"/>
    </row>
    <row r="10" spans="1:36" s="164" customFormat="1" ht="22.5">
      <c r="A10" s="9">
        <f t="shared" si="0"/>
        <v>8</v>
      </c>
      <c r="B10" s="10" t="s">
        <v>84</v>
      </c>
      <c r="C10" s="11" t="s">
        <v>18</v>
      </c>
      <c r="D10" s="47"/>
      <c r="E10" s="30" t="s">
        <v>20</v>
      </c>
      <c r="F10" s="43" t="s">
        <v>85</v>
      </c>
      <c r="G10" s="15" t="s">
        <v>22</v>
      </c>
      <c r="H10" s="10" t="s">
        <v>75</v>
      </c>
      <c r="I10" s="10" t="s">
        <v>24</v>
      </c>
      <c r="J10" s="49"/>
      <c r="K10" s="17"/>
      <c r="L10" s="17"/>
      <c r="M10" s="17"/>
      <c r="N10" s="10" t="s">
        <v>25</v>
      </c>
      <c r="O10" s="50"/>
      <c r="P10" s="18" t="s">
        <v>36</v>
      </c>
      <c r="Q10" s="18"/>
      <c r="R10" s="19" t="s">
        <v>86</v>
      </c>
      <c r="S10" s="51" t="s">
        <v>87</v>
      </c>
      <c r="T10" s="17"/>
      <c r="U10" s="17" t="s">
        <v>40</v>
      </c>
      <c r="V10" s="17" t="s">
        <v>29</v>
      </c>
      <c r="W10" s="44">
        <v>0</v>
      </c>
      <c r="X10" s="21">
        <v>0</v>
      </c>
      <c r="Y10" s="21">
        <v>0</v>
      </c>
      <c r="Z10" s="19" t="s">
        <v>88</v>
      </c>
      <c r="AA10" s="55" t="s">
        <v>89</v>
      </c>
      <c r="AB10" s="27"/>
      <c r="AC10" s="9" t="s">
        <v>72</v>
      </c>
      <c r="AD10" s="9" t="s">
        <v>72</v>
      </c>
      <c r="AE10" s="18"/>
      <c r="AF10" s="18" t="s">
        <v>72</v>
      </c>
      <c r="AG10" s="18"/>
      <c r="AH10" s="54"/>
      <c r="AI10" s="54" t="s">
        <v>44</v>
      </c>
      <c r="AJ10" s="54"/>
    </row>
    <row r="11" spans="1:36" ht="45">
      <c r="A11" s="9">
        <f t="shared" si="0"/>
        <v>9</v>
      </c>
      <c r="B11" s="10" t="s">
        <v>90</v>
      </c>
      <c r="C11" s="11" t="s">
        <v>18</v>
      </c>
      <c r="D11" s="42"/>
      <c r="E11" s="30" t="s">
        <v>20</v>
      </c>
      <c r="F11" s="43" t="s">
        <v>91</v>
      </c>
      <c r="G11" s="15" t="s">
        <v>22</v>
      </c>
      <c r="H11" s="10" t="s">
        <v>75</v>
      </c>
      <c r="I11" s="10" t="s">
        <v>24</v>
      </c>
      <c r="J11" s="9"/>
      <c r="K11" s="17"/>
      <c r="L11" s="17"/>
      <c r="M11" s="17"/>
      <c r="N11" s="10" t="s">
        <v>25</v>
      </c>
      <c r="O11" s="9"/>
      <c r="P11" s="18" t="s">
        <v>36</v>
      </c>
      <c r="Q11" s="18"/>
      <c r="R11" s="19" t="s">
        <v>92</v>
      </c>
      <c r="S11" s="51" t="s">
        <v>93</v>
      </c>
      <c r="T11" s="50"/>
      <c r="U11" s="50" t="s">
        <v>40</v>
      </c>
      <c r="V11" s="50" t="s">
        <v>29</v>
      </c>
      <c r="W11" s="44">
        <v>0</v>
      </c>
      <c r="X11" s="21">
        <v>0</v>
      </c>
      <c r="Y11" s="21">
        <v>0</v>
      </c>
      <c r="Z11" s="19" t="s">
        <v>94</v>
      </c>
      <c r="AA11" s="20" t="s">
        <v>95</v>
      </c>
      <c r="AB11" s="27"/>
      <c r="AC11" s="9" t="s">
        <v>72</v>
      </c>
      <c r="AD11" s="56" t="s">
        <v>72</v>
      </c>
      <c r="AE11" s="9"/>
      <c r="AF11" s="9"/>
      <c r="AG11" s="9"/>
      <c r="AH11" s="25" t="s">
        <v>19</v>
      </c>
      <c r="AI11" s="25" t="s">
        <v>31</v>
      </c>
      <c r="AJ11" s="25"/>
    </row>
    <row r="12" spans="1:36" ht="45">
      <c r="A12" s="9">
        <f t="shared" si="0"/>
        <v>10</v>
      </c>
      <c r="B12" s="10" t="s">
        <v>96</v>
      </c>
      <c r="C12" s="11" t="s">
        <v>18</v>
      </c>
      <c r="D12" s="42" t="s">
        <v>19</v>
      </c>
      <c r="E12" s="30" t="s">
        <v>20</v>
      </c>
      <c r="F12" s="43" t="s">
        <v>97</v>
      </c>
      <c r="G12" s="15" t="s">
        <v>22</v>
      </c>
      <c r="H12" s="10" t="s">
        <v>75</v>
      </c>
      <c r="I12" s="10" t="s">
        <v>24</v>
      </c>
      <c r="J12" s="9"/>
      <c r="K12" s="17"/>
      <c r="L12" s="17"/>
      <c r="M12" s="17"/>
      <c r="N12" s="10" t="s">
        <v>25</v>
      </c>
      <c r="O12" s="9"/>
      <c r="P12" s="18" t="s">
        <v>36</v>
      </c>
      <c r="Q12" s="18"/>
      <c r="R12" s="19" t="s">
        <v>98</v>
      </c>
      <c r="S12" s="51" t="s">
        <v>99</v>
      </c>
      <c r="T12" s="50"/>
      <c r="U12" s="50" t="s">
        <v>29</v>
      </c>
      <c r="V12" s="50" t="s">
        <v>29</v>
      </c>
      <c r="W12" s="44">
        <v>1</v>
      </c>
      <c r="X12" s="21">
        <v>1</v>
      </c>
      <c r="Y12" s="21">
        <v>1</v>
      </c>
      <c r="Z12" s="19" t="s">
        <v>100</v>
      </c>
      <c r="AA12" s="22"/>
      <c r="AB12" s="23"/>
      <c r="AC12" s="24"/>
      <c r="AD12" s="24"/>
      <c r="AE12" s="24"/>
      <c r="AF12" s="24"/>
      <c r="AG12" s="24"/>
      <c r="AH12" s="25" t="s">
        <v>19</v>
      </c>
      <c r="AI12" s="25" t="s">
        <v>31</v>
      </c>
      <c r="AJ12" s="25"/>
    </row>
    <row r="13" spans="1:36" s="164" customFormat="1" ht="45">
      <c r="A13" s="9">
        <f t="shared" si="0"/>
        <v>11</v>
      </c>
      <c r="B13" s="10" t="s">
        <v>101</v>
      </c>
      <c r="C13" s="11" t="s">
        <v>18</v>
      </c>
      <c r="D13" s="47" t="s">
        <v>19</v>
      </c>
      <c r="E13" s="30" t="s">
        <v>65</v>
      </c>
      <c r="F13" s="43" t="s">
        <v>102</v>
      </c>
      <c r="G13" s="15" t="s">
        <v>22</v>
      </c>
      <c r="H13" s="10" t="s">
        <v>75</v>
      </c>
      <c r="I13" s="10" t="s">
        <v>24</v>
      </c>
      <c r="J13" s="9"/>
      <c r="K13" s="38" t="s">
        <v>103</v>
      </c>
      <c r="L13" s="17"/>
      <c r="M13" s="50"/>
      <c r="N13" s="35" t="s">
        <v>67</v>
      </c>
      <c r="O13" s="9"/>
      <c r="P13" s="18" t="s">
        <v>52</v>
      </c>
      <c r="Q13" s="18"/>
      <c r="R13" s="19" t="s">
        <v>104</v>
      </c>
      <c r="S13" s="51" t="s">
        <v>105</v>
      </c>
      <c r="T13" s="50"/>
      <c r="U13" s="50" t="s">
        <v>40</v>
      </c>
      <c r="V13" s="50" t="s">
        <v>40</v>
      </c>
      <c r="W13" s="45">
        <v>2</v>
      </c>
      <c r="X13" s="46">
        <v>2</v>
      </c>
      <c r="Y13" s="46">
        <v>2</v>
      </c>
      <c r="Z13" s="19" t="s">
        <v>106</v>
      </c>
      <c r="AA13" s="22"/>
      <c r="AB13" s="23"/>
      <c r="AC13" s="24"/>
      <c r="AD13" s="24"/>
      <c r="AE13" s="24"/>
      <c r="AF13" s="24"/>
      <c r="AG13" s="24"/>
      <c r="AH13" s="25"/>
      <c r="AI13" s="25" t="s">
        <v>44</v>
      </c>
      <c r="AJ13" s="25"/>
    </row>
    <row r="14" spans="1:36" s="164" customFormat="1" ht="45">
      <c r="A14" s="9">
        <f t="shared" si="0"/>
        <v>12</v>
      </c>
      <c r="B14" s="10" t="s">
        <v>107</v>
      </c>
      <c r="C14" s="11" t="s">
        <v>18</v>
      </c>
      <c r="D14" s="42" t="s">
        <v>19</v>
      </c>
      <c r="E14" s="30" t="s">
        <v>65</v>
      </c>
      <c r="F14" s="43" t="s">
        <v>108</v>
      </c>
      <c r="G14" s="15" t="s">
        <v>22</v>
      </c>
      <c r="H14" s="10" t="s">
        <v>109</v>
      </c>
      <c r="I14" s="10" t="s">
        <v>24</v>
      </c>
      <c r="J14" s="49"/>
      <c r="K14" s="38" t="s">
        <v>24</v>
      </c>
      <c r="L14" s="17"/>
      <c r="M14" s="9"/>
      <c r="N14" s="10" t="s">
        <v>67</v>
      </c>
      <c r="O14" s="9"/>
      <c r="P14" s="18" t="s">
        <v>110</v>
      </c>
      <c r="Q14" s="18"/>
      <c r="R14" s="19" t="s">
        <v>111</v>
      </c>
      <c r="S14" s="51" t="s">
        <v>112</v>
      </c>
      <c r="T14" s="50"/>
      <c r="U14" s="50" t="s">
        <v>40</v>
      </c>
      <c r="V14" s="50" t="s">
        <v>40</v>
      </c>
      <c r="W14" s="45">
        <v>3</v>
      </c>
      <c r="X14" s="46">
        <v>3</v>
      </c>
      <c r="Y14" s="46">
        <v>3</v>
      </c>
      <c r="Z14" s="19" t="s">
        <v>113</v>
      </c>
      <c r="AA14" s="22"/>
      <c r="AB14" s="23"/>
      <c r="AC14" s="24"/>
      <c r="AD14" s="24"/>
      <c r="AE14" s="22"/>
      <c r="AF14" s="22"/>
      <c r="AG14" s="22"/>
      <c r="AH14" s="25"/>
      <c r="AI14" s="25" t="s">
        <v>44</v>
      </c>
      <c r="AJ14" s="25"/>
    </row>
    <row r="15" spans="1:36" ht="45">
      <c r="A15" s="9">
        <f t="shared" si="0"/>
        <v>13</v>
      </c>
      <c r="B15" s="10" t="s">
        <v>114</v>
      </c>
      <c r="C15" s="11" t="s">
        <v>18</v>
      </c>
      <c r="D15" s="47" t="s">
        <v>19</v>
      </c>
      <c r="E15" s="30" t="s">
        <v>20</v>
      </c>
      <c r="F15" s="43" t="s">
        <v>115</v>
      </c>
      <c r="G15" s="15" t="s">
        <v>22</v>
      </c>
      <c r="H15" s="10" t="s">
        <v>109</v>
      </c>
      <c r="I15" s="10" t="s">
        <v>24</v>
      </c>
      <c r="J15" s="48"/>
      <c r="L15" s="17"/>
      <c r="M15" s="17"/>
      <c r="N15" s="10" t="s">
        <v>25</v>
      </c>
      <c r="O15" s="9"/>
      <c r="P15" s="18" t="s">
        <v>36</v>
      </c>
      <c r="Q15" s="18"/>
      <c r="R15" s="19" t="s">
        <v>116</v>
      </c>
      <c r="S15" s="31" t="s">
        <v>117</v>
      </c>
      <c r="T15" s="17"/>
      <c r="U15" s="17" t="s">
        <v>40</v>
      </c>
      <c r="V15" s="17" t="s">
        <v>40</v>
      </c>
      <c r="W15" s="44">
        <v>1</v>
      </c>
      <c r="X15" s="21">
        <v>1</v>
      </c>
      <c r="Y15" s="21">
        <v>1</v>
      </c>
      <c r="Z15" s="19" t="s">
        <v>118</v>
      </c>
      <c r="AA15" s="22"/>
      <c r="AB15" s="23"/>
      <c r="AC15" s="24"/>
      <c r="AD15" s="24"/>
      <c r="AE15" s="24"/>
      <c r="AF15" s="24"/>
      <c r="AG15" s="24"/>
      <c r="AH15" s="25"/>
      <c r="AI15" s="25" t="s">
        <v>44</v>
      </c>
      <c r="AJ15" s="25"/>
    </row>
    <row r="16" spans="1:36" ht="37.5" customHeight="1">
      <c r="A16" s="9">
        <f t="shared" si="0"/>
        <v>14</v>
      </c>
      <c r="B16" s="10" t="s">
        <v>119</v>
      </c>
      <c r="C16" s="11" t="s">
        <v>18</v>
      </c>
      <c r="D16" s="47" t="s">
        <v>19</v>
      </c>
      <c r="E16" s="30" t="s">
        <v>33</v>
      </c>
      <c r="F16" s="43" t="s">
        <v>120</v>
      </c>
      <c r="G16" s="15" t="s">
        <v>22</v>
      </c>
      <c r="H16" s="16" t="s">
        <v>109</v>
      </c>
      <c r="I16" s="10" t="s">
        <v>24</v>
      </c>
      <c r="J16" s="57"/>
      <c r="K16" s="17"/>
      <c r="L16" s="17"/>
      <c r="M16" s="17"/>
      <c r="N16" s="10" t="s">
        <v>25</v>
      </c>
      <c r="O16" s="9"/>
      <c r="P16" s="18" t="s">
        <v>26</v>
      </c>
      <c r="Q16" s="18"/>
      <c r="R16" s="19" t="s">
        <v>121</v>
      </c>
      <c r="S16" s="31" t="s">
        <v>122</v>
      </c>
      <c r="T16" s="17"/>
      <c r="U16" s="17" t="s">
        <v>123</v>
      </c>
      <c r="V16" s="17" t="s">
        <v>123</v>
      </c>
      <c r="W16" s="44">
        <v>4</v>
      </c>
      <c r="X16" s="21">
        <v>4</v>
      </c>
      <c r="Y16" s="21">
        <v>4</v>
      </c>
      <c r="Z16" s="19" t="s">
        <v>121</v>
      </c>
      <c r="AA16" s="22"/>
      <c r="AB16" s="23"/>
      <c r="AC16" s="58"/>
      <c r="AD16" s="58"/>
      <c r="AE16" s="22"/>
      <c r="AF16" s="22"/>
      <c r="AG16" s="22"/>
      <c r="AH16" s="25" t="s">
        <v>19</v>
      </c>
      <c r="AI16" s="59" t="s">
        <v>31</v>
      </c>
      <c r="AJ16" s="25" t="s">
        <v>124</v>
      </c>
    </row>
    <row r="17" spans="1:36" ht="45">
      <c r="A17" s="9">
        <f t="shared" si="0"/>
        <v>15</v>
      </c>
      <c r="B17" s="16" t="s">
        <v>125</v>
      </c>
      <c r="C17" s="11" t="s">
        <v>18</v>
      </c>
      <c r="D17" s="42"/>
      <c r="E17" s="30" t="s">
        <v>20</v>
      </c>
      <c r="F17" s="43" t="s">
        <v>126</v>
      </c>
      <c r="G17" s="15" t="s">
        <v>22</v>
      </c>
      <c r="H17" s="10" t="s">
        <v>127</v>
      </c>
      <c r="I17" s="10" t="s">
        <v>103</v>
      </c>
      <c r="J17" s="9"/>
      <c r="K17" s="38" t="s">
        <v>128</v>
      </c>
      <c r="L17" s="17"/>
      <c r="M17" s="9"/>
      <c r="N17" s="10" t="s">
        <v>67</v>
      </c>
      <c r="O17" s="9"/>
      <c r="P17" s="18" t="s">
        <v>110</v>
      </c>
      <c r="Q17" s="18"/>
      <c r="R17" s="19" t="s">
        <v>129</v>
      </c>
      <c r="S17" s="51" t="s">
        <v>130</v>
      </c>
      <c r="T17" s="50"/>
      <c r="U17" s="50" t="s">
        <v>61</v>
      </c>
      <c r="V17" s="50" t="s">
        <v>61</v>
      </c>
      <c r="W17" s="45">
        <v>3</v>
      </c>
      <c r="X17" s="46">
        <v>3</v>
      </c>
      <c r="Y17" s="46">
        <v>3</v>
      </c>
      <c r="Z17" s="19" t="s">
        <v>131</v>
      </c>
      <c r="AA17" s="20" t="s">
        <v>132</v>
      </c>
      <c r="AB17" s="27"/>
      <c r="AC17" s="9" t="s">
        <v>43</v>
      </c>
      <c r="AD17" s="9" t="s">
        <v>43</v>
      </c>
      <c r="AE17" s="28">
        <v>2</v>
      </c>
      <c r="AF17" s="28">
        <v>2</v>
      </c>
      <c r="AG17" s="28">
        <v>2</v>
      </c>
      <c r="AH17" s="25" t="s">
        <v>19</v>
      </c>
      <c r="AI17" s="25" t="s">
        <v>31</v>
      </c>
      <c r="AJ17" s="25" t="s">
        <v>133</v>
      </c>
    </row>
    <row r="18" spans="1:36" ht="45">
      <c r="A18" s="9">
        <f t="shared" si="0"/>
        <v>16</v>
      </c>
      <c r="B18" s="16" t="s">
        <v>134</v>
      </c>
      <c r="C18" s="11" t="s">
        <v>18</v>
      </c>
      <c r="D18" s="42"/>
      <c r="E18" s="30" t="s">
        <v>20</v>
      </c>
      <c r="F18" s="43" t="s">
        <v>135</v>
      </c>
      <c r="G18" s="15" t="s">
        <v>22</v>
      </c>
      <c r="H18" s="10" t="s">
        <v>127</v>
      </c>
      <c r="I18" s="10" t="s">
        <v>24</v>
      </c>
      <c r="J18" s="9"/>
      <c r="K18" s="38" t="s">
        <v>24</v>
      </c>
      <c r="L18" s="17"/>
      <c r="M18" s="17"/>
      <c r="N18" s="10" t="s">
        <v>67</v>
      </c>
      <c r="O18" s="9"/>
      <c r="P18" s="18" t="s">
        <v>110</v>
      </c>
      <c r="Q18" s="18"/>
      <c r="R18" s="19" t="s">
        <v>136</v>
      </c>
      <c r="S18" s="51" t="s">
        <v>137</v>
      </c>
      <c r="T18" s="50"/>
      <c r="U18" s="50" t="s">
        <v>138</v>
      </c>
      <c r="V18" s="50" t="s">
        <v>138</v>
      </c>
      <c r="W18" s="45">
        <v>3</v>
      </c>
      <c r="X18" s="46">
        <v>3</v>
      </c>
      <c r="Y18" s="46">
        <v>3</v>
      </c>
      <c r="Z18" s="19" t="s">
        <v>139</v>
      </c>
      <c r="AA18" s="20" t="s">
        <v>140</v>
      </c>
      <c r="AB18" s="27"/>
      <c r="AC18" s="9" t="s">
        <v>43</v>
      </c>
      <c r="AD18" s="9" t="s">
        <v>43</v>
      </c>
      <c r="AE18" s="28">
        <v>2</v>
      </c>
      <c r="AF18" s="28">
        <v>2</v>
      </c>
      <c r="AG18" s="28">
        <v>2</v>
      </c>
      <c r="AH18" s="25" t="s">
        <v>19</v>
      </c>
      <c r="AI18" s="25" t="s">
        <v>31</v>
      </c>
      <c r="AJ18" s="25" t="s">
        <v>133</v>
      </c>
    </row>
    <row r="19" spans="1:36" ht="45">
      <c r="A19" s="9">
        <f t="shared" si="0"/>
        <v>17</v>
      </c>
      <c r="B19" s="10" t="s">
        <v>141</v>
      </c>
      <c r="C19" s="11" t="s">
        <v>18</v>
      </c>
      <c r="D19" s="42" t="s">
        <v>19</v>
      </c>
      <c r="E19" s="30" t="s">
        <v>20</v>
      </c>
      <c r="F19" s="43" t="s">
        <v>142</v>
      </c>
      <c r="G19" s="15" t="s">
        <v>22</v>
      </c>
      <c r="H19" s="10" t="s">
        <v>127</v>
      </c>
      <c r="I19" s="10" t="s">
        <v>24</v>
      </c>
      <c r="J19" s="9"/>
      <c r="K19" s="38" t="s">
        <v>24</v>
      </c>
      <c r="L19" s="17"/>
      <c r="M19" s="17"/>
      <c r="N19" s="10" t="s">
        <v>67</v>
      </c>
      <c r="O19" s="9"/>
      <c r="P19" s="18" t="s">
        <v>36</v>
      </c>
      <c r="Q19" s="18"/>
      <c r="R19" s="19" t="s">
        <v>143</v>
      </c>
      <c r="S19" s="31" t="s">
        <v>144</v>
      </c>
      <c r="T19" s="17"/>
      <c r="U19" s="17" t="s">
        <v>138</v>
      </c>
      <c r="V19" s="17" t="s">
        <v>138</v>
      </c>
      <c r="W19" s="45">
        <v>2</v>
      </c>
      <c r="X19" s="46">
        <v>2</v>
      </c>
      <c r="Y19" s="46">
        <v>2</v>
      </c>
      <c r="Z19" s="19" t="s">
        <v>145</v>
      </c>
      <c r="AA19" s="22"/>
      <c r="AB19" s="23"/>
      <c r="AC19" s="24"/>
      <c r="AD19" s="24"/>
      <c r="AE19" s="22"/>
      <c r="AF19" s="22"/>
      <c r="AG19" s="22"/>
      <c r="AH19" s="25" t="s">
        <v>19</v>
      </c>
      <c r="AI19" s="25" t="s">
        <v>31</v>
      </c>
      <c r="AJ19" s="25"/>
    </row>
    <row r="20" spans="1:36" ht="22.5">
      <c r="A20" s="9">
        <f t="shared" si="0"/>
        <v>18</v>
      </c>
      <c r="B20" s="16" t="s">
        <v>146</v>
      </c>
      <c r="C20" s="11" t="s">
        <v>18</v>
      </c>
      <c r="D20" s="42" t="s">
        <v>19</v>
      </c>
      <c r="E20" s="30" t="s">
        <v>20</v>
      </c>
      <c r="F20" s="43" t="s">
        <v>147</v>
      </c>
      <c r="G20" s="15" t="s">
        <v>22</v>
      </c>
      <c r="H20" s="16" t="s">
        <v>148</v>
      </c>
      <c r="I20" s="10" t="s">
        <v>24</v>
      </c>
      <c r="J20" s="9"/>
      <c r="K20" s="17"/>
      <c r="L20" s="17"/>
      <c r="M20" s="17"/>
      <c r="N20" s="10" t="s">
        <v>25</v>
      </c>
      <c r="O20" s="9"/>
      <c r="P20" s="18" t="s">
        <v>26</v>
      </c>
      <c r="Q20" s="18"/>
      <c r="R20" s="19" t="s">
        <v>149</v>
      </c>
      <c r="S20" s="31" t="s">
        <v>150</v>
      </c>
      <c r="T20" s="17"/>
      <c r="U20" s="17" t="s">
        <v>29</v>
      </c>
      <c r="V20" s="17" t="s">
        <v>29</v>
      </c>
      <c r="W20" s="44">
        <v>0</v>
      </c>
      <c r="X20" s="21">
        <v>0</v>
      </c>
      <c r="Y20" s="21">
        <v>0</v>
      </c>
      <c r="Z20" s="19" t="s">
        <v>151</v>
      </c>
      <c r="AA20" s="22"/>
      <c r="AB20" s="23"/>
      <c r="AC20" s="24"/>
      <c r="AD20" s="24"/>
      <c r="AE20" s="24"/>
      <c r="AF20" s="24"/>
      <c r="AG20" s="24"/>
      <c r="AH20" s="25"/>
      <c r="AI20" s="25" t="s">
        <v>31</v>
      </c>
      <c r="AJ20" s="25"/>
    </row>
    <row r="21" spans="1:36" ht="22.5">
      <c r="A21" s="9">
        <f t="shared" si="0"/>
        <v>19</v>
      </c>
      <c r="B21" s="10" t="s">
        <v>152</v>
      </c>
      <c r="C21" s="11" t="s">
        <v>18</v>
      </c>
      <c r="D21" s="42" t="s">
        <v>19</v>
      </c>
      <c r="E21" s="30" t="s">
        <v>20</v>
      </c>
      <c r="F21" s="43" t="s">
        <v>153</v>
      </c>
      <c r="G21" s="15" t="s">
        <v>22</v>
      </c>
      <c r="H21" s="16" t="s">
        <v>127</v>
      </c>
      <c r="I21" s="10" t="s">
        <v>24</v>
      </c>
      <c r="J21" s="48"/>
      <c r="K21" s="17"/>
      <c r="L21" s="17"/>
      <c r="M21" s="17"/>
      <c r="N21" s="10" t="s">
        <v>25</v>
      </c>
      <c r="O21" s="9"/>
      <c r="P21" s="18" t="s">
        <v>26</v>
      </c>
      <c r="Q21" s="18"/>
      <c r="R21" s="19" t="s">
        <v>154</v>
      </c>
      <c r="S21" s="31" t="s">
        <v>155</v>
      </c>
      <c r="T21" s="17"/>
      <c r="U21" s="17" t="s">
        <v>29</v>
      </c>
      <c r="V21" s="17" t="s">
        <v>29</v>
      </c>
      <c r="W21" s="44">
        <v>0</v>
      </c>
      <c r="X21" s="21">
        <v>0</v>
      </c>
      <c r="Y21" s="21">
        <v>0</v>
      </c>
      <c r="Z21" s="19" t="s">
        <v>156</v>
      </c>
      <c r="AA21" s="22"/>
      <c r="AB21" s="23"/>
      <c r="AC21" s="24"/>
      <c r="AD21" s="24"/>
      <c r="AE21" s="24"/>
      <c r="AF21" s="24"/>
      <c r="AG21" s="24"/>
      <c r="AH21" s="25" t="s">
        <v>19</v>
      </c>
      <c r="AI21" s="25" t="s">
        <v>44</v>
      </c>
      <c r="AJ21" s="25"/>
    </row>
    <row r="22" spans="1:36" ht="45">
      <c r="A22" s="9">
        <f t="shared" si="0"/>
        <v>20</v>
      </c>
      <c r="B22" s="60" t="s">
        <v>157</v>
      </c>
      <c r="C22" s="35" t="s">
        <v>158</v>
      </c>
      <c r="D22" s="42"/>
      <c r="E22" s="61" t="s">
        <v>20</v>
      </c>
      <c r="F22" s="62" t="s">
        <v>159</v>
      </c>
      <c r="G22" s="42" t="s">
        <v>19</v>
      </c>
      <c r="H22" s="60" t="s">
        <v>160</v>
      </c>
      <c r="I22" s="35" t="s">
        <v>24</v>
      </c>
      <c r="J22" s="49"/>
      <c r="K22" s="18"/>
      <c r="L22" s="18"/>
      <c r="M22" s="17"/>
      <c r="N22" s="10" t="s">
        <v>25</v>
      </c>
      <c r="O22" s="9"/>
      <c r="P22" s="18" t="s">
        <v>36</v>
      </c>
      <c r="Q22" s="18"/>
      <c r="R22" s="63" t="s">
        <v>161</v>
      </c>
      <c r="S22" s="20" t="s">
        <v>162</v>
      </c>
      <c r="T22" s="64"/>
      <c r="U22" s="17" t="s">
        <v>40</v>
      </c>
      <c r="V22" s="17" t="s">
        <v>29</v>
      </c>
      <c r="W22" s="65">
        <v>1</v>
      </c>
      <c r="X22" s="65">
        <v>1</v>
      </c>
      <c r="Y22" s="66">
        <v>1</v>
      </c>
      <c r="Z22" s="63" t="s">
        <v>163</v>
      </c>
      <c r="AA22" s="20" t="s">
        <v>164</v>
      </c>
      <c r="AB22" s="27"/>
      <c r="AC22" s="25" t="s">
        <v>72</v>
      </c>
      <c r="AD22" s="9" t="s">
        <v>72</v>
      </c>
      <c r="AE22" s="67"/>
      <c r="AF22" s="9" t="s">
        <v>72</v>
      </c>
      <c r="AG22" s="67"/>
      <c r="AH22" s="68"/>
      <c r="AI22" s="68" t="s">
        <v>44</v>
      </c>
      <c r="AJ22" s="68"/>
    </row>
    <row r="23" spans="1:36" s="164" customFormat="1" ht="45">
      <c r="A23" s="9">
        <f t="shared" si="0"/>
        <v>21</v>
      </c>
      <c r="B23" s="35" t="s">
        <v>165</v>
      </c>
      <c r="C23" s="35" t="s">
        <v>158</v>
      </c>
      <c r="D23" s="42"/>
      <c r="E23" s="61" t="s">
        <v>20</v>
      </c>
      <c r="F23" s="62" t="s">
        <v>1027</v>
      </c>
      <c r="G23" s="42" t="s">
        <v>19</v>
      </c>
      <c r="H23" s="35" t="s">
        <v>166</v>
      </c>
      <c r="I23" s="35" t="s">
        <v>24</v>
      </c>
      <c r="J23" s="49"/>
      <c r="K23" s="18"/>
      <c r="L23" s="18"/>
      <c r="M23" s="17"/>
      <c r="N23" s="10" t="s">
        <v>25</v>
      </c>
      <c r="O23" s="9"/>
      <c r="P23" s="18" t="s">
        <v>36</v>
      </c>
      <c r="Q23" s="18"/>
      <c r="R23" s="69" t="s">
        <v>167</v>
      </c>
      <c r="S23" s="55" t="s">
        <v>168</v>
      </c>
      <c r="T23" s="18"/>
      <c r="U23" s="18" t="s">
        <v>40</v>
      </c>
      <c r="V23" s="18" t="s">
        <v>40</v>
      </c>
      <c r="W23" s="34">
        <v>2</v>
      </c>
      <c r="X23" s="34">
        <v>1</v>
      </c>
      <c r="Y23" s="34">
        <v>2</v>
      </c>
      <c r="Z23" s="69" t="s">
        <v>169</v>
      </c>
      <c r="AA23" s="20" t="s">
        <v>170</v>
      </c>
      <c r="AB23" s="27"/>
      <c r="AC23" s="25" t="s">
        <v>72</v>
      </c>
      <c r="AD23" s="9" t="s">
        <v>72</v>
      </c>
      <c r="AE23" s="39" t="s">
        <v>72</v>
      </c>
      <c r="AF23" s="67"/>
      <c r="AG23" s="67"/>
      <c r="AH23" s="68"/>
      <c r="AI23" s="68" t="s">
        <v>44</v>
      </c>
      <c r="AJ23" s="68"/>
    </row>
    <row r="24" spans="1:36" ht="45">
      <c r="A24" s="9">
        <f t="shared" si="0"/>
        <v>22</v>
      </c>
      <c r="B24" s="35" t="s">
        <v>171</v>
      </c>
      <c r="C24" s="35" t="s">
        <v>158</v>
      </c>
      <c r="D24" s="42"/>
      <c r="E24" s="61" t="s">
        <v>20</v>
      </c>
      <c r="F24" s="62" t="s">
        <v>1028</v>
      </c>
      <c r="G24" s="42" t="s">
        <v>19</v>
      </c>
      <c r="H24" s="60" t="s">
        <v>172</v>
      </c>
      <c r="I24" s="35" t="s">
        <v>24</v>
      </c>
      <c r="J24" s="49"/>
      <c r="K24" s="18"/>
      <c r="L24" s="18"/>
      <c r="M24" s="17"/>
      <c r="N24" s="10" t="s">
        <v>25</v>
      </c>
      <c r="O24" s="9"/>
      <c r="P24" s="18" t="s">
        <v>36</v>
      </c>
      <c r="Q24" s="18" t="s">
        <v>37</v>
      </c>
      <c r="R24" s="69" t="s">
        <v>173</v>
      </c>
      <c r="S24" s="20" t="s">
        <v>174</v>
      </c>
      <c r="T24" s="17"/>
      <c r="U24" s="17" t="s">
        <v>40</v>
      </c>
      <c r="V24" s="17" t="s">
        <v>40</v>
      </c>
      <c r="W24" s="65">
        <v>2</v>
      </c>
      <c r="X24" s="65">
        <v>1</v>
      </c>
      <c r="Y24" s="66">
        <v>2</v>
      </c>
      <c r="Z24" s="69" t="s">
        <v>175</v>
      </c>
      <c r="AA24" s="20" t="s">
        <v>176</v>
      </c>
      <c r="AB24" s="27"/>
      <c r="AC24" s="9" t="s">
        <v>72</v>
      </c>
      <c r="AD24" s="9" t="s">
        <v>72</v>
      </c>
      <c r="AE24" s="9" t="s">
        <v>72</v>
      </c>
      <c r="AF24" s="70"/>
      <c r="AG24" s="70"/>
      <c r="AH24" s="68"/>
      <c r="AI24" s="68" t="s">
        <v>44</v>
      </c>
      <c r="AJ24" s="68"/>
    </row>
    <row r="25" spans="1:36" ht="45">
      <c r="A25" s="9">
        <f t="shared" si="0"/>
        <v>23</v>
      </c>
      <c r="B25" s="10" t="s">
        <v>177</v>
      </c>
      <c r="C25" s="11" t="s">
        <v>158</v>
      </c>
      <c r="D25" s="42"/>
      <c r="E25" s="30" t="s">
        <v>20</v>
      </c>
      <c r="F25" s="71" t="s">
        <v>1029</v>
      </c>
      <c r="G25" s="15" t="s">
        <v>19</v>
      </c>
      <c r="H25" s="16" t="s">
        <v>172</v>
      </c>
      <c r="I25" s="10" t="s">
        <v>24</v>
      </c>
      <c r="J25" s="9"/>
      <c r="K25" s="38" t="s">
        <v>24</v>
      </c>
      <c r="L25" s="17"/>
      <c r="M25" s="9"/>
      <c r="N25" s="10" t="s">
        <v>67</v>
      </c>
      <c r="O25" s="9"/>
      <c r="P25" s="18" t="s">
        <v>52</v>
      </c>
      <c r="Q25" s="18" t="s">
        <v>37</v>
      </c>
      <c r="R25" s="19" t="s">
        <v>178</v>
      </c>
      <c r="S25" s="51" t="s">
        <v>179</v>
      </c>
      <c r="T25" s="50"/>
      <c r="U25" s="50" t="s">
        <v>138</v>
      </c>
      <c r="V25" s="50" t="s">
        <v>138</v>
      </c>
      <c r="W25" s="45">
        <v>2</v>
      </c>
      <c r="X25" s="72"/>
      <c r="Y25" s="25"/>
      <c r="Z25" s="19" t="s">
        <v>180</v>
      </c>
      <c r="AA25" s="20" t="s">
        <v>181</v>
      </c>
      <c r="AB25" s="27"/>
      <c r="AC25" s="25" t="s">
        <v>72</v>
      </c>
      <c r="AD25" s="9" t="s">
        <v>72</v>
      </c>
      <c r="AE25" s="67"/>
      <c r="AF25" s="67"/>
      <c r="AG25" s="67"/>
      <c r="AH25" s="25"/>
      <c r="AI25" s="25" t="s">
        <v>44</v>
      </c>
      <c r="AJ25" s="25" t="s">
        <v>182</v>
      </c>
    </row>
    <row r="26" spans="1:36" s="164" customFormat="1" ht="45">
      <c r="A26" s="9">
        <f t="shared" si="0"/>
        <v>24</v>
      </c>
      <c r="B26" s="10" t="s">
        <v>183</v>
      </c>
      <c r="C26" s="11" t="s">
        <v>158</v>
      </c>
      <c r="D26" s="47" t="s">
        <v>19</v>
      </c>
      <c r="E26" s="30" t="s">
        <v>20</v>
      </c>
      <c r="F26" s="43" t="s">
        <v>184</v>
      </c>
      <c r="G26" s="15" t="s">
        <v>19</v>
      </c>
      <c r="H26" s="16" t="s">
        <v>172</v>
      </c>
      <c r="I26" s="10" t="s">
        <v>24</v>
      </c>
      <c r="J26" s="49"/>
      <c r="K26" s="17"/>
      <c r="L26" s="17"/>
      <c r="M26" s="17"/>
      <c r="N26" s="10" t="s">
        <v>25</v>
      </c>
      <c r="O26" s="9"/>
      <c r="P26" s="18" t="s">
        <v>52</v>
      </c>
      <c r="Q26" s="18" t="s">
        <v>37</v>
      </c>
      <c r="R26" s="19" t="s">
        <v>185</v>
      </c>
      <c r="S26" s="31" t="s">
        <v>186</v>
      </c>
      <c r="T26" s="17"/>
      <c r="U26" s="17" t="s">
        <v>40</v>
      </c>
      <c r="V26" s="17" t="s">
        <v>40</v>
      </c>
      <c r="W26" s="44">
        <v>2</v>
      </c>
      <c r="X26" s="21">
        <v>2</v>
      </c>
      <c r="Y26" s="21">
        <v>2</v>
      </c>
      <c r="Z26" s="19" t="s">
        <v>187</v>
      </c>
      <c r="AA26" s="22"/>
      <c r="AB26" s="23"/>
      <c r="AC26" s="24"/>
      <c r="AD26" s="24"/>
      <c r="AE26" s="22"/>
      <c r="AF26" s="22"/>
      <c r="AG26" s="22"/>
      <c r="AH26" s="25"/>
      <c r="AI26" s="25" t="s">
        <v>44</v>
      </c>
      <c r="AJ26" s="25"/>
    </row>
    <row r="27" spans="1:36" ht="45">
      <c r="A27" s="9">
        <f t="shared" si="0"/>
        <v>25</v>
      </c>
      <c r="B27" s="10" t="s">
        <v>188</v>
      </c>
      <c r="C27" s="11" t="s">
        <v>158</v>
      </c>
      <c r="D27" s="47" t="s">
        <v>19</v>
      </c>
      <c r="E27" s="30" t="s">
        <v>20</v>
      </c>
      <c r="F27" s="43" t="s">
        <v>189</v>
      </c>
      <c r="G27" s="15" t="s">
        <v>19</v>
      </c>
      <c r="H27" s="16" t="s">
        <v>172</v>
      </c>
      <c r="I27" s="10" t="s">
        <v>24</v>
      </c>
      <c r="J27" s="9"/>
      <c r="K27" s="17"/>
      <c r="L27" s="17"/>
      <c r="M27" s="17"/>
      <c r="N27" s="10" t="s">
        <v>25</v>
      </c>
      <c r="O27" s="9"/>
      <c r="P27" s="18" t="s">
        <v>52</v>
      </c>
      <c r="Q27" s="18" t="s">
        <v>37</v>
      </c>
      <c r="R27" s="19" t="s">
        <v>190</v>
      </c>
      <c r="S27" s="51" t="s">
        <v>191</v>
      </c>
      <c r="T27" s="50"/>
      <c r="U27" s="50" t="s">
        <v>40</v>
      </c>
      <c r="V27" s="50" t="s">
        <v>40</v>
      </c>
      <c r="W27" s="44">
        <v>2</v>
      </c>
      <c r="X27" s="21">
        <v>2</v>
      </c>
      <c r="Y27" s="21">
        <v>2</v>
      </c>
      <c r="Z27" s="19" t="s">
        <v>192</v>
      </c>
      <c r="AA27" s="22"/>
      <c r="AB27" s="23"/>
      <c r="AC27" s="24"/>
      <c r="AD27" s="24"/>
      <c r="AE27" s="22"/>
      <c r="AF27" s="22"/>
      <c r="AG27" s="22"/>
      <c r="AH27" s="25"/>
      <c r="AI27" s="25" t="s">
        <v>44</v>
      </c>
      <c r="AJ27" s="25"/>
    </row>
    <row r="28" spans="1:36" ht="45">
      <c r="A28" s="9">
        <f t="shared" si="0"/>
        <v>26</v>
      </c>
      <c r="B28" s="16" t="s">
        <v>193</v>
      </c>
      <c r="C28" s="11" t="s">
        <v>158</v>
      </c>
      <c r="D28" s="47"/>
      <c r="E28" s="30" t="s">
        <v>20</v>
      </c>
      <c r="F28" s="43" t="s">
        <v>194</v>
      </c>
      <c r="G28" s="15" t="s">
        <v>19</v>
      </c>
      <c r="H28" s="16" t="s">
        <v>172</v>
      </c>
      <c r="I28" s="10" t="s">
        <v>24</v>
      </c>
      <c r="J28" s="48"/>
      <c r="K28" s="17"/>
      <c r="L28" s="17"/>
      <c r="M28" s="17"/>
      <c r="N28" s="10" t="s">
        <v>25</v>
      </c>
      <c r="O28" s="9"/>
      <c r="P28" s="18" t="s">
        <v>36</v>
      </c>
      <c r="Q28" s="18" t="s">
        <v>37</v>
      </c>
      <c r="R28" s="19" t="s">
        <v>195</v>
      </c>
      <c r="S28" s="31" t="s">
        <v>196</v>
      </c>
      <c r="T28" s="17"/>
      <c r="U28" s="17" t="s">
        <v>40</v>
      </c>
      <c r="V28" s="17" t="s">
        <v>40</v>
      </c>
      <c r="W28" s="44">
        <v>2</v>
      </c>
      <c r="X28" s="21">
        <v>1</v>
      </c>
      <c r="Y28" s="21">
        <v>1</v>
      </c>
      <c r="Z28" s="19" t="s">
        <v>197</v>
      </c>
      <c r="AA28" s="20" t="s">
        <v>198</v>
      </c>
      <c r="AB28" s="27"/>
      <c r="AC28" s="9" t="s">
        <v>72</v>
      </c>
      <c r="AD28" s="9" t="s">
        <v>72</v>
      </c>
      <c r="AE28" s="9" t="s">
        <v>72</v>
      </c>
      <c r="AF28" s="70"/>
      <c r="AG28" s="70"/>
      <c r="AH28" s="25"/>
      <c r="AI28" s="25" t="s">
        <v>44</v>
      </c>
      <c r="AJ28" s="25"/>
    </row>
    <row r="29" spans="1:36" s="164" customFormat="1" ht="45">
      <c r="A29" s="9">
        <f t="shared" si="0"/>
        <v>27</v>
      </c>
      <c r="B29" s="35" t="s">
        <v>199</v>
      </c>
      <c r="C29" s="73" t="s">
        <v>158</v>
      </c>
      <c r="D29" s="42"/>
      <c r="E29" s="74" t="s">
        <v>20</v>
      </c>
      <c r="F29" s="75" t="s">
        <v>1030</v>
      </c>
      <c r="G29" s="76" t="s">
        <v>22</v>
      </c>
      <c r="H29" s="35" t="s">
        <v>109</v>
      </c>
      <c r="I29" s="35" t="s">
        <v>103</v>
      </c>
      <c r="J29" s="49"/>
      <c r="K29" s="77" t="s">
        <v>103</v>
      </c>
      <c r="L29" s="78"/>
      <c r="M29" s="49"/>
      <c r="N29" s="10" t="s">
        <v>67</v>
      </c>
      <c r="O29" s="9"/>
      <c r="P29" s="18" t="s">
        <v>110</v>
      </c>
      <c r="Q29" s="18"/>
      <c r="R29" s="69" t="s">
        <v>200</v>
      </c>
      <c r="S29" s="20" t="s">
        <v>201</v>
      </c>
      <c r="T29" s="17"/>
      <c r="U29" s="17" t="s">
        <v>138</v>
      </c>
      <c r="V29" s="17" t="s">
        <v>138</v>
      </c>
      <c r="W29" s="79">
        <v>3</v>
      </c>
      <c r="X29" s="80"/>
      <c r="Y29" s="80"/>
      <c r="Z29" s="69" t="s">
        <v>202</v>
      </c>
      <c r="AA29" s="20" t="s">
        <v>203</v>
      </c>
      <c r="AB29" s="27"/>
      <c r="AC29" s="9" t="s">
        <v>43</v>
      </c>
      <c r="AD29" s="9" t="s">
        <v>43</v>
      </c>
      <c r="AE29" s="28">
        <v>2</v>
      </c>
      <c r="AF29" s="9"/>
      <c r="AG29" s="9"/>
      <c r="AH29" s="81" t="s">
        <v>19</v>
      </c>
      <c r="AI29" s="81" t="s">
        <v>44</v>
      </c>
      <c r="AJ29" s="81"/>
    </row>
    <row r="30" spans="1:36" ht="45">
      <c r="A30" s="9">
        <f t="shared" si="0"/>
        <v>28</v>
      </c>
      <c r="B30" s="10" t="s">
        <v>204</v>
      </c>
      <c r="C30" s="11" t="s">
        <v>158</v>
      </c>
      <c r="D30" s="47"/>
      <c r="E30" s="30" t="s">
        <v>20</v>
      </c>
      <c r="F30" s="43" t="s">
        <v>205</v>
      </c>
      <c r="G30" s="15" t="s">
        <v>22</v>
      </c>
      <c r="H30" s="10" t="s">
        <v>127</v>
      </c>
      <c r="I30" s="10" t="s">
        <v>103</v>
      </c>
      <c r="J30" s="49"/>
      <c r="K30" s="38" t="s">
        <v>206</v>
      </c>
      <c r="L30" s="38" t="s">
        <v>103</v>
      </c>
      <c r="M30" s="49"/>
      <c r="N30" s="10" t="s">
        <v>67</v>
      </c>
      <c r="O30" s="9"/>
      <c r="P30" s="18" t="s">
        <v>110</v>
      </c>
      <c r="Q30" s="18"/>
      <c r="R30" s="19" t="s">
        <v>207</v>
      </c>
      <c r="S30" s="31" t="s">
        <v>208</v>
      </c>
      <c r="T30" s="17"/>
      <c r="U30" s="17" t="s">
        <v>209</v>
      </c>
      <c r="V30" s="17" t="s">
        <v>61</v>
      </c>
      <c r="W30" s="45">
        <v>4</v>
      </c>
      <c r="X30" s="46">
        <v>4</v>
      </c>
      <c r="Y30" s="46">
        <v>3</v>
      </c>
      <c r="Z30" s="19" t="s">
        <v>210</v>
      </c>
      <c r="AA30" s="20" t="s">
        <v>211</v>
      </c>
      <c r="AB30" s="27"/>
      <c r="AC30" s="9" t="s">
        <v>43</v>
      </c>
      <c r="AD30" s="9" t="s">
        <v>43</v>
      </c>
      <c r="AE30" s="28">
        <v>2</v>
      </c>
      <c r="AF30" s="28">
        <v>2</v>
      </c>
      <c r="AG30" s="28">
        <v>2</v>
      </c>
      <c r="AH30" s="25" t="s">
        <v>19</v>
      </c>
      <c r="AI30" s="25" t="s">
        <v>44</v>
      </c>
      <c r="AJ30" s="25" t="s">
        <v>133</v>
      </c>
    </row>
    <row r="31" spans="1:36" ht="45">
      <c r="A31" s="9">
        <f t="shared" si="0"/>
        <v>29</v>
      </c>
      <c r="B31" s="16" t="s">
        <v>212</v>
      </c>
      <c r="C31" s="11" t="s">
        <v>158</v>
      </c>
      <c r="D31" s="47"/>
      <c r="E31" s="30" t="s">
        <v>20</v>
      </c>
      <c r="F31" s="43" t="s">
        <v>213</v>
      </c>
      <c r="G31" s="15" t="s">
        <v>22</v>
      </c>
      <c r="H31" s="10" t="s">
        <v>127</v>
      </c>
      <c r="I31" s="10" t="s">
        <v>103</v>
      </c>
      <c r="J31" s="9"/>
      <c r="K31" s="17"/>
      <c r="L31" s="17"/>
      <c r="M31" s="38" t="s">
        <v>128</v>
      </c>
      <c r="N31" s="10" t="s">
        <v>51</v>
      </c>
      <c r="O31" s="9"/>
      <c r="P31" s="18" t="s">
        <v>110</v>
      </c>
      <c r="Q31" s="18"/>
      <c r="R31" s="19" t="s">
        <v>214</v>
      </c>
      <c r="S31" s="31" t="s">
        <v>215</v>
      </c>
      <c r="T31" s="17"/>
      <c r="U31" s="17" t="s">
        <v>209</v>
      </c>
      <c r="V31" s="17" t="s">
        <v>61</v>
      </c>
      <c r="W31" s="45">
        <v>3</v>
      </c>
      <c r="X31" s="46">
        <v>3</v>
      </c>
      <c r="Y31" s="46">
        <v>4</v>
      </c>
      <c r="Z31" s="19" t="s">
        <v>216</v>
      </c>
      <c r="AA31" s="20" t="s">
        <v>217</v>
      </c>
      <c r="AB31" s="27"/>
      <c r="AC31" s="9" t="s">
        <v>43</v>
      </c>
      <c r="AD31" s="9" t="s">
        <v>43</v>
      </c>
      <c r="AE31" s="28">
        <v>2</v>
      </c>
      <c r="AF31" s="28">
        <v>2</v>
      </c>
      <c r="AG31" s="9"/>
      <c r="AH31" s="25" t="s">
        <v>19</v>
      </c>
      <c r="AI31" s="25" t="s">
        <v>44</v>
      </c>
      <c r="AJ31" s="25" t="s">
        <v>133</v>
      </c>
    </row>
    <row r="32" spans="1:36" ht="45">
      <c r="A32" s="9">
        <f t="shared" si="0"/>
        <v>30</v>
      </c>
      <c r="B32" s="35" t="s">
        <v>218</v>
      </c>
      <c r="C32" s="35" t="s">
        <v>158</v>
      </c>
      <c r="D32" s="42" t="s">
        <v>19</v>
      </c>
      <c r="E32" s="74" t="s">
        <v>20</v>
      </c>
      <c r="F32" s="82" t="s">
        <v>219</v>
      </c>
      <c r="G32" s="42" t="s">
        <v>22</v>
      </c>
      <c r="H32" s="60" t="s">
        <v>127</v>
      </c>
      <c r="I32" s="35" t="s">
        <v>24</v>
      </c>
      <c r="J32" s="49"/>
      <c r="K32" s="34" t="s">
        <v>128</v>
      </c>
      <c r="L32" s="34" t="s">
        <v>128</v>
      </c>
      <c r="M32" s="34" t="s">
        <v>128</v>
      </c>
      <c r="N32" s="35" t="s">
        <v>25</v>
      </c>
      <c r="O32" s="9"/>
      <c r="P32" s="18" t="s">
        <v>110</v>
      </c>
      <c r="Q32" s="18"/>
      <c r="R32" s="69" t="s">
        <v>220</v>
      </c>
      <c r="S32" s="20" t="s">
        <v>221</v>
      </c>
      <c r="T32" s="17"/>
      <c r="U32" s="17" t="s">
        <v>29</v>
      </c>
      <c r="V32" s="17" t="s">
        <v>138</v>
      </c>
      <c r="W32" s="83">
        <v>2</v>
      </c>
      <c r="X32" s="83">
        <v>2</v>
      </c>
      <c r="Y32" s="83">
        <v>2</v>
      </c>
      <c r="Z32" s="69" t="s">
        <v>222</v>
      </c>
      <c r="AA32" s="22"/>
      <c r="AB32" s="23"/>
      <c r="AC32" s="24"/>
      <c r="AD32" s="24"/>
      <c r="AE32" s="22"/>
      <c r="AF32" s="22"/>
      <c r="AG32" s="22"/>
      <c r="AH32" s="68" t="s">
        <v>19</v>
      </c>
      <c r="AI32" s="68" t="s">
        <v>44</v>
      </c>
      <c r="AJ32" s="68"/>
    </row>
    <row r="33" spans="1:36" ht="45">
      <c r="A33" s="9">
        <f t="shared" si="0"/>
        <v>31</v>
      </c>
      <c r="B33" s="16" t="s">
        <v>223</v>
      </c>
      <c r="C33" s="11" t="s">
        <v>158</v>
      </c>
      <c r="D33" s="42"/>
      <c r="E33" s="30" t="s">
        <v>33</v>
      </c>
      <c r="F33" s="71" t="s">
        <v>1031</v>
      </c>
      <c r="G33" s="15" t="s">
        <v>19</v>
      </c>
      <c r="H33" s="16" t="s">
        <v>224</v>
      </c>
      <c r="I33" s="10" t="s">
        <v>103</v>
      </c>
      <c r="J33" s="9"/>
      <c r="K33" s="9"/>
      <c r="L33" s="17"/>
      <c r="M33" s="38" t="s">
        <v>103</v>
      </c>
      <c r="N33" s="10" t="s">
        <v>51</v>
      </c>
      <c r="O33" s="9"/>
      <c r="P33" s="18" t="s">
        <v>52</v>
      </c>
      <c r="Q33" s="18" t="s">
        <v>37</v>
      </c>
      <c r="R33" s="19" t="s">
        <v>225</v>
      </c>
      <c r="S33" s="31" t="s">
        <v>226</v>
      </c>
      <c r="T33" s="32"/>
      <c r="U33" s="9" t="s">
        <v>40</v>
      </c>
      <c r="V33" s="9" t="s">
        <v>40</v>
      </c>
      <c r="W33" s="81"/>
      <c r="X33" s="72"/>
      <c r="Y33" s="46">
        <v>2</v>
      </c>
      <c r="Z33" s="19" t="s">
        <v>227</v>
      </c>
      <c r="AA33" s="20" t="s">
        <v>228</v>
      </c>
      <c r="AB33" s="27"/>
      <c r="AC33" s="17" t="s">
        <v>229</v>
      </c>
      <c r="AD33" s="17" t="s">
        <v>43</v>
      </c>
      <c r="AE33" s="17"/>
      <c r="AF33" s="17"/>
      <c r="AG33" s="28">
        <v>1</v>
      </c>
      <c r="AH33" s="25"/>
      <c r="AI33" s="25" t="s">
        <v>44</v>
      </c>
      <c r="AJ33" s="25"/>
    </row>
    <row r="34" spans="1:36" ht="56.25">
      <c r="A34" s="9">
        <f t="shared" ref="A34:A65" si="1">ROW()-2</f>
        <v>32</v>
      </c>
      <c r="B34" s="10" t="s">
        <v>230</v>
      </c>
      <c r="C34" s="11" t="s">
        <v>158</v>
      </c>
      <c r="D34" s="42"/>
      <c r="E34" s="30" t="s">
        <v>33</v>
      </c>
      <c r="F34" s="71" t="s">
        <v>1032</v>
      </c>
      <c r="G34" s="15" t="s">
        <v>19</v>
      </c>
      <c r="H34" s="16" t="s">
        <v>224</v>
      </c>
      <c r="I34" s="10" t="s">
        <v>103</v>
      </c>
      <c r="J34" s="9"/>
      <c r="K34" s="9"/>
      <c r="L34" s="17"/>
      <c r="M34" s="38" t="s">
        <v>103</v>
      </c>
      <c r="N34" s="10" t="s">
        <v>51</v>
      </c>
      <c r="O34" s="9"/>
      <c r="P34" s="18" t="s">
        <v>52</v>
      </c>
      <c r="Q34" s="18" t="s">
        <v>37</v>
      </c>
      <c r="R34" s="19" t="s">
        <v>231</v>
      </c>
      <c r="S34" s="31" t="s">
        <v>232</v>
      </c>
      <c r="T34" s="9"/>
      <c r="U34" s="9" t="s">
        <v>40</v>
      </c>
      <c r="V34" s="9" t="s">
        <v>40</v>
      </c>
      <c r="W34" s="81"/>
      <c r="X34" s="72"/>
      <c r="Y34" s="46">
        <v>2</v>
      </c>
      <c r="Z34" s="19" t="s">
        <v>233</v>
      </c>
      <c r="AA34" s="20" t="s">
        <v>234</v>
      </c>
      <c r="AB34" s="27"/>
      <c r="AC34" s="17" t="s">
        <v>229</v>
      </c>
      <c r="AD34" s="17" t="s">
        <v>43</v>
      </c>
      <c r="AE34" s="17"/>
      <c r="AF34" s="17"/>
      <c r="AG34" s="28">
        <v>1</v>
      </c>
      <c r="AH34" s="25"/>
      <c r="AI34" s="25" t="s">
        <v>44</v>
      </c>
      <c r="AJ34" s="25"/>
    </row>
    <row r="35" spans="1:36" s="164" customFormat="1" ht="45">
      <c r="A35" s="9">
        <f t="shared" si="1"/>
        <v>33</v>
      </c>
      <c r="B35" s="10" t="s">
        <v>235</v>
      </c>
      <c r="C35" s="11" t="s">
        <v>158</v>
      </c>
      <c r="D35" s="47"/>
      <c r="E35" s="30" t="s">
        <v>33</v>
      </c>
      <c r="F35" s="43" t="s">
        <v>236</v>
      </c>
      <c r="G35" s="15" t="s">
        <v>19</v>
      </c>
      <c r="H35" s="16" t="s">
        <v>160</v>
      </c>
      <c r="I35" s="10" t="s">
        <v>24</v>
      </c>
      <c r="J35" s="49"/>
      <c r="K35" s="49"/>
      <c r="L35" s="84"/>
      <c r="M35" s="38" t="s">
        <v>24</v>
      </c>
      <c r="N35" s="10" t="s">
        <v>51</v>
      </c>
      <c r="O35" s="50"/>
      <c r="P35" s="18" t="s">
        <v>36</v>
      </c>
      <c r="Q35" s="18"/>
      <c r="R35" s="19" t="s">
        <v>237</v>
      </c>
      <c r="S35" s="51" t="s">
        <v>238</v>
      </c>
      <c r="T35" s="17"/>
      <c r="U35" s="17" t="s">
        <v>29</v>
      </c>
      <c r="V35" s="17" t="s">
        <v>29</v>
      </c>
      <c r="W35" s="85"/>
      <c r="X35" s="72"/>
      <c r="Y35" s="46">
        <v>1</v>
      </c>
      <c r="Z35" s="19" t="s">
        <v>239</v>
      </c>
      <c r="AA35" s="20" t="s">
        <v>240</v>
      </c>
      <c r="AB35" s="27"/>
      <c r="AC35" s="17" t="s">
        <v>229</v>
      </c>
      <c r="AD35" s="17" t="s">
        <v>43</v>
      </c>
      <c r="AE35" s="17"/>
      <c r="AF35" s="17"/>
      <c r="AG35" s="28">
        <v>1</v>
      </c>
      <c r="AH35" s="54"/>
      <c r="AI35" s="54" t="s">
        <v>44</v>
      </c>
      <c r="AJ35" s="54"/>
    </row>
    <row r="36" spans="1:36" s="164" customFormat="1" ht="56.25">
      <c r="A36" s="9">
        <f t="shared" si="1"/>
        <v>34</v>
      </c>
      <c r="B36" s="10" t="s">
        <v>241</v>
      </c>
      <c r="C36" s="11" t="s">
        <v>158</v>
      </c>
      <c r="D36" s="47"/>
      <c r="E36" s="30" t="s">
        <v>33</v>
      </c>
      <c r="F36" s="43" t="s">
        <v>242</v>
      </c>
      <c r="G36" s="15" t="s">
        <v>19</v>
      </c>
      <c r="H36" s="16" t="s">
        <v>160</v>
      </c>
      <c r="I36" s="10" t="s">
        <v>103</v>
      </c>
      <c r="J36" s="49"/>
      <c r="K36" s="49"/>
      <c r="L36" s="84"/>
      <c r="M36" s="38" t="s">
        <v>103</v>
      </c>
      <c r="N36" s="10" t="s">
        <v>51</v>
      </c>
      <c r="O36" s="9"/>
      <c r="P36" s="18" t="s">
        <v>52</v>
      </c>
      <c r="Q36" s="18"/>
      <c r="R36" s="19" t="s">
        <v>243</v>
      </c>
      <c r="S36" s="31" t="s">
        <v>244</v>
      </c>
      <c r="T36" s="64"/>
      <c r="U36" s="17" t="s">
        <v>40</v>
      </c>
      <c r="V36" s="17" t="s">
        <v>40</v>
      </c>
      <c r="W36" s="86"/>
      <c r="X36" s="87"/>
      <c r="Y36" s="46">
        <v>2</v>
      </c>
      <c r="Z36" s="19" t="s">
        <v>245</v>
      </c>
      <c r="AA36" s="20" t="s">
        <v>246</v>
      </c>
      <c r="AB36" s="27"/>
      <c r="AC36" s="17" t="s">
        <v>229</v>
      </c>
      <c r="AD36" s="17" t="s">
        <v>43</v>
      </c>
      <c r="AE36" s="23"/>
      <c r="AF36" s="23"/>
      <c r="AG36" s="28">
        <v>1</v>
      </c>
      <c r="AH36" s="25"/>
      <c r="AI36" s="25" t="s">
        <v>44</v>
      </c>
      <c r="AJ36" s="25"/>
    </row>
    <row r="37" spans="1:36" ht="45">
      <c r="A37" s="9">
        <f t="shared" si="1"/>
        <v>35</v>
      </c>
      <c r="B37" s="10" t="s">
        <v>247</v>
      </c>
      <c r="C37" s="11" t="s">
        <v>158</v>
      </c>
      <c r="D37" s="42"/>
      <c r="E37" s="30" t="s">
        <v>33</v>
      </c>
      <c r="F37" s="71" t="s">
        <v>1033</v>
      </c>
      <c r="G37" s="15" t="s">
        <v>19</v>
      </c>
      <c r="H37" s="16" t="s">
        <v>224</v>
      </c>
      <c r="I37" s="10" t="s">
        <v>103</v>
      </c>
      <c r="J37" s="9"/>
      <c r="K37" s="9"/>
      <c r="L37" s="17"/>
      <c r="M37" s="38" t="s">
        <v>103</v>
      </c>
      <c r="N37" s="10" t="s">
        <v>51</v>
      </c>
      <c r="O37" s="9"/>
      <c r="P37" s="18" t="s">
        <v>52</v>
      </c>
      <c r="Q37" s="18" t="s">
        <v>37</v>
      </c>
      <c r="R37" s="19" t="s">
        <v>248</v>
      </c>
      <c r="S37" s="31" t="s">
        <v>249</v>
      </c>
      <c r="T37" s="9"/>
      <c r="U37" s="9" t="s">
        <v>40</v>
      </c>
      <c r="V37" s="9" t="s">
        <v>40</v>
      </c>
      <c r="W37" s="81"/>
      <c r="X37" s="72"/>
      <c r="Y37" s="46">
        <v>2</v>
      </c>
      <c r="Z37" s="19" t="s">
        <v>250</v>
      </c>
      <c r="AA37" s="20" t="s">
        <v>251</v>
      </c>
      <c r="AB37" s="27"/>
      <c r="AC37" s="17" t="s">
        <v>229</v>
      </c>
      <c r="AD37" s="17" t="s">
        <v>43</v>
      </c>
      <c r="AE37" s="17"/>
      <c r="AF37" s="17"/>
      <c r="AG37" s="28">
        <v>2</v>
      </c>
      <c r="AH37" s="25"/>
      <c r="AI37" s="25" t="s">
        <v>44</v>
      </c>
      <c r="AJ37" s="25"/>
    </row>
    <row r="38" spans="1:36" ht="45">
      <c r="A38" s="9">
        <f t="shared" si="1"/>
        <v>36</v>
      </c>
      <c r="B38" s="10" t="s">
        <v>252</v>
      </c>
      <c r="C38" s="11" t="s">
        <v>158</v>
      </c>
      <c r="D38" s="42"/>
      <c r="E38" s="30" t="s">
        <v>33</v>
      </c>
      <c r="F38" s="71" t="s">
        <v>1034</v>
      </c>
      <c r="G38" s="15" t="s">
        <v>19</v>
      </c>
      <c r="H38" s="16" t="s">
        <v>224</v>
      </c>
      <c r="I38" s="10" t="s">
        <v>103</v>
      </c>
      <c r="J38" s="9"/>
      <c r="K38" s="9"/>
      <c r="L38" s="17"/>
      <c r="M38" s="38" t="s">
        <v>103</v>
      </c>
      <c r="N38" s="10" t="s">
        <v>51</v>
      </c>
      <c r="O38" s="9"/>
      <c r="P38" s="18" t="s">
        <v>52</v>
      </c>
      <c r="Q38" s="18"/>
      <c r="R38" s="19" t="s">
        <v>253</v>
      </c>
      <c r="S38" s="31" t="s">
        <v>254</v>
      </c>
      <c r="T38" s="17"/>
      <c r="U38" s="17" t="s">
        <v>40</v>
      </c>
      <c r="V38" s="17" t="s">
        <v>40</v>
      </c>
      <c r="W38" s="85"/>
      <c r="X38" s="87"/>
      <c r="Y38" s="46">
        <v>2</v>
      </c>
      <c r="Z38" s="19" t="s">
        <v>255</v>
      </c>
      <c r="AA38" s="20" t="s">
        <v>256</v>
      </c>
      <c r="AB38" s="27"/>
      <c r="AC38" s="17" t="s">
        <v>229</v>
      </c>
      <c r="AD38" s="17" t="s">
        <v>43</v>
      </c>
      <c r="AE38" s="17"/>
      <c r="AF38" s="17"/>
      <c r="AG38" s="28">
        <v>1</v>
      </c>
      <c r="AH38" s="25"/>
      <c r="AI38" s="25" t="s">
        <v>44</v>
      </c>
      <c r="AJ38" s="25"/>
    </row>
    <row r="39" spans="1:36" ht="56.25">
      <c r="A39" s="9">
        <f t="shared" si="1"/>
        <v>37</v>
      </c>
      <c r="B39" s="10" t="s">
        <v>257</v>
      </c>
      <c r="C39" s="11" t="s">
        <v>158</v>
      </c>
      <c r="D39" s="42"/>
      <c r="E39" s="30" t="s">
        <v>33</v>
      </c>
      <c r="F39" s="71" t="s">
        <v>1035</v>
      </c>
      <c r="G39" s="15" t="s">
        <v>19</v>
      </c>
      <c r="H39" s="16" t="s">
        <v>224</v>
      </c>
      <c r="I39" s="10" t="s">
        <v>103</v>
      </c>
      <c r="J39" s="9"/>
      <c r="K39" s="9"/>
      <c r="L39" s="17"/>
      <c r="M39" s="38" t="s">
        <v>103</v>
      </c>
      <c r="N39" s="10" t="s">
        <v>51</v>
      </c>
      <c r="O39" s="9"/>
      <c r="P39" s="18" t="s">
        <v>52</v>
      </c>
      <c r="Q39" s="18" t="s">
        <v>37</v>
      </c>
      <c r="R39" s="19" t="s">
        <v>258</v>
      </c>
      <c r="S39" s="31" t="s">
        <v>259</v>
      </c>
      <c r="T39" s="64"/>
      <c r="U39" s="17" t="s">
        <v>40</v>
      </c>
      <c r="V39" s="17" t="s">
        <v>40</v>
      </c>
      <c r="W39" s="85"/>
      <c r="X39" s="72"/>
      <c r="Y39" s="46">
        <v>2</v>
      </c>
      <c r="Z39" s="19" t="s">
        <v>260</v>
      </c>
      <c r="AA39" s="20" t="s">
        <v>261</v>
      </c>
      <c r="AB39" s="27"/>
      <c r="AC39" s="17" t="s">
        <v>229</v>
      </c>
      <c r="AD39" s="17" t="s">
        <v>43</v>
      </c>
      <c r="AE39" s="17"/>
      <c r="AF39" s="17"/>
      <c r="AG39" s="28">
        <v>1</v>
      </c>
      <c r="AH39" s="25"/>
      <c r="AI39" s="25" t="s">
        <v>44</v>
      </c>
      <c r="AJ39" s="25"/>
    </row>
    <row r="40" spans="1:36" s="164" customFormat="1" ht="45">
      <c r="A40" s="9">
        <f t="shared" si="1"/>
        <v>38</v>
      </c>
      <c r="B40" s="60" t="s">
        <v>262</v>
      </c>
      <c r="C40" s="35" t="s">
        <v>158</v>
      </c>
      <c r="D40" s="42"/>
      <c r="E40" s="61" t="s">
        <v>33</v>
      </c>
      <c r="F40" s="62" t="s">
        <v>1036</v>
      </c>
      <c r="G40" s="42" t="s">
        <v>19</v>
      </c>
      <c r="H40" s="60" t="s">
        <v>224</v>
      </c>
      <c r="I40" s="35" t="s">
        <v>103</v>
      </c>
      <c r="J40" s="49"/>
      <c r="K40" s="49"/>
      <c r="L40" s="78"/>
      <c r="M40" s="77" t="s">
        <v>103</v>
      </c>
      <c r="N40" s="35" t="s">
        <v>51</v>
      </c>
      <c r="O40" s="9"/>
      <c r="P40" s="18" t="s">
        <v>52</v>
      </c>
      <c r="Q40" s="18" t="s">
        <v>37</v>
      </c>
      <c r="R40" s="69" t="s">
        <v>263</v>
      </c>
      <c r="S40" s="20" t="s">
        <v>264</v>
      </c>
      <c r="T40" s="17"/>
      <c r="U40" s="17" t="s">
        <v>40</v>
      </c>
      <c r="V40" s="17" t="s">
        <v>40</v>
      </c>
      <c r="W40" s="88"/>
      <c r="X40" s="89"/>
      <c r="Y40" s="90">
        <v>2</v>
      </c>
      <c r="Z40" s="69" t="s">
        <v>265</v>
      </c>
      <c r="AA40" s="20" t="s">
        <v>266</v>
      </c>
      <c r="AB40" s="27"/>
      <c r="AC40" s="17" t="s">
        <v>229</v>
      </c>
      <c r="AD40" s="17" t="s">
        <v>43</v>
      </c>
      <c r="AE40" s="91"/>
      <c r="AF40" s="91"/>
      <c r="AG40" s="28">
        <v>2</v>
      </c>
      <c r="AH40" s="68"/>
      <c r="AI40" s="68" t="s">
        <v>44</v>
      </c>
      <c r="AJ40" s="68"/>
    </row>
    <row r="41" spans="1:36" ht="56.25">
      <c r="A41" s="9">
        <f t="shared" si="1"/>
        <v>39</v>
      </c>
      <c r="B41" s="16" t="s">
        <v>267</v>
      </c>
      <c r="C41" s="11" t="s">
        <v>158</v>
      </c>
      <c r="D41" s="42"/>
      <c r="E41" s="30" t="s">
        <v>33</v>
      </c>
      <c r="F41" s="43" t="s">
        <v>268</v>
      </c>
      <c r="G41" s="15" t="s">
        <v>22</v>
      </c>
      <c r="H41" s="10" t="s">
        <v>109</v>
      </c>
      <c r="I41" s="10" t="s">
        <v>128</v>
      </c>
      <c r="J41" s="9"/>
      <c r="K41" s="9"/>
      <c r="L41" s="17"/>
      <c r="M41" s="38" t="s">
        <v>128</v>
      </c>
      <c r="N41" s="10" t="s">
        <v>51</v>
      </c>
      <c r="O41" s="9"/>
      <c r="P41" s="18" t="s">
        <v>110</v>
      </c>
      <c r="Q41" s="18"/>
      <c r="R41" s="19" t="s">
        <v>269</v>
      </c>
      <c r="S41" s="31" t="s">
        <v>270</v>
      </c>
      <c r="T41" s="64"/>
      <c r="U41" s="17" t="s">
        <v>138</v>
      </c>
      <c r="V41" s="17" t="s">
        <v>138</v>
      </c>
      <c r="W41" s="85"/>
      <c r="X41" s="72"/>
      <c r="Y41" s="46">
        <v>3</v>
      </c>
      <c r="Z41" s="19" t="s">
        <v>271</v>
      </c>
      <c r="AA41" s="20" t="s">
        <v>272</v>
      </c>
      <c r="AB41" s="27"/>
      <c r="AC41" s="9" t="s">
        <v>43</v>
      </c>
      <c r="AD41" s="9" t="s">
        <v>43</v>
      </c>
      <c r="AE41" s="28">
        <v>2</v>
      </c>
      <c r="AF41" s="9"/>
      <c r="AG41" s="9"/>
      <c r="AH41" s="25" t="s">
        <v>19</v>
      </c>
      <c r="AI41" s="25" t="s">
        <v>44</v>
      </c>
      <c r="AJ41" s="25"/>
    </row>
    <row r="42" spans="1:36" ht="45">
      <c r="A42" s="9">
        <f t="shared" si="1"/>
        <v>40</v>
      </c>
      <c r="B42" s="10" t="s">
        <v>273</v>
      </c>
      <c r="C42" s="11" t="s">
        <v>158</v>
      </c>
      <c r="D42" s="42"/>
      <c r="E42" s="30" t="s">
        <v>33</v>
      </c>
      <c r="F42" s="43" t="s">
        <v>274</v>
      </c>
      <c r="G42" s="15" t="s">
        <v>22</v>
      </c>
      <c r="H42" s="10" t="s">
        <v>109</v>
      </c>
      <c r="I42" s="10" t="s">
        <v>128</v>
      </c>
      <c r="J42" s="9"/>
      <c r="K42" s="9"/>
      <c r="L42" s="17"/>
      <c r="M42" s="38" t="s">
        <v>128</v>
      </c>
      <c r="N42" s="10" t="s">
        <v>51</v>
      </c>
      <c r="O42" s="9"/>
      <c r="P42" s="18" t="s">
        <v>110</v>
      </c>
      <c r="Q42" s="18"/>
      <c r="R42" s="19" t="s">
        <v>269</v>
      </c>
      <c r="S42" s="31" t="s">
        <v>275</v>
      </c>
      <c r="T42" s="17"/>
      <c r="U42" s="17" t="s">
        <v>138</v>
      </c>
      <c r="V42" s="17" t="s">
        <v>138</v>
      </c>
      <c r="W42" s="85"/>
      <c r="X42" s="72"/>
      <c r="Y42" s="46">
        <v>3</v>
      </c>
      <c r="Z42" s="19" t="s">
        <v>271</v>
      </c>
      <c r="AA42" s="20" t="s">
        <v>276</v>
      </c>
      <c r="AB42" s="27"/>
      <c r="AC42" s="9" t="s">
        <v>43</v>
      </c>
      <c r="AD42" s="9" t="s">
        <v>43</v>
      </c>
      <c r="AE42" s="28">
        <v>2</v>
      </c>
      <c r="AF42" s="9"/>
      <c r="AG42" s="9"/>
      <c r="AH42" s="25" t="s">
        <v>19</v>
      </c>
      <c r="AI42" s="25" t="s">
        <v>44</v>
      </c>
      <c r="AJ42" s="25"/>
    </row>
    <row r="43" spans="1:36" s="164" customFormat="1" ht="45">
      <c r="A43" s="9">
        <f t="shared" si="1"/>
        <v>41</v>
      </c>
      <c r="B43" s="16" t="s">
        <v>277</v>
      </c>
      <c r="C43" s="11" t="s">
        <v>158</v>
      </c>
      <c r="D43" s="47"/>
      <c r="E43" s="30" t="s">
        <v>33</v>
      </c>
      <c r="F43" s="43" t="s">
        <v>278</v>
      </c>
      <c r="G43" s="15" t="s">
        <v>22</v>
      </c>
      <c r="H43" s="10" t="s">
        <v>127</v>
      </c>
      <c r="I43" s="10" t="s">
        <v>128</v>
      </c>
      <c r="J43" s="49"/>
      <c r="K43" s="49"/>
      <c r="L43" s="84"/>
      <c r="M43" s="38" t="s">
        <v>128</v>
      </c>
      <c r="N43" s="10" t="s">
        <v>51</v>
      </c>
      <c r="O43" s="9"/>
      <c r="P43" s="18" t="s">
        <v>279</v>
      </c>
      <c r="Q43" s="18"/>
      <c r="R43" s="19" t="s">
        <v>269</v>
      </c>
      <c r="S43" s="31" t="s">
        <v>280</v>
      </c>
      <c r="T43" s="17"/>
      <c r="U43" s="17" t="s">
        <v>61</v>
      </c>
      <c r="V43" s="17" t="s">
        <v>61</v>
      </c>
      <c r="W43" s="86"/>
      <c r="X43" s="46">
        <v>4</v>
      </c>
      <c r="Y43" s="46">
        <v>4</v>
      </c>
      <c r="Z43" s="19" t="s">
        <v>281</v>
      </c>
      <c r="AA43" s="20" t="s">
        <v>282</v>
      </c>
      <c r="AB43" s="27"/>
      <c r="AC43" s="9" t="s">
        <v>43</v>
      </c>
      <c r="AD43" s="9" t="s">
        <v>43</v>
      </c>
      <c r="AF43" s="9"/>
      <c r="AG43" s="28">
        <v>2</v>
      </c>
      <c r="AH43" s="25" t="s">
        <v>19</v>
      </c>
      <c r="AI43" s="25" t="s">
        <v>44</v>
      </c>
      <c r="AJ43" s="25" t="s">
        <v>133</v>
      </c>
    </row>
    <row r="44" spans="1:36" ht="67.5">
      <c r="A44" s="9">
        <f t="shared" si="1"/>
        <v>42</v>
      </c>
      <c r="B44" s="10" t="s">
        <v>283</v>
      </c>
      <c r="C44" s="11" t="s">
        <v>158</v>
      </c>
      <c r="D44" s="42" t="s">
        <v>19</v>
      </c>
      <c r="E44" s="30" t="s">
        <v>284</v>
      </c>
      <c r="F44" s="71" t="s">
        <v>1037</v>
      </c>
      <c r="G44" s="15" t="s">
        <v>19</v>
      </c>
      <c r="H44" s="16" t="s">
        <v>285</v>
      </c>
      <c r="I44" s="10" t="s">
        <v>24</v>
      </c>
      <c r="J44" s="9"/>
      <c r="K44" s="9"/>
      <c r="L44" s="38" t="s">
        <v>24</v>
      </c>
      <c r="M44" s="9"/>
      <c r="N44" s="10" t="s">
        <v>103</v>
      </c>
      <c r="O44" s="9"/>
      <c r="P44" s="18" t="s">
        <v>36</v>
      </c>
      <c r="Q44" s="18"/>
      <c r="R44" s="19" t="s">
        <v>286</v>
      </c>
      <c r="S44" s="31" t="s">
        <v>287</v>
      </c>
      <c r="T44" s="32"/>
      <c r="U44" s="9" t="s">
        <v>29</v>
      </c>
      <c r="V44" s="9" t="s">
        <v>40</v>
      </c>
      <c r="W44" s="81"/>
      <c r="X44" s="46">
        <v>1</v>
      </c>
      <c r="Y44" s="25"/>
      <c r="Z44" s="19" t="s">
        <v>288</v>
      </c>
      <c r="AA44" s="22"/>
      <c r="AB44" s="23"/>
      <c r="AC44" s="24"/>
      <c r="AD44" s="24"/>
      <c r="AE44" s="24"/>
      <c r="AF44" s="24"/>
      <c r="AG44" s="24"/>
      <c r="AH44" s="25"/>
      <c r="AI44" s="25" t="s">
        <v>44</v>
      </c>
      <c r="AJ44" s="25"/>
    </row>
    <row r="45" spans="1:36" ht="56.25">
      <c r="A45" s="9">
        <f t="shared" si="1"/>
        <v>43</v>
      </c>
      <c r="B45" s="16" t="s">
        <v>289</v>
      </c>
      <c r="C45" s="11" t="s">
        <v>158</v>
      </c>
      <c r="D45" s="42" t="s">
        <v>19</v>
      </c>
      <c r="E45" s="30" t="s">
        <v>284</v>
      </c>
      <c r="F45" s="71" t="s">
        <v>1038</v>
      </c>
      <c r="G45" s="15" t="s">
        <v>19</v>
      </c>
      <c r="H45" s="16" t="s">
        <v>160</v>
      </c>
      <c r="I45" s="10" t="s">
        <v>24</v>
      </c>
      <c r="J45" s="9"/>
      <c r="K45" s="9"/>
      <c r="L45" s="38" t="s">
        <v>24</v>
      </c>
      <c r="M45" s="9"/>
      <c r="N45" s="10" t="s">
        <v>103</v>
      </c>
      <c r="O45" s="9"/>
      <c r="P45" s="18" t="s">
        <v>52</v>
      </c>
      <c r="Q45" s="18" t="s">
        <v>37</v>
      </c>
      <c r="R45" s="19" t="s">
        <v>286</v>
      </c>
      <c r="S45" s="20" t="s">
        <v>290</v>
      </c>
      <c r="T45" s="92"/>
      <c r="U45" s="17" t="s">
        <v>29</v>
      </c>
      <c r="V45" s="17" t="s">
        <v>40</v>
      </c>
      <c r="W45" s="17"/>
      <c r="X45" s="38">
        <v>2</v>
      </c>
      <c r="Y45" s="17"/>
      <c r="Z45" s="19" t="s">
        <v>288</v>
      </c>
      <c r="AA45" s="22"/>
      <c r="AB45" s="23"/>
      <c r="AC45" s="24"/>
      <c r="AD45" s="24"/>
      <c r="AE45" s="24"/>
      <c r="AF45" s="24"/>
      <c r="AG45" s="24"/>
      <c r="AH45" s="25"/>
      <c r="AI45" s="25" t="s">
        <v>44</v>
      </c>
      <c r="AJ45" s="25"/>
    </row>
    <row r="46" spans="1:36" s="164" customFormat="1" ht="67.5">
      <c r="A46" s="9">
        <f t="shared" si="1"/>
        <v>44</v>
      </c>
      <c r="B46" s="60" t="s">
        <v>291</v>
      </c>
      <c r="C46" s="35" t="s">
        <v>158</v>
      </c>
      <c r="D46" s="42" t="s">
        <v>19</v>
      </c>
      <c r="E46" s="61" t="s">
        <v>284</v>
      </c>
      <c r="F46" s="93" t="s">
        <v>1039</v>
      </c>
      <c r="G46" s="42" t="s">
        <v>19</v>
      </c>
      <c r="H46" s="60" t="s">
        <v>285</v>
      </c>
      <c r="I46" s="35" t="s">
        <v>24</v>
      </c>
      <c r="J46" s="9"/>
      <c r="K46" s="9"/>
      <c r="L46" s="77" t="s">
        <v>24</v>
      </c>
      <c r="M46" s="9"/>
      <c r="N46" s="10" t="s">
        <v>103</v>
      </c>
      <c r="O46" s="9"/>
      <c r="P46" s="18" t="s">
        <v>52</v>
      </c>
      <c r="Q46" s="18"/>
      <c r="R46" s="19" t="s">
        <v>286</v>
      </c>
      <c r="S46" s="20" t="s">
        <v>292</v>
      </c>
      <c r="T46" s="32"/>
      <c r="U46" s="9" t="s">
        <v>29</v>
      </c>
      <c r="V46" s="9" t="s">
        <v>40</v>
      </c>
      <c r="W46" s="68"/>
      <c r="X46" s="94">
        <v>2</v>
      </c>
      <c r="Y46" s="68"/>
      <c r="Z46" s="19" t="s">
        <v>288</v>
      </c>
      <c r="AA46" s="22"/>
      <c r="AB46" s="23"/>
      <c r="AC46" s="24"/>
      <c r="AD46" s="24"/>
      <c r="AE46" s="24"/>
      <c r="AF46" s="24"/>
      <c r="AG46" s="24"/>
      <c r="AH46" s="68"/>
      <c r="AI46" s="68" t="s">
        <v>44</v>
      </c>
      <c r="AJ46" s="68"/>
    </row>
    <row r="47" spans="1:36" s="164" customFormat="1" ht="67.5">
      <c r="A47" s="9">
        <f t="shared" si="1"/>
        <v>45</v>
      </c>
      <c r="B47" s="35" t="s">
        <v>293</v>
      </c>
      <c r="C47" s="35" t="s">
        <v>158</v>
      </c>
      <c r="D47" s="42" t="s">
        <v>19</v>
      </c>
      <c r="E47" s="61" t="s">
        <v>284</v>
      </c>
      <c r="F47" s="93" t="s">
        <v>1040</v>
      </c>
      <c r="G47" s="42" t="s">
        <v>19</v>
      </c>
      <c r="H47" s="35" t="s">
        <v>285</v>
      </c>
      <c r="I47" s="35" t="s">
        <v>24</v>
      </c>
      <c r="J47" s="49"/>
      <c r="K47" s="49"/>
      <c r="L47" s="77" t="s">
        <v>24</v>
      </c>
      <c r="M47" s="49"/>
      <c r="N47" s="10" t="s">
        <v>103</v>
      </c>
      <c r="O47" s="9"/>
      <c r="P47" s="18" t="s">
        <v>52</v>
      </c>
      <c r="Q47" s="18"/>
      <c r="R47" s="19" t="s">
        <v>286</v>
      </c>
      <c r="S47" s="20" t="s">
        <v>294</v>
      </c>
      <c r="T47" s="32"/>
      <c r="U47" s="9" t="s">
        <v>29</v>
      </c>
      <c r="V47" s="9" t="s">
        <v>40</v>
      </c>
      <c r="W47" s="68"/>
      <c r="X47" s="94">
        <v>2</v>
      </c>
      <c r="Y47" s="68"/>
      <c r="Z47" s="19" t="s">
        <v>288</v>
      </c>
      <c r="AA47" s="22"/>
      <c r="AB47" s="23"/>
      <c r="AC47" s="24"/>
      <c r="AD47" s="24"/>
      <c r="AE47" s="24"/>
      <c r="AF47" s="24"/>
      <c r="AG47" s="24"/>
      <c r="AH47" s="68"/>
      <c r="AI47" s="68" t="s">
        <v>44</v>
      </c>
      <c r="AJ47" s="68"/>
    </row>
    <row r="48" spans="1:36" ht="67.5">
      <c r="A48" s="9">
        <f t="shared" si="1"/>
        <v>46</v>
      </c>
      <c r="B48" s="10" t="s">
        <v>295</v>
      </c>
      <c r="C48" s="11" t="s">
        <v>158</v>
      </c>
      <c r="D48" s="42" t="s">
        <v>19</v>
      </c>
      <c r="E48" s="30" t="s">
        <v>284</v>
      </c>
      <c r="F48" s="71" t="s">
        <v>1041</v>
      </c>
      <c r="G48" s="15" t="s">
        <v>19</v>
      </c>
      <c r="H48" s="16" t="s">
        <v>224</v>
      </c>
      <c r="I48" s="10" t="s">
        <v>24</v>
      </c>
      <c r="J48" s="9"/>
      <c r="K48" s="9"/>
      <c r="L48" s="38" t="s">
        <v>24</v>
      </c>
      <c r="M48" s="9"/>
      <c r="N48" s="10" t="s">
        <v>103</v>
      </c>
      <c r="O48" s="9"/>
      <c r="P48" s="18" t="s">
        <v>36</v>
      </c>
      <c r="Q48" s="18"/>
      <c r="R48" s="19" t="s">
        <v>286</v>
      </c>
      <c r="S48" s="31" t="s">
        <v>296</v>
      </c>
      <c r="T48" s="32"/>
      <c r="U48" s="9" t="s">
        <v>29</v>
      </c>
      <c r="V48" s="9" t="s">
        <v>40</v>
      </c>
      <c r="W48" s="95"/>
      <c r="X48" s="96">
        <v>1</v>
      </c>
      <c r="Y48" s="97"/>
      <c r="Z48" s="19" t="s">
        <v>288</v>
      </c>
      <c r="AA48" s="22"/>
      <c r="AB48" s="23"/>
      <c r="AC48" s="24"/>
      <c r="AD48" s="24"/>
      <c r="AE48" s="24"/>
      <c r="AF48" s="24"/>
      <c r="AG48" s="24"/>
      <c r="AH48" s="25"/>
      <c r="AI48" s="25" t="s">
        <v>44</v>
      </c>
      <c r="AJ48" s="25"/>
    </row>
    <row r="49" spans="1:36" ht="78.75">
      <c r="A49" s="9">
        <f t="shared" si="1"/>
        <v>47</v>
      </c>
      <c r="B49" s="10" t="s">
        <v>297</v>
      </c>
      <c r="C49" s="11" t="s">
        <v>158</v>
      </c>
      <c r="D49" s="42" t="s">
        <v>19</v>
      </c>
      <c r="E49" s="30" t="s">
        <v>284</v>
      </c>
      <c r="F49" s="71" t="s">
        <v>1042</v>
      </c>
      <c r="G49" s="15" t="s">
        <v>19</v>
      </c>
      <c r="H49" s="16" t="s">
        <v>224</v>
      </c>
      <c r="I49" s="10" t="s">
        <v>24</v>
      </c>
      <c r="J49" s="9"/>
      <c r="K49" s="9"/>
      <c r="L49" s="38" t="s">
        <v>24</v>
      </c>
      <c r="M49" s="9"/>
      <c r="N49" s="10" t="s">
        <v>103</v>
      </c>
      <c r="O49" s="9"/>
      <c r="P49" s="18" t="s">
        <v>36</v>
      </c>
      <c r="Q49" s="18"/>
      <c r="R49" s="19" t="s">
        <v>286</v>
      </c>
      <c r="S49" s="31" t="s">
        <v>298</v>
      </c>
      <c r="T49" s="9"/>
      <c r="U49" s="9" t="s">
        <v>29</v>
      </c>
      <c r="V49" s="9" t="s">
        <v>40</v>
      </c>
      <c r="W49" s="95"/>
      <c r="X49" s="96">
        <v>1</v>
      </c>
      <c r="Y49" s="97"/>
      <c r="Z49" s="19" t="s">
        <v>288</v>
      </c>
      <c r="AA49" s="22"/>
      <c r="AB49" s="23"/>
      <c r="AC49" s="24"/>
      <c r="AD49" s="24"/>
      <c r="AE49" s="24"/>
      <c r="AF49" s="24"/>
      <c r="AG49" s="24"/>
      <c r="AH49" s="25"/>
      <c r="AI49" s="25" t="s">
        <v>44</v>
      </c>
      <c r="AJ49" s="25"/>
    </row>
    <row r="50" spans="1:36" ht="67.5">
      <c r="A50" s="9">
        <f t="shared" si="1"/>
        <v>48</v>
      </c>
      <c r="B50" s="10" t="s">
        <v>299</v>
      </c>
      <c r="C50" s="11" t="s">
        <v>158</v>
      </c>
      <c r="D50" s="47" t="s">
        <v>19</v>
      </c>
      <c r="E50" s="30" t="s">
        <v>284</v>
      </c>
      <c r="F50" s="71" t="s">
        <v>1043</v>
      </c>
      <c r="G50" s="15" t="s">
        <v>19</v>
      </c>
      <c r="H50" s="16" t="s">
        <v>224</v>
      </c>
      <c r="I50" s="10" t="s">
        <v>24</v>
      </c>
      <c r="J50" s="48"/>
      <c r="K50" s="48"/>
      <c r="L50" s="38" t="s">
        <v>24</v>
      </c>
      <c r="M50" s="48"/>
      <c r="N50" s="10" t="s">
        <v>103</v>
      </c>
      <c r="O50" s="9"/>
      <c r="P50" s="18" t="s">
        <v>36</v>
      </c>
      <c r="Q50" s="18"/>
      <c r="R50" s="19" t="s">
        <v>286</v>
      </c>
      <c r="S50" s="31" t="s">
        <v>300</v>
      </c>
      <c r="T50" s="32"/>
      <c r="U50" s="9" t="s">
        <v>29</v>
      </c>
      <c r="V50" s="9" t="s">
        <v>40</v>
      </c>
      <c r="W50" s="95"/>
      <c r="X50" s="96">
        <v>1</v>
      </c>
      <c r="Y50" s="97"/>
      <c r="Z50" s="19" t="s">
        <v>288</v>
      </c>
      <c r="AA50" s="22"/>
      <c r="AB50" s="23"/>
      <c r="AC50" s="24"/>
      <c r="AD50" s="24"/>
      <c r="AE50" s="24"/>
      <c r="AF50" s="24"/>
      <c r="AG50" s="24"/>
      <c r="AH50" s="25"/>
      <c r="AI50" s="25" t="s">
        <v>44</v>
      </c>
      <c r="AJ50" s="25"/>
    </row>
    <row r="51" spans="1:36" ht="67.5">
      <c r="A51" s="9">
        <f t="shared" si="1"/>
        <v>49</v>
      </c>
      <c r="B51" s="10" t="s">
        <v>301</v>
      </c>
      <c r="C51" s="11" t="s">
        <v>158</v>
      </c>
      <c r="D51" s="47" t="s">
        <v>19</v>
      </c>
      <c r="E51" s="30" t="s">
        <v>284</v>
      </c>
      <c r="F51" s="71" t="s">
        <v>1044</v>
      </c>
      <c r="G51" s="15" t="s">
        <v>19</v>
      </c>
      <c r="H51" s="16" t="s">
        <v>224</v>
      </c>
      <c r="I51" s="10" t="s">
        <v>24</v>
      </c>
      <c r="J51" s="49"/>
      <c r="K51" s="49"/>
      <c r="L51" s="38" t="s">
        <v>24</v>
      </c>
      <c r="M51" s="49"/>
      <c r="N51" s="10" t="s">
        <v>103</v>
      </c>
      <c r="O51" s="9"/>
      <c r="P51" s="18" t="s">
        <v>36</v>
      </c>
      <c r="Q51" s="18"/>
      <c r="R51" s="19" t="s">
        <v>286</v>
      </c>
      <c r="S51" s="31" t="s">
        <v>302</v>
      </c>
      <c r="T51" s="32"/>
      <c r="U51" s="9" t="s">
        <v>29</v>
      </c>
      <c r="V51" s="9" t="s">
        <v>40</v>
      </c>
      <c r="W51" s="95"/>
      <c r="X51" s="96">
        <v>1</v>
      </c>
      <c r="Y51" s="97"/>
      <c r="Z51" s="19" t="s">
        <v>288</v>
      </c>
      <c r="AA51" s="22"/>
      <c r="AB51" s="23"/>
      <c r="AC51" s="24"/>
      <c r="AD51" s="24"/>
      <c r="AE51" s="24"/>
      <c r="AF51" s="24"/>
      <c r="AG51" s="24"/>
      <c r="AH51" s="25"/>
      <c r="AI51" s="25" t="s">
        <v>44</v>
      </c>
      <c r="AJ51" s="25"/>
    </row>
    <row r="52" spans="1:36" ht="67.5">
      <c r="A52" s="9">
        <f t="shared" si="1"/>
        <v>50</v>
      </c>
      <c r="B52" s="60" t="s">
        <v>303</v>
      </c>
      <c r="C52" s="73" t="s">
        <v>158</v>
      </c>
      <c r="D52" s="42" t="s">
        <v>19</v>
      </c>
      <c r="E52" s="74" t="s">
        <v>284</v>
      </c>
      <c r="F52" s="75" t="s">
        <v>1045</v>
      </c>
      <c r="G52" s="76" t="s">
        <v>22</v>
      </c>
      <c r="H52" s="60" t="s">
        <v>35</v>
      </c>
      <c r="I52" s="35" t="s">
        <v>24</v>
      </c>
      <c r="J52" s="9"/>
      <c r="K52" s="9"/>
      <c r="L52" s="77" t="s">
        <v>24</v>
      </c>
      <c r="M52" s="9"/>
      <c r="N52" s="10" t="s">
        <v>103</v>
      </c>
      <c r="O52" s="9"/>
      <c r="P52" s="18" t="s">
        <v>52</v>
      </c>
      <c r="Q52" s="18" t="s">
        <v>37</v>
      </c>
      <c r="R52" s="19" t="s">
        <v>286</v>
      </c>
      <c r="S52" s="31" t="s">
        <v>304</v>
      </c>
      <c r="T52" s="32"/>
      <c r="U52" s="9" t="s">
        <v>29</v>
      </c>
      <c r="V52" s="9" t="s">
        <v>40</v>
      </c>
      <c r="W52" s="81"/>
      <c r="X52" s="98">
        <v>2</v>
      </c>
      <c r="Y52" s="81"/>
      <c r="Z52" s="19" t="s">
        <v>288</v>
      </c>
      <c r="AA52" s="22"/>
      <c r="AB52" s="23"/>
      <c r="AC52" s="24"/>
      <c r="AD52" s="24"/>
      <c r="AE52" s="24"/>
      <c r="AF52" s="24"/>
      <c r="AG52" s="24"/>
      <c r="AH52" s="81"/>
      <c r="AI52" s="81" t="s">
        <v>44</v>
      </c>
      <c r="AJ52" s="81"/>
    </row>
    <row r="53" spans="1:36" ht="67.5">
      <c r="A53" s="9">
        <f t="shared" si="1"/>
        <v>51</v>
      </c>
      <c r="B53" s="16" t="s">
        <v>305</v>
      </c>
      <c r="C53" s="11" t="s">
        <v>158</v>
      </c>
      <c r="D53" s="47" t="s">
        <v>19</v>
      </c>
      <c r="E53" s="30" t="s">
        <v>284</v>
      </c>
      <c r="F53" s="71" t="s">
        <v>1046</v>
      </c>
      <c r="G53" s="15" t="s">
        <v>22</v>
      </c>
      <c r="H53" s="10" t="s">
        <v>285</v>
      </c>
      <c r="I53" s="10" t="s">
        <v>24</v>
      </c>
      <c r="J53" s="49"/>
      <c r="K53" s="49"/>
      <c r="L53" s="38" t="s">
        <v>24</v>
      </c>
      <c r="M53" s="49"/>
      <c r="N53" s="10" t="s">
        <v>103</v>
      </c>
      <c r="O53" s="9"/>
      <c r="P53" s="18" t="s">
        <v>36</v>
      </c>
      <c r="Q53" s="18"/>
      <c r="R53" s="19" t="s">
        <v>286</v>
      </c>
      <c r="S53" s="31" t="s">
        <v>306</v>
      </c>
      <c r="T53" s="32"/>
      <c r="U53" s="9" t="s">
        <v>29</v>
      </c>
      <c r="V53" s="9" t="s">
        <v>40</v>
      </c>
      <c r="W53" s="81"/>
      <c r="X53" s="96">
        <v>1</v>
      </c>
      <c r="Y53" s="25"/>
      <c r="Z53" s="19" t="s">
        <v>288</v>
      </c>
      <c r="AA53" s="22"/>
      <c r="AB53" s="23"/>
      <c r="AC53" s="24"/>
      <c r="AD53" s="24"/>
      <c r="AE53" s="24"/>
      <c r="AF53" s="24"/>
      <c r="AG53" s="24"/>
      <c r="AH53" s="25"/>
      <c r="AI53" s="25" t="s">
        <v>44</v>
      </c>
      <c r="AJ53" s="25"/>
    </row>
    <row r="54" spans="1:36" ht="67.5">
      <c r="A54" s="9">
        <f t="shared" si="1"/>
        <v>52</v>
      </c>
      <c r="B54" s="35" t="s">
        <v>307</v>
      </c>
      <c r="C54" s="73" t="s">
        <v>158</v>
      </c>
      <c r="D54" s="47" t="s">
        <v>19</v>
      </c>
      <c r="E54" s="74" t="s">
        <v>284</v>
      </c>
      <c r="F54" s="75" t="s">
        <v>1047</v>
      </c>
      <c r="G54" s="76" t="s">
        <v>22</v>
      </c>
      <c r="H54" s="60" t="s">
        <v>285</v>
      </c>
      <c r="I54" s="35" t="s">
        <v>24</v>
      </c>
      <c r="J54" s="9"/>
      <c r="K54" s="9"/>
      <c r="L54" s="77" t="s">
        <v>24</v>
      </c>
      <c r="M54" s="9"/>
      <c r="N54" s="10" t="s">
        <v>103</v>
      </c>
      <c r="O54" s="9"/>
      <c r="P54" s="18" t="s">
        <v>52</v>
      </c>
      <c r="Q54" s="18"/>
      <c r="R54" s="19" t="s">
        <v>286</v>
      </c>
      <c r="S54" s="31" t="s">
        <v>308</v>
      </c>
      <c r="T54" s="32"/>
      <c r="U54" s="9" t="s">
        <v>29</v>
      </c>
      <c r="V54" s="9" t="s">
        <v>40</v>
      </c>
      <c r="W54" s="81"/>
      <c r="X54" s="98">
        <v>2</v>
      </c>
      <c r="Y54" s="81"/>
      <c r="Z54" s="19" t="s">
        <v>288</v>
      </c>
      <c r="AA54" s="22"/>
      <c r="AB54" s="23"/>
      <c r="AC54" s="24"/>
      <c r="AD54" s="24"/>
      <c r="AE54" s="24"/>
      <c r="AF54" s="24"/>
      <c r="AG54" s="24"/>
      <c r="AH54" s="81"/>
      <c r="AI54" s="81" t="s">
        <v>44</v>
      </c>
      <c r="AJ54" s="81"/>
    </row>
    <row r="55" spans="1:36" ht="67.5">
      <c r="A55" s="9">
        <f t="shared" si="1"/>
        <v>53</v>
      </c>
      <c r="B55" s="35" t="s">
        <v>309</v>
      </c>
      <c r="C55" s="73" t="s">
        <v>158</v>
      </c>
      <c r="D55" s="42" t="s">
        <v>19</v>
      </c>
      <c r="E55" s="74" t="s">
        <v>284</v>
      </c>
      <c r="F55" s="75" t="s">
        <v>1048</v>
      </c>
      <c r="G55" s="76" t="s">
        <v>22</v>
      </c>
      <c r="H55" s="35" t="s">
        <v>285</v>
      </c>
      <c r="I55" s="35" t="s">
        <v>24</v>
      </c>
      <c r="J55" s="9"/>
      <c r="K55" s="9"/>
      <c r="L55" s="77" t="s">
        <v>24</v>
      </c>
      <c r="M55" s="67"/>
      <c r="N55" s="15" t="s">
        <v>103</v>
      </c>
      <c r="O55" s="9"/>
      <c r="P55" s="18" t="s">
        <v>52</v>
      </c>
      <c r="Q55" s="18"/>
      <c r="R55" s="19" t="s">
        <v>286</v>
      </c>
      <c r="S55" s="31" t="s">
        <v>310</v>
      </c>
      <c r="T55" s="32"/>
      <c r="U55" s="9" t="s">
        <v>29</v>
      </c>
      <c r="V55" s="9" t="s">
        <v>40</v>
      </c>
      <c r="W55" s="81"/>
      <c r="X55" s="98">
        <v>2</v>
      </c>
      <c r="Y55" s="85"/>
      <c r="Z55" s="19" t="s">
        <v>288</v>
      </c>
      <c r="AA55" s="22"/>
      <c r="AB55" s="23"/>
      <c r="AC55" s="24"/>
      <c r="AD55" s="24"/>
      <c r="AE55" s="24"/>
      <c r="AF55" s="24"/>
      <c r="AG55" s="24"/>
      <c r="AH55" s="81"/>
      <c r="AI55" s="81" t="s">
        <v>44</v>
      </c>
      <c r="AJ55" s="81"/>
    </row>
    <row r="56" spans="1:36" ht="67.5">
      <c r="A56" s="9">
        <f t="shared" si="1"/>
        <v>54</v>
      </c>
      <c r="B56" s="35" t="s">
        <v>311</v>
      </c>
      <c r="C56" s="73" t="s">
        <v>158</v>
      </c>
      <c r="D56" s="42" t="s">
        <v>19</v>
      </c>
      <c r="E56" s="74" t="s">
        <v>284</v>
      </c>
      <c r="F56" s="75" t="s">
        <v>1049</v>
      </c>
      <c r="G56" s="76" t="s">
        <v>22</v>
      </c>
      <c r="H56" s="35" t="s">
        <v>166</v>
      </c>
      <c r="I56" s="35" t="s">
        <v>24</v>
      </c>
      <c r="J56" s="9"/>
      <c r="K56" s="9"/>
      <c r="L56" s="77" t="s">
        <v>103</v>
      </c>
      <c r="M56" s="9"/>
      <c r="N56" s="10" t="s">
        <v>103</v>
      </c>
      <c r="O56" s="9"/>
      <c r="P56" s="18" t="s">
        <v>110</v>
      </c>
      <c r="Q56" s="18"/>
      <c r="R56" s="19" t="s">
        <v>286</v>
      </c>
      <c r="S56" s="31" t="s">
        <v>312</v>
      </c>
      <c r="T56" s="32"/>
      <c r="U56" s="9" t="s">
        <v>29</v>
      </c>
      <c r="V56" s="9" t="s">
        <v>138</v>
      </c>
      <c r="W56" s="81"/>
      <c r="X56" s="98">
        <v>3</v>
      </c>
      <c r="Y56" s="81"/>
      <c r="Z56" s="19" t="s">
        <v>288</v>
      </c>
      <c r="AA56" s="22"/>
      <c r="AB56" s="23"/>
      <c r="AC56" s="24"/>
      <c r="AD56" s="24"/>
      <c r="AE56" s="24"/>
      <c r="AF56" s="24"/>
      <c r="AG56" s="24"/>
      <c r="AH56" s="81" t="s">
        <v>19</v>
      </c>
      <c r="AI56" s="81" t="s">
        <v>44</v>
      </c>
      <c r="AJ56" s="81"/>
    </row>
    <row r="57" spans="1:36" ht="45">
      <c r="A57" s="9">
        <f t="shared" si="1"/>
        <v>55</v>
      </c>
      <c r="B57" s="10" t="s">
        <v>313</v>
      </c>
      <c r="C57" s="11" t="s">
        <v>158</v>
      </c>
      <c r="D57" s="42"/>
      <c r="E57" s="30" t="s">
        <v>65</v>
      </c>
      <c r="F57" s="43" t="s">
        <v>314</v>
      </c>
      <c r="G57" s="15" t="s">
        <v>19</v>
      </c>
      <c r="H57" s="10" t="s">
        <v>166</v>
      </c>
      <c r="I57" s="10" t="s">
        <v>24</v>
      </c>
      <c r="J57" s="9"/>
      <c r="K57" s="38" t="s">
        <v>24</v>
      </c>
      <c r="L57" s="17"/>
      <c r="M57" s="9"/>
      <c r="N57" s="10" t="s">
        <v>67</v>
      </c>
      <c r="O57" s="9"/>
      <c r="P57" s="18" t="s">
        <v>52</v>
      </c>
      <c r="Q57" s="18"/>
      <c r="R57" s="19" t="s">
        <v>315</v>
      </c>
      <c r="S57" s="31" t="s">
        <v>316</v>
      </c>
      <c r="T57" s="9"/>
      <c r="U57" s="9" t="s">
        <v>29</v>
      </c>
      <c r="V57" s="50" t="s">
        <v>40</v>
      </c>
      <c r="W57" s="45">
        <v>2</v>
      </c>
      <c r="X57" s="72"/>
      <c r="Y57" s="25"/>
      <c r="Z57" s="19" t="s">
        <v>317</v>
      </c>
      <c r="AA57" s="20" t="s">
        <v>318</v>
      </c>
      <c r="AB57" s="27"/>
      <c r="AC57" s="9" t="s">
        <v>43</v>
      </c>
      <c r="AD57" s="17" t="s">
        <v>43</v>
      </c>
      <c r="AE57" s="28">
        <v>1</v>
      </c>
      <c r="AF57" s="9"/>
      <c r="AG57" s="9"/>
      <c r="AH57" s="25"/>
      <c r="AI57" s="25" t="s">
        <v>44</v>
      </c>
      <c r="AJ57" s="25"/>
    </row>
    <row r="58" spans="1:36" ht="45">
      <c r="A58" s="9">
        <f t="shared" si="1"/>
        <v>56</v>
      </c>
      <c r="B58" s="10" t="s">
        <v>319</v>
      </c>
      <c r="C58" s="11" t="s">
        <v>158</v>
      </c>
      <c r="D58" s="42" t="s">
        <v>19</v>
      </c>
      <c r="E58" s="30" t="s">
        <v>65</v>
      </c>
      <c r="F58" s="71" t="s">
        <v>1050</v>
      </c>
      <c r="G58" s="15" t="s">
        <v>19</v>
      </c>
      <c r="H58" s="10" t="s">
        <v>166</v>
      </c>
      <c r="I58" s="10" t="s">
        <v>24</v>
      </c>
      <c r="J58" s="9"/>
      <c r="K58" s="38" t="s">
        <v>24</v>
      </c>
      <c r="L58" s="17"/>
      <c r="M58" s="9"/>
      <c r="N58" s="10" t="s">
        <v>67</v>
      </c>
      <c r="O58" s="9"/>
      <c r="P58" s="18" t="s">
        <v>110</v>
      </c>
      <c r="Q58" s="18"/>
      <c r="R58" s="19" t="s">
        <v>320</v>
      </c>
      <c r="S58" s="31" t="s">
        <v>321</v>
      </c>
      <c r="T58" s="9"/>
      <c r="U58" s="9" t="s">
        <v>40</v>
      </c>
      <c r="V58" s="9" t="s">
        <v>138</v>
      </c>
      <c r="W58" s="45">
        <v>3</v>
      </c>
      <c r="X58" s="87"/>
      <c r="Y58" s="25"/>
      <c r="Z58" s="19" t="s">
        <v>322</v>
      </c>
      <c r="AA58" s="22"/>
      <c r="AB58" s="23"/>
      <c r="AC58" s="24"/>
      <c r="AD58" s="24"/>
      <c r="AE58" s="22"/>
      <c r="AF58" s="22"/>
      <c r="AG58" s="22"/>
      <c r="AH58" s="25" t="s">
        <v>19</v>
      </c>
      <c r="AI58" s="25" t="s">
        <v>44</v>
      </c>
      <c r="AJ58" s="25"/>
    </row>
    <row r="59" spans="1:36" ht="45">
      <c r="A59" s="9">
        <f t="shared" si="1"/>
        <v>57</v>
      </c>
      <c r="B59" s="35" t="s">
        <v>323</v>
      </c>
      <c r="C59" s="73" t="s">
        <v>158</v>
      </c>
      <c r="D59" s="42"/>
      <c r="E59" s="61" t="s">
        <v>65</v>
      </c>
      <c r="F59" s="62" t="s">
        <v>1051</v>
      </c>
      <c r="G59" s="42" t="s">
        <v>19</v>
      </c>
      <c r="H59" s="35" t="s">
        <v>123</v>
      </c>
      <c r="I59" s="35" t="s">
        <v>24</v>
      </c>
      <c r="J59" s="9"/>
      <c r="K59" s="77" t="s">
        <v>103</v>
      </c>
      <c r="L59" s="99"/>
      <c r="M59" s="9"/>
      <c r="N59" s="10" t="s">
        <v>67</v>
      </c>
      <c r="O59" s="9"/>
      <c r="P59" s="18" t="s">
        <v>52</v>
      </c>
      <c r="Q59" s="18"/>
      <c r="R59" s="69" t="s">
        <v>324</v>
      </c>
      <c r="S59" s="20" t="s">
        <v>325</v>
      </c>
      <c r="T59" s="9"/>
      <c r="U59" s="9" t="s">
        <v>40</v>
      </c>
      <c r="V59" s="9" t="s">
        <v>40</v>
      </c>
      <c r="W59" s="90">
        <v>2</v>
      </c>
      <c r="X59" s="100"/>
      <c r="Y59" s="68"/>
      <c r="Z59" s="69" t="s">
        <v>326</v>
      </c>
      <c r="AA59" s="101" t="s">
        <v>327</v>
      </c>
      <c r="AB59" s="23"/>
      <c r="AC59" s="17" t="s">
        <v>43</v>
      </c>
      <c r="AD59" s="17" t="s">
        <v>43</v>
      </c>
      <c r="AE59" s="84"/>
      <c r="AF59" s="84"/>
      <c r="AG59" s="84"/>
      <c r="AH59" s="68" t="s">
        <v>19</v>
      </c>
      <c r="AI59" s="68" t="s">
        <v>44</v>
      </c>
      <c r="AJ59" s="68"/>
    </row>
    <row r="60" spans="1:36" ht="45">
      <c r="A60" s="9">
        <f t="shared" si="1"/>
        <v>58</v>
      </c>
      <c r="B60" s="35" t="s">
        <v>328</v>
      </c>
      <c r="C60" s="35" t="s">
        <v>158</v>
      </c>
      <c r="D60" s="42" t="s">
        <v>19</v>
      </c>
      <c r="E60" s="61" t="s">
        <v>65</v>
      </c>
      <c r="F60" s="62" t="s">
        <v>1052</v>
      </c>
      <c r="G60" s="42" t="s">
        <v>19</v>
      </c>
      <c r="H60" s="60" t="s">
        <v>329</v>
      </c>
      <c r="I60" s="35" t="s">
        <v>24</v>
      </c>
      <c r="J60" s="9"/>
      <c r="K60" s="77" t="s">
        <v>24</v>
      </c>
      <c r="L60" s="99"/>
      <c r="M60" s="9"/>
      <c r="N60" s="10" t="s">
        <v>67</v>
      </c>
      <c r="O60" s="9"/>
      <c r="P60" s="18" t="s">
        <v>36</v>
      </c>
      <c r="Q60" s="18"/>
      <c r="R60" s="69" t="s">
        <v>330</v>
      </c>
      <c r="S60" s="20" t="s">
        <v>331</v>
      </c>
      <c r="T60" s="9"/>
      <c r="U60" s="9" t="s">
        <v>40</v>
      </c>
      <c r="V60" s="9" t="s">
        <v>40</v>
      </c>
      <c r="W60" s="90">
        <v>1</v>
      </c>
      <c r="X60" s="100"/>
      <c r="Y60" s="68"/>
      <c r="Z60" s="69" t="s">
        <v>332</v>
      </c>
      <c r="AA60" s="22"/>
      <c r="AB60" s="23"/>
      <c r="AC60" s="24"/>
      <c r="AD60" s="24"/>
      <c r="AE60" s="22"/>
      <c r="AF60" s="22"/>
      <c r="AG60" s="22"/>
      <c r="AH60" s="68"/>
      <c r="AI60" s="68" t="s">
        <v>44</v>
      </c>
      <c r="AJ60" s="68"/>
    </row>
    <row r="61" spans="1:36" ht="45">
      <c r="A61" s="9">
        <f t="shared" si="1"/>
        <v>59</v>
      </c>
      <c r="B61" s="102" t="s">
        <v>333</v>
      </c>
      <c r="C61" s="73" t="s">
        <v>158</v>
      </c>
      <c r="D61" s="42"/>
      <c r="E61" s="61" t="s">
        <v>65</v>
      </c>
      <c r="F61" s="62" t="s">
        <v>1053</v>
      </c>
      <c r="G61" s="42" t="s">
        <v>19</v>
      </c>
      <c r="H61" s="60" t="s">
        <v>334</v>
      </c>
      <c r="I61" s="35" t="s">
        <v>24</v>
      </c>
      <c r="J61" s="9"/>
      <c r="K61" s="77" t="s">
        <v>24</v>
      </c>
      <c r="L61" s="99"/>
      <c r="M61" s="9"/>
      <c r="N61" s="10" t="s">
        <v>67</v>
      </c>
      <c r="O61" s="9"/>
      <c r="P61" s="18" t="s">
        <v>52</v>
      </c>
      <c r="Q61" s="18" t="s">
        <v>37</v>
      </c>
      <c r="R61" s="69" t="s">
        <v>335</v>
      </c>
      <c r="S61" s="20" t="s">
        <v>336</v>
      </c>
      <c r="T61" s="9"/>
      <c r="U61" s="9" t="s">
        <v>138</v>
      </c>
      <c r="V61" s="9" t="s">
        <v>138</v>
      </c>
      <c r="W61" s="90">
        <v>3</v>
      </c>
      <c r="X61" s="100"/>
      <c r="Y61" s="68"/>
      <c r="Z61" s="69" t="s">
        <v>337</v>
      </c>
      <c r="AA61" s="101" t="s">
        <v>338</v>
      </c>
      <c r="AB61" s="23"/>
      <c r="AC61" s="17" t="s">
        <v>43</v>
      </c>
      <c r="AD61" s="17" t="s">
        <v>43</v>
      </c>
      <c r="AE61" s="84"/>
      <c r="AF61" s="84"/>
      <c r="AG61" s="84"/>
      <c r="AH61" s="68"/>
      <c r="AI61" s="68" t="s">
        <v>44</v>
      </c>
      <c r="AJ61" s="68" t="s">
        <v>339</v>
      </c>
    </row>
    <row r="62" spans="1:36" s="164" customFormat="1" ht="45">
      <c r="A62" s="9">
        <f t="shared" si="1"/>
        <v>60</v>
      </c>
      <c r="B62" s="102" t="s">
        <v>340</v>
      </c>
      <c r="C62" s="35" t="s">
        <v>158</v>
      </c>
      <c r="D62" s="42"/>
      <c r="E62" s="61" t="s">
        <v>65</v>
      </c>
      <c r="F62" s="82" t="s">
        <v>341</v>
      </c>
      <c r="G62" s="42" t="s">
        <v>22</v>
      </c>
      <c r="H62" s="35" t="s">
        <v>285</v>
      </c>
      <c r="I62" s="35" t="s">
        <v>103</v>
      </c>
      <c r="J62" s="18"/>
      <c r="K62" s="77" t="s">
        <v>103</v>
      </c>
      <c r="L62" s="9"/>
      <c r="M62" s="18"/>
      <c r="N62" s="35" t="s">
        <v>67</v>
      </c>
      <c r="O62" s="18"/>
      <c r="P62" s="18" t="s">
        <v>52</v>
      </c>
      <c r="Q62" s="18"/>
      <c r="R62" s="69" t="s">
        <v>342</v>
      </c>
      <c r="S62" s="55" t="s">
        <v>343</v>
      </c>
      <c r="T62" s="9"/>
      <c r="U62" s="9" t="s">
        <v>40</v>
      </c>
      <c r="V62" s="9" t="s">
        <v>40</v>
      </c>
      <c r="W62" s="90">
        <v>2</v>
      </c>
      <c r="X62" s="100"/>
      <c r="Y62" s="100"/>
      <c r="Z62" s="69" t="s">
        <v>344</v>
      </c>
      <c r="AA62" s="103" t="s">
        <v>345</v>
      </c>
      <c r="AB62" s="27"/>
      <c r="AC62" s="18" t="s">
        <v>43</v>
      </c>
      <c r="AD62" s="18" t="s">
        <v>43</v>
      </c>
      <c r="AE62" s="18"/>
      <c r="AF62" s="18"/>
      <c r="AG62" s="18"/>
      <c r="AH62" s="100" t="s">
        <v>19</v>
      </c>
      <c r="AI62" s="100" t="s">
        <v>44</v>
      </c>
      <c r="AJ62" s="100"/>
    </row>
    <row r="63" spans="1:36" s="164" customFormat="1" ht="45">
      <c r="A63" s="9">
        <f t="shared" si="1"/>
        <v>61</v>
      </c>
      <c r="B63" s="35" t="s">
        <v>346</v>
      </c>
      <c r="C63" s="35" t="s">
        <v>158</v>
      </c>
      <c r="D63" s="42"/>
      <c r="E63" s="61" t="s">
        <v>65</v>
      </c>
      <c r="F63" s="82" t="s">
        <v>347</v>
      </c>
      <c r="G63" s="42" t="s">
        <v>22</v>
      </c>
      <c r="H63" s="35" t="s">
        <v>348</v>
      </c>
      <c r="I63" s="35" t="s">
        <v>24</v>
      </c>
      <c r="J63" s="18"/>
      <c r="K63" s="77" t="s">
        <v>24</v>
      </c>
      <c r="L63" s="9"/>
      <c r="M63" s="18"/>
      <c r="N63" s="35" t="s">
        <v>67</v>
      </c>
      <c r="O63" s="18"/>
      <c r="P63" s="18" t="s">
        <v>52</v>
      </c>
      <c r="Q63" s="18"/>
      <c r="R63" s="69" t="s">
        <v>349</v>
      </c>
      <c r="S63" s="55" t="s">
        <v>350</v>
      </c>
      <c r="T63" s="9"/>
      <c r="U63" s="9" t="s">
        <v>40</v>
      </c>
      <c r="V63" s="9" t="s">
        <v>40</v>
      </c>
      <c r="W63" s="90">
        <v>2</v>
      </c>
      <c r="X63" s="100"/>
      <c r="Y63" s="100"/>
      <c r="Z63" s="69" t="s">
        <v>351</v>
      </c>
      <c r="AA63" s="103" t="s">
        <v>352</v>
      </c>
      <c r="AB63" s="27"/>
      <c r="AC63" s="18" t="s">
        <v>43</v>
      </c>
      <c r="AD63" s="18" t="s">
        <v>43</v>
      </c>
      <c r="AE63" s="18"/>
      <c r="AF63" s="18"/>
      <c r="AG63" s="18"/>
      <c r="AH63" s="100" t="s">
        <v>19</v>
      </c>
      <c r="AI63" s="100" t="s">
        <v>44</v>
      </c>
      <c r="AJ63" s="100"/>
    </row>
    <row r="64" spans="1:36" s="164" customFormat="1" ht="45">
      <c r="A64" s="9">
        <f t="shared" si="1"/>
        <v>62</v>
      </c>
      <c r="B64" s="35" t="s">
        <v>353</v>
      </c>
      <c r="C64" s="35" t="s">
        <v>158</v>
      </c>
      <c r="D64" s="42" t="s">
        <v>19</v>
      </c>
      <c r="E64" s="61" t="s">
        <v>65</v>
      </c>
      <c r="F64" s="82" t="s">
        <v>354</v>
      </c>
      <c r="G64" s="42" t="s">
        <v>22</v>
      </c>
      <c r="H64" s="35" t="s">
        <v>329</v>
      </c>
      <c r="I64" s="35" t="s">
        <v>24</v>
      </c>
      <c r="J64" s="78"/>
      <c r="K64" s="77" t="s">
        <v>103</v>
      </c>
      <c r="L64" s="49"/>
      <c r="M64" s="78"/>
      <c r="N64" s="35" t="s">
        <v>67</v>
      </c>
      <c r="O64" s="18"/>
      <c r="P64" s="18" t="s">
        <v>52</v>
      </c>
      <c r="Q64" s="18"/>
      <c r="R64" s="69" t="s">
        <v>355</v>
      </c>
      <c r="S64" s="55" t="s">
        <v>356</v>
      </c>
      <c r="T64" s="64"/>
      <c r="U64" s="17" t="s">
        <v>40</v>
      </c>
      <c r="V64" s="17" t="s">
        <v>40</v>
      </c>
      <c r="W64" s="90">
        <v>2</v>
      </c>
      <c r="X64" s="100"/>
      <c r="Y64" s="100"/>
      <c r="Z64" s="69" t="s">
        <v>357</v>
      </c>
      <c r="AA64" s="52"/>
      <c r="AB64" s="27"/>
      <c r="AC64" s="53"/>
      <c r="AD64" s="53"/>
      <c r="AE64" s="104"/>
      <c r="AF64" s="104"/>
      <c r="AG64" s="104"/>
      <c r="AH64" s="100"/>
      <c r="AI64" s="100" t="s">
        <v>44</v>
      </c>
      <c r="AJ64" s="100"/>
    </row>
    <row r="65" spans="1:36" s="164" customFormat="1" ht="45">
      <c r="A65" s="9">
        <f t="shared" si="1"/>
        <v>63</v>
      </c>
      <c r="B65" s="35" t="s">
        <v>358</v>
      </c>
      <c r="C65" s="73" t="s">
        <v>158</v>
      </c>
      <c r="D65" s="42" t="s">
        <v>19</v>
      </c>
      <c r="E65" s="61" t="s">
        <v>65</v>
      </c>
      <c r="F65" s="62" t="s">
        <v>1054</v>
      </c>
      <c r="G65" s="42" t="s">
        <v>22</v>
      </c>
      <c r="H65" s="60" t="s">
        <v>359</v>
      </c>
      <c r="I65" s="35" t="s">
        <v>24</v>
      </c>
      <c r="J65" s="48"/>
      <c r="K65" s="77" t="s">
        <v>103</v>
      </c>
      <c r="L65" s="105"/>
      <c r="M65" s="48"/>
      <c r="N65" s="10" t="s">
        <v>67</v>
      </c>
      <c r="O65" s="50"/>
      <c r="P65" s="18" t="s">
        <v>110</v>
      </c>
      <c r="Q65" s="18"/>
      <c r="R65" s="69" t="s">
        <v>360</v>
      </c>
      <c r="S65" s="55" t="s">
        <v>361</v>
      </c>
      <c r="T65" s="9"/>
      <c r="U65" s="9" t="s">
        <v>40</v>
      </c>
      <c r="V65" s="9" t="s">
        <v>40</v>
      </c>
      <c r="W65" s="90">
        <v>3</v>
      </c>
      <c r="X65" s="89"/>
      <c r="Y65" s="106"/>
      <c r="Z65" s="69" t="s">
        <v>362</v>
      </c>
      <c r="AA65" s="52"/>
      <c r="AB65" s="27"/>
      <c r="AC65" s="53"/>
      <c r="AD65" s="53"/>
      <c r="AE65" s="52"/>
      <c r="AF65" s="52"/>
      <c r="AG65" s="52"/>
      <c r="AH65" s="106"/>
      <c r="AI65" s="106" t="s">
        <v>44</v>
      </c>
      <c r="AJ65" s="106"/>
    </row>
    <row r="66" spans="1:36" ht="45">
      <c r="A66" s="9">
        <f t="shared" ref="A66:A97" si="2">ROW()-2</f>
        <v>64</v>
      </c>
      <c r="B66" s="35" t="s">
        <v>363</v>
      </c>
      <c r="C66" s="73" t="s">
        <v>158</v>
      </c>
      <c r="D66" s="42"/>
      <c r="E66" s="61" t="s">
        <v>65</v>
      </c>
      <c r="F66" s="62" t="s">
        <v>1055</v>
      </c>
      <c r="G66" s="42" t="s">
        <v>22</v>
      </c>
      <c r="H66" s="35" t="s">
        <v>127</v>
      </c>
      <c r="I66" s="35" t="s">
        <v>24</v>
      </c>
      <c r="J66" s="9"/>
      <c r="K66" s="77" t="s">
        <v>103</v>
      </c>
      <c r="L66" s="18"/>
      <c r="M66" s="9"/>
      <c r="N66" s="10" t="s">
        <v>67</v>
      </c>
      <c r="O66" s="9"/>
      <c r="P66" s="18" t="s">
        <v>110</v>
      </c>
      <c r="Q66" s="18"/>
      <c r="R66" s="69" t="s">
        <v>364</v>
      </c>
      <c r="S66" s="20" t="s">
        <v>365</v>
      </c>
      <c r="T66" s="9"/>
      <c r="U66" s="9" t="s">
        <v>138</v>
      </c>
      <c r="V66" s="9" t="s">
        <v>61</v>
      </c>
      <c r="W66" s="90">
        <v>3</v>
      </c>
      <c r="X66" s="100"/>
      <c r="Y66" s="107"/>
      <c r="Z66" s="69" t="s">
        <v>366</v>
      </c>
      <c r="AA66" s="101" t="s">
        <v>367</v>
      </c>
      <c r="AB66" s="23"/>
      <c r="AC66" s="9" t="s">
        <v>43</v>
      </c>
      <c r="AD66" s="17" t="s">
        <v>43</v>
      </c>
      <c r="AE66" s="9"/>
      <c r="AF66" s="9"/>
      <c r="AG66" s="9"/>
      <c r="AH66" s="68"/>
      <c r="AI66" s="68" t="s">
        <v>44</v>
      </c>
      <c r="AJ66" s="68" t="s">
        <v>133</v>
      </c>
    </row>
    <row r="67" spans="1:36" ht="45">
      <c r="A67" s="9">
        <f t="shared" si="2"/>
        <v>65</v>
      </c>
      <c r="B67" s="35" t="s">
        <v>368</v>
      </c>
      <c r="C67" s="35" t="s">
        <v>158</v>
      </c>
      <c r="D67" s="35" t="s">
        <v>19</v>
      </c>
      <c r="E67" s="61" t="s">
        <v>65</v>
      </c>
      <c r="F67" s="82" t="s">
        <v>369</v>
      </c>
      <c r="G67" s="42" t="s">
        <v>22</v>
      </c>
      <c r="H67" s="60" t="s">
        <v>370</v>
      </c>
      <c r="I67" s="35" t="s">
        <v>103</v>
      </c>
      <c r="J67" s="49"/>
      <c r="K67" s="77" t="s">
        <v>103</v>
      </c>
      <c r="L67" s="18"/>
      <c r="M67" s="18"/>
      <c r="N67" s="35" t="s">
        <v>67</v>
      </c>
      <c r="O67" s="9"/>
      <c r="P67" s="18" t="s">
        <v>110</v>
      </c>
      <c r="Q67" s="18"/>
      <c r="R67" s="69" t="s">
        <v>371</v>
      </c>
      <c r="S67" s="20" t="s">
        <v>372</v>
      </c>
      <c r="T67" s="9"/>
      <c r="U67" s="9" t="s">
        <v>40</v>
      </c>
      <c r="V67" s="9" t="s">
        <v>40</v>
      </c>
      <c r="W67" s="90">
        <v>3</v>
      </c>
      <c r="X67" s="90">
        <v>3</v>
      </c>
      <c r="Y67" s="108">
        <v>3</v>
      </c>
      <c r="Z67" s="69" t="s">
        <v>373</v>
      </c>
      <c r="AA67" s="52"/>
      <c r="AB67" s="27"/>
      <c r="AC67" s="53"/>
      <c r="AD67" s="53"/>
      <c r="AE67" s="52"/>
      <c r="AF67" s="52"/>
      <c r="AG67" s="52"/>
      <c r="AH67" s="68" t="s">
        <v>19</v>
      </c>
      <c r="AI67" s="68" t="s">
        <v>44</v>
      </c>
      <c r="AJ67" s="68"/>
    </row>
    <row r="68" spans="1:36" ht="45">
      <c r="A68" s="9">
        <f t="shared" si="2"/>
        <v>66</v>
      </c>
      <c r="B68" s="10" t="s">
        <v>374</v>
      </c>
      <c r="C68" s="11" t="s">
        <v>158</v>
      </c>
      <c r="D68" s="42"/>
      <c r="E68" s="30" t="s">
        <v>375</v>
      </c>
      <c r="F68" s="43" t="s">
        <v>376</v>
      </c>
      <c r="G68" s="15" t="s">
        <v>19</v>
      </c>
      <c r="H68" s="16" t="s">
        <v>377</v>
      </c>
      <c r="I68" s="10" t="s">
        <v>103</v>
      </c>
      <c r="J68" s="9"/>
      <c r="K68" s="33" t="s">
        <v>103</v>
      </c>
      <c r="L68" s="33" t="s">
        <v>103</v>
      </c>
      <c r="M68" s="33" t="s">
        <v>103</v>
      </c>
      <c r="N68" s="10" t="s">
        <v>25</v>
      </c>
      <c r="O68" s="9"/>
      <c r="P68" s="18" t="s">
        <v>110</v>
      </c>
      <c r="Q68" s="18" t="s">
        <v>37</v>
      </c>
      <c r="R68" s="19" t="s">
        <v>378</v>
      </c>
      <c r="S68" s="31" t="s">
        <v>379</v>
      </c>
      <c r="T68" s="9"/>
      <c r="U68" s="9" t="s">
        <v>40</v>
      </c>
      <c r="V68" s="9" t="s">
        <v>138</v>
      </c>
      <c r="W68" s="44">
        <v>3</v>
      </c>
      <c r="X68" s="21">
        <v>3</v>
      </c>
      <c r="Y68" s="21">
        <v>3</v>
      </c>
      <c r="Z68" s="109" t="s">
        <v>380</v>
      </c>
      <c r="AA68" s="110" t="s">
        <v>381</v>
      </c>
      <c r="AB68" s="23"/>
      <c r="AC68" s="9" t="s">
        <v>25</v>
      </c>
      <c r="AD68" s="9" t="s">
        <v>25</v>
      </c>
      <c r="AE68" s="9"/>
      <c r="AF68" s="9"/>
      <c r="AG68" s="9"/>
      <c r="AH68" s="25" t="s">
        <v>19</v>
      </c>
      <c r="AI68" s="25" t="s">
        <v>44</v>
      </c>
      <c r="AJ68" s="25"/>
    </row>
    <row r="69" spans="1:36" ht="45">
      <c r="A69" s="9">
        <f t="shared" si="2"/>
        <v>67</v>
      </c>
      <c r="B69" s="10" t="s">
        <v>382</v>
      </c>
      <c r="C69" s="11" t="s">
        <v>158</v>
      </c>
      <c r="D69" s="42"/>
      <c r="E69" s="30" t="s">
        <v>375</v>
      </c>
      <c r="F69" s="43" t="s">
        <v>383</v>
      </c>
      <c r="G69" s="15" t="s">
        <v>19</v>
      </c>
      <c r="H69" s="16" t="s">
        <v>377</v>
      </c>
      <c r="I69" s="10" t="s">
        <v>103</v>
      </c>
      <c r="J69" s="9"/>
      <c r="K69" s="33" t="s">
        <v>103</v>
      </c>
      <c r="L69" s="33" t="s">
        <v>103</v>
      </c>
      <c r="M69" s="33" t="s">
        <v>103</v>
      </c>
      <c r="N69" s="10" t="s">
        <v>25</v>
      </c>
      <c r="O69" s="9"/>
      <c r="P69" s="18" t="s">
        <v>110</v>
      </c>
      <c r="Q69" s="18" t="s">
        <v>37</v>
      </c>
      <c r="R69" s="19" t="s">
        <v>384</v>
      </c>
      <c r="S69" s="31" t="s">
        <v>385</v>
      </c>
      <c r="T69" s="9"/>
      <c r="U69" s="9" t="s">
        <v>40</v>
      </c>
      <c r="V69" s="9" t="s">
        <v>138</v>
      </c>
      <c r="W69" s="44">
        <v>3</v>
      </c>
      <c r="X69" s="21">
        <v>3</v>
      </c>
      <c r="Y69" s="21">
        <v>3</v>
      </c>
      <c r="Z69" s="109" t="s">
        <v>380</v>
      </c>
      <c r="AA69" s="110" t="s">
        <v>381</v>
      </c>
      <c r="AB69" s="23"/>
      <c r="AC69" s="9" t="s">
        <v>25</v>
      </c>
      <c r="AD69" s="9" t="s">
        <v>25</v>
      </c>
      <c r="AE69" s="9"/>
      <c r="AF69" s="9"/>
      <c r="AG69" s="9"/>
      <c r="AH69" s="25" t="s">
        <v>19</v>
      </c>
      <c r="AI69" s="25" t="s">
        <v>44</v>
      </c>
      <c r="AJ69" s="25"/>
    </row>
    <row r="70" spans="1:36" ht="45">
      <c r="A70" s="9">
        <f t="shared" si="2"/>
        <v>68</v>
      </c>
      <c r="B70" s="35" t="s">
        <v>386</v>
      </c>
      <c r="C70" s="35" t="s">
        <v>158</v>
      </c>
      <c r="D70" s="42"/>
      <c r="E70" s="35" t="s">
        <v>375</v>
      </c>
      <c r="F70" s="82" t="s">
        <v>387</v>
      </c>
      <c r="G70" s="42" t="s">
        <v>19</v>
      </c>
      <c r="H70" s="60" t="s">
        <v>388</v>
      </c>
      <c r="I70" s="35" t="s">
        <v>103</v>
      </c>
      <c r="J70" s="78"/>
      <c r="K70" s="34" t="s">
        <v>128</v>
      </c>
      <c r="L70" s="34" t="s">
        <v>128</v>
      </c>
      <c r="M70" s="34" t="s">
        <v>128</v>
      </c>
      <c r="N70" s="35" t="s">
        <v>25</v>
      </c>
      <c r="O70" s="9"/>
      <c r="P70" s="18" t="s">
        <v>279</v>
      </c>
      <c r="Q70" s="18" t="s">
        <v>37</v>
      </c>
      <c r="R70" s="69" t="s">
        <v>389</v>
      </c>
      <c r="S70" s="31" t="s">
        <v>390</v>
      </c>
      <c r="T70" s="9"/>
      <c r="U70" s="9" t="s">
        <v>40</v>
      </c>
      <c r="V70" s="9" t="s">
        <v>61</v>
      </c>
      <c r="W70" s="65">
        <v>4</v>
      </c>
      <c r="X70" s="65">
        <v>4</v>
      </c>
      <c r="Y70" s="65">
        <v>4</v>
      </c>
      <c r="Z70" s="111" t="s">
        <v>380</v>
      </c>
      <c r="AA70" s="110" t="s">
        <v>381</v>
      </c>
      <c r="AB70" s="23"/>
      <c r="AC70" s="9" t="s">
        <v>25</v>
      </c>
      <c r="AD70" s="9" t="s">
        <v>25</v>
      </c>
      <c r="AE70" s="9"/>
      <c r="AF70" s="9"/>
      <c r="AG70" s="9"/>
      <c r="AH70" s="68" t="s">
        <v>19</v>
      </c>
      <c r="AI70" s="100" t="s">
        <v>44</v>
      </c>
      <c r="AJ70" s="68"/>
    </row>
    <row r="71" spans="1:36" ht="45">
      <c r="A71" s="9">
        <f t="shared" si="2"/>
        <v>69</v>
      </c>
      <c r="B71" s="10" t="s">
        <v>391</v>
      </c>
      <c r="C71" s="11" t="s">
        <v>158</v>
      </c>
      <c r="D71" s="42"/>
      <c r="E71" s="112" t="s">
        <v>375</v>
      </c>
      <c r="F71" s="113" t="s">
        <v>392</v>
      </c>
      <c r="G71" s="15" t="s">
        <v>19</v>
      </c>
      <c r="H71" s="16" t="s">
        <v>377</v>
      </c>
      <c r="I71" s="10" t="s">
        <v>103</v>
      </c>
      <c r="J71" s="9"/>
      <c r="K71" s="33" t="s">
        <v>128</v>
      </c>
      <c r="L71" s="33" t="s">
        <v>128</v>
      </c>
      <c r="M71" s="33" t="s">
        <v>128</v>
      </c>
      <c r="N71" s="10" t="s">
        <v>25</v>
      </c>
      <c r="O71" s="9"/>
      <c r="P71" s="18" t="s">
        <v>279</v>
      </c>
      <c r="Q71" s="18" t="s">
        <v>37</v>
      </c>
      <c r="R71" s="19" t="s">
        <v>393</v>
      </c>
      <c r="S71" s="31" t="s">
        <v>394</v>
      </c>
      <c r="T71" s="9"/>
      <c r="U71" s="9" t="s">
        <v>40</v>
      </c>
      <c r="V71" s="9" t="s">
        <v>61</v>
      </c>
      <c r="W71" s="44">
        <v>4</v>
      </c>
      <c r="X71" s="21">
        <v>3</v>
      </c>
      <c r="Y71" s="21">
        <v>3</v>
      </c>
      <c r="Z71" s="109" t="s">
        <v>380</v>
      </c>
      <c r="AA71" s="110" t="s">
        <v>381</v>
      </c>
      <c r="AB71" s="23"/>
      <c r="AC71" s="9" t="s">
        <v>25</v>
      </c>
      <c r="AD71" s="9" t="s">
        <v>25</v>
      </c>
      <c r="AE71" s="9"/>
      <c r="AF71" s="9"/>
      <c r="AG71" s="9"/>
      <c r="AH71" s="25" t="s">
        <v>19</v>
      </c>
      <c r="AI71" s="25" t="s">
        <v>44</v>
      </c>
      <c r="AJ71" s="25"/>
    </row>
    <row r="72" spans="1:36" ht="45">
      <c r="A72" s="9">
        <f t="shared" si="2"/>
        <v>70</v>
      </c>
      <c r="B72" s="35" t="s">
        <v>395</v>
      </c>
      <c r="C72" s="35" t="s">
        <v>158</v>
      </c>
      <c r="D72" s="42"/>
      <c r="E72" s="61" t="s">
        <v>375</v>
      </c>
      <c r="F72" s="62" t="s">
        <v>1056</v>
      </c>
      <c r="G72" s="42" t="s">
        <v>19</v>
      </c>
      <c r="H72" s="60" t="s">
        <v>377</v>
      </c>
      <c r="I72" s="35" t="s">
        <v>103</v>
      </c>
      <c r="J72" s="9"/>
      <c r="K72" s="34" t="s">
        <v>103</v>
      </c>
      <c r="L72" s="34" t="s">
        <v>103</v>
      </c>
      <c r="M72" s="34" t="s">
        <v>103</v>
      </c>
      <c r="N72" s="35" t="s">
        <v>25</v>
      </c>
      <c r="O72" s="9"/>
      <c r="P72" s="18" t="s">
        <v>52</v>
      </c>
      <c r="Q72" s="18" t="s">
        <v>37</v>
      </c>
      <c r="R72" s="19" t="s">
        <v>396</v>
      </c>
      <c r="S72" s="20" t="s">
        <v>397</v>
      </c>
      <c r="T72" s="9"/>
      <c r="U72" s="9" t="s">
        <v>40</v>
      </c>
      <c r="V72" s="9" t="s">
        <v>40</v>
      </c>
      <c r="W72" s="65">
        <v>3</v>
      </c>
      <c r="X72" s="65">
        <v>2</v>
      </c>
      <c r="Y72" s="65">
        <v>2</v>
      </c>
      <c r="Z72" s="109" t="s">
        <v>380</v>
      </c>
      <c r="AA72" s="110" t="s">
        <v>381</v>
      </c>
      <c r="AB72" s="23"/>
      <c r="AC72" s="9" t="s">
        <v>25</v>
      </c>
      <c r="AD72" s="9" t="s">
        <v>25</v>
      </c>
      <c r="AE72" s="9"/>
      <c r="AF72" s="9"/>
      <c r="AG72" s="9"/>
      <c r="AH72" s="68" t="s">
        <v>19</v>
      </c>
      <c r="AI72" s="68" t="s">
        <v>44</v>
      </c>
      <c r="AJ72" s="68"/>
    </row>
    <row r="73" spans="1:36" ht="45">
      <c r="A73" s="9">
        <f t="shared" si="2"/>
        <v>71</v>
      </c>
      <c r="B73" s="10" t="s">
        <v>398</v>
      </c>
      <c r="C73" s="11" t="s">
        <v>158</v>
      </c>
      <c r="D73" s="42"/>
      <c r="E73" s="35" t="s">
        <v>375</v>
      </c>
      <c r="F73" s="113" t="s">
        <v>399</v>
      </c>
      <c r="G73" s="15" t="s">
        <v>22</v>
      </c>
      <c r="H73" s="16" t="s">
        <v>334</v>
      </c>
      <c r="I73" s="10" t="s">
        <v>103</v>
      </c>
      <c r="J73" s="49"/>
      <c r="K73" s="33" t="s">
        <v>103</v>
      </c>
      <c r="L73" s="33" t="s">
        <v>103</v>
      </c>
      <c r="M73" s="33" t="s">
        <v>103</v>
      </c>
      <c r="N73" s="10" t="s">
        <v>25</v>
      </c>
      <c r="O73" s="9"/>
      <c r="P73" s="18" t="s">
        <v>110</v>
      </c>
      <c r="Q73" s="18" t="s">
        <v>37</v>
      </c>
      <c r="R73" s="19" t="s">
        <v>400</v>
      </c>
      <c r="S73" s="31" t="s">
        <v>401</v>
      </c>
      <c r="T73" s="9"/>
      <c r="U73" s="9" t="s">
        <v>40</v>
      </c>
      <c r="V73" s="9" t="s">
        <v>61</v>
      </c>
      <c r="W73" s="44">
        <v>4</v>
      </c>
      <c r="X73" s="21">
        <v>4</v>
      </c>
      <c r="Y73" s="21">
        <v>4</v>
      </c>
      <c r="Z73" s="109" t="s">
        <v>380</v>
      </c>
      <c r="AA73" s="110" t="s">
        <v>381</v>
      </c>
      <c r="AB73" s="23"/>
      <c r="AC73" s="9" t="s">
        <v>25</v>
      </c>
      <c r="AD73" s="9" t="s">
        <v>25</v>
      </c>
      <c r="AE73" s="9"/>
      <c r="AF73" s="9"/>
      <c r="AG73" s="9"/>
      <c r="AH73" s="25" t="s">
        <v>19</v>
      </c>
      <c r="AI73" s="25" t="s">
        <v>44</v>
      </c>
      <c r="AJ73" s="25"/>
    </row>
    <row r="74" spans="1:36" ht="60.75" customHeight="1">
      <c r="A74" s="9">
        <f t="shared" si="2"/>
        <v>72</v>
      </c>
      <c r="B74" s="10" t="s">
        <v>402</v>
      </c>
      <c r="C74" s="11" t="s">
        <v>158</v>
      </c>
      <c r="D74" s="42"/>
      <c r="E74" s="112" t="s">
        <v>375</v>
      </c>
      <c r="F74" s="113" t="s">
        <v>403</v>
      </c>
      <c r="G74" s="15" t="s">
        <v>22</v>
      </c>
      <c r="H74" s="16" t="s">
        <v>334</v>
      </c>
      <c r="I74" s="35" t="s">
        <v>128</v>
      </c>
      <c r="J74" s="48"/>
      <c r="K74" s="33" t="s">
        <v>128</v>
      </c>
      <c r="L74" s="33" t="s">
        <v>128</v>
      </c>
      <c r="M74" s="33" t="s">
        <v>128</v>
      </c>
      <c r="N74" s="35" t="s">
        <v>25</v>
      </c>
      <c r="O74" s="9"/>
      <c r="P74" s="18" t="s">
        <v>279</v>
      </c>
      <c r="Q74" s="18" t="s">
        <v>37</v>
      </c>
      <c r="R74" s="19" t="s">
        <v>404</v>
      </c>
      <c r="S74" s="51" t="s">
        <v>405</v>
      </c>
      <c r="T74" s="9"/>
      <c r="U74" s="9" t="s">
        <v>40</v>
      </c>
      <c r="V74" s="9" t="s">
        <v>61</v>
      </c>
      <c r="W74" s="44">
        <v>4</v>
      </c>
      <c r="X74" s="65">
        <v>4</v>
      </c>
      <c r="Y74" s="65">
        <v>4</v>
      </c>
      <c r="Z74" s="111" t="s">
        <v>380</v>
      </c>
      <c r="AA74" s="114" t="s">
        <v>381</v>
      </c>
      <c r="AB74" s="27"/>
      <c r="AC74" s="9" t="s">
        <v>25</v>
      </c>
      <c r="AD74" s="9" t="s">
        <v>25</v>
      </c>
      <c r="AE74" s="9"/>
      <c r="AF74" s="9"/>
      <c r="AG74" s="9"/>
      <c r="AH74" s="68" t="s">
        <v>19</v>
      </c>
      <c r="AI74" s="59" t="s">
        <v>44</v>
      </c>
      <c r="AJ74" s="25"/>
    </row>
    <row r="75" spans="1:36" ht="56.25">
      <c r="A75" s="9">
        <f t="shared" si="2"/>
        <v>73</v>
      </c>
      <c r="B75" s="10" t="s">
        <v>406</v>
      </c>
      <c r="C75" s="11" t="s">
        <v>158</v>
      </c>
      <c r="D75" s="42"/>
      <c r="E75" s="30" t="s">
        <v>375</v>
      </c>
      <c r="F75" s="43" t="s">
        <v>407</v>
      </c>
      <c r="G75" s="15" t="s">
        <v>22</v>
      </c>
      <c r="H75" s="10" t="s">
        <v>348</v>
      </c>
      <c r="I75" s="10" t="s">
        <v>103</v>
      </c>
      <c r="J75" s="9"/>
      <c r="K75" s="9"/>
      <c r="L75" s="17"/>
      <c r="M75" s="28" t="s">
        <v>103</v>
      </c>
      <c r="N75" s="10" t="s">
        <v>51</v>
      </c>
      <c r="O75" s="9"/>
      <c r="P75" s="18" t="s">
        <v>279</v>
      </c>
      <c r="Q75" s="18"/>
      <c r="R75" s="19" t="s">
        <v>408</v>
      </c>
      <c r="S75" s="31" t="s">
        <v>409</v>
      </c>
      <c r="T75" s="9"/>
      <c r="U75" s="9" t="s">
        <v>61</v>
      </c>
      <c r="V75" s="9" t="s">
        <v>61</v>
      </c>
      <c r="W75" s="81"/>
      <c r="X75" s="46">
        <v>3</v>
      </c>
      <c r="Y75" s="46">
        <v>4</v>
      </c>
      <c r="Z75" s="109" t="s">
        <v>380</v>
      </c>
      <c r="AA75" s="110" t="s">
        <v>381</v>
      </c>
      <c r="AB75" s="115"/>
      <c r="AC75" s="56" t="s">
        <v>25</v>
      </c>
      <c r="AD75" s="9" t="s">
        <v>25</v>
      </c>
      <c r="AE75" s="9"/>
      <c r="AF75" s="9"/>
      <c r="AG75" s="9"/>
      <c r="AH75" s="25" t="s">
        <v>19</v>
      </c>
      <c r="AI75" s="25" t="s">
        <v>31</v>
      </c>
      <c r="AJ75" s="25"/>
    </row>
    <row r="76" spans="1:36" ht="68.25" customHeight="1">
      <c r="A76" s="9">
        <f t="shared" si="2"/>
        <v>74</v>
      </c>
      <c r="B76" s="10" t="s">
        <v>410</v>
      </c>
      <c r="C76" s="11" t="s">
        <v>158</v>
      </c>
      <c r="D76" s="42"/>
      <c r="E76" s="29" t="s">
        <v>375</v>
      </c>
      <c r="F76" s="43" t="s">
        <v>411</v>
      </c>
      <c r="G76" s="15" t="s">
        <v>22</v>
      </c>
      <c r="H76" s="10" t="s">
        <v>412</v>
      </c>
      <c r="I76" s="10" t="s">
        <v>206</v>
      </c>
      <c r="J76" s="48"/>
      <c r="K76" s="17"/>
      <c r="L76" s="17"/>
      <c r="M76" s="28" t="s">
        <v>206</v>
      </c>
      <c r="N76" s="10" t="s">
        <v>51</v>
      </c>
      <c r="O76" s="9"/>
      <c r="P76" s="18" t="s">
        <v>279</v>
      </c>
      <c r="Q76" s="18"/>
      <c r="R76" s="19" t="s">
        <v>413</v>
      </c>
      <c r="S76" s="55" t="s">
        <v>414</v>
      </c>
      <c r="T76" s="9"/>
      <c r="U76" s="9" t="s">
        <v>61</v>
      </c>
      <c r="V76" s="9" t="s">
        <v>61</v>
      </c>
      <c r="W76" s="81"/>
      <c r="X76" s="46">
        <v>3</v>
      </c>
      <c r="Y76" s="46">
        <v>4</v>
      </c>
      <c r="Z76" s="111" t="s">
        <v>380</v>
      </c>
      <c r="AA76" s="114" t="s">
        <v>381</v>
      </c>
      <c r="AB76" s="27"/>
      <c r="AC76" s="9" t="s">
        <v>25</v>
      </c>
      <c r="AD76" s="9" t="s">
        <v>25</v>
      </c>
      <c r="AE76" s="9"/>
      <c r="AF76" s="9"/>
      <c r="AG76" s="9"/>
      <c r="AH76" s="25" t="s">
        <v>19</v>
      </c>
      <c r="AI76" s="59" t="s">
        <v>31</v>
      </c>
      <c r="AJ76" s="25"/>
    </row>
    <row r="77" spans="1:36" ht="45">
      <c r="A77" s="9">
        <f t="shared" si="2"/>
        <v>75</v>
      </c>
      <c r="B77" s="10" t="s">
        <v>415</v>
      </c>
      <c r="C77" s="11" t="s">
        <v>158</v>
      </c>
      <c r="D77" s="42"/>
      <c r="E77" s="35" t="s">
        <v>375</v>
      </c>
      <c r="F77" s="113" t="s">
        <v>416</v>
      </c>
      <c r="G77" s="15" t="s">
        <v>19</v>
      </c>
      <c r="H77" s="16" t="s">
        <v>417</v>
      </c>
      <c r="I77" s="10" t="s">
        <v>128</v>
      </c>
      <c r="J77" s="49"/>
      <c r="K77" s="28" t="s">
        <v>128</v>
      </c>
      <c r="L77" s="84"/>
      <c r="M77" s="84"/>
      <c r="N77" s="10" t="s">
        <v>103</v>
      </c>
      <c r="O77" s="9"/>
      <c r="P77" s="18" t="s">
        <v>279</v>
      </c>
      <c r="Q77" s="18" t="s">
        <v>37</v>
      </c>
      <c r="R77" s="19" t="s">
        <v>418</v>
      </c>
      <c r="S77" s="31" t="s">
        <v>419</v>
      </c>
      <c r="T77" s="9"/>
      <c r="U77" s="9" t="s">
        <v>40</v>
      </c>
      <c r="V77" s="9" t="s">
        <v>61</v>
      </c>
      <c r="W77" s="45">
        <v>4</v>
      </c>
      <c r="X77" s="46">
        <v>3</v>
      </c>
      <c r="Y77" s="87"/>
      <c r="Z77" s="109" t="s">
        <v>380</v>
      </c>
      <c r="AA77" s="110" t="s">
        <v>381</v>
      </c>
      <c r="AB77" s="23"/>
      <c r="AC77" s="9" t="s">
        <v>25</v>
      </c>
      <c r="AD77" s="9" t="s">
        <v>25</v>
      </c>
      <c r="AE77" s="9"/>
      <c r="AF77" s="9"/>
      <c r="AG77" s="9"/>
      <c r="AH77" s="25" t="s">
        <v>19</v>
      </c>
      <c r="AI77" s="25" t="s">
        <v>31</v>
      </c>
      <c r="AJ77" s="25"/>
    </row>
    <row r="78" spans="1:36" ht="45">
      <c r="A78" s="9">
        <f t="shared" si="2"/>
        <v>76</v>
      </c>
      <c r="B78" s="10" t="s">
        <v>420</v>
      </c>
      <c r="C78" s="11" t="s">
        <v>158</v>
      </c>
      <c r="D78" s="42"/>
      <c r="E78" s="30" t="s">
        <v>421</v>
      </c>
      <c r="F78" s="43" t="s">
        <v>422</v>
      </c>
      <c r="G78" s="15" t="s">
        <v>22</v>
      </c>
      <c r="H78" s="16" t="s">
        <v>160</v>
      </c>
      <c r="I78" s="10" t="s">
        <v>103</v>
      </c>
      <c r="J78" s="116" t="s">
        <v>103</v>
      </c>
      <c r="K78" s="9"/>
      <c r="L78" s="17"/>
      <c r="M78" s="9"/>
      <c r="N78" s="10" t="s">
        <v>423</v>
      </c>
      <c r="O78" s="9"/>
      <c r="P78" s="18" t="s">
        <v>52</v>
      </c>
      <c r="Q78" s="18"/>
      <c r="R78" s="19" t="s">
        <v>424</v>
      </c>
      <c r="S78" s="31" t="s">
        <v>425</v>
      </c>
      <c r="T78" s="9"/>
      <c r="U78" s="9" t="s">
        <v>209</v>
      </c>
      <c r="V78" s="116" t="s">
        <v>426</v>
      </c>
      <c r="W78" s="95"/>
      <c r="X78" s="87"/>
      <c r="Y78" s="97"/>
      <c r="Z78" s="19" t="s">
        <v>427</v>
      </c>
      <c r="AA78" s="20" t="s">
        <v>428</v>
      </c>
      <c r="AB78" s="27"/>
      <c r="AC78" s="9" t="s">
        <v>25</v>
      </c>
      <c r="AD78" s="9" t="s">
        <v>25</v>
      </c>
      <c r="AE78" s="9"/>
      <c r="AF78" s="9"/>
      <c r="AG78" s="9"/>
      <c r="AH78" s="25" t="s">
        <v>19</v>
      </c>
      <c r="AI78" s="25" t="s">
        <v>31</v>
      </c>
      <c r="AJ78" s="25"/>
    </row>
    <row r="79" spans="1:36" ht="56.25">
      <c r="A79" s="9">
        <f t="shared" si="2"/>
        <v>77</v>
      </c>
      <c r="B79" s="10" t="s">
        <v>429</v>
      </c>
      <c r="C79" s="11" t="s">
        <v>158</v>
      </c>
      <c r="D79" s="42"/>
      <c r="E79" s="30" t="s">
        <v>421</v>
      </c>
      <c r="F79" s="43" t="s">
        <v>430</v>
      </c>
      <c r="G79" s="15" t="s">
        <v>22</v>
      </c>
      <c r="H79" s="16" t="s">
        <v>334</v>
      </c>
      <c r="I79" s="10" t="s">
        <v>206</v>
      </c>
      <c r="J79" s="116" t="s">
        <v>206</v>
      </c>
      <c r="K79" s="9"/>
      <c r="L79" s="17"/>
      <c r="M79" s="9"/>
      <c r="N79" s="10" t="s">
        <v>423</v>
      </c>
      <c r="O79" s="9"/>
      <c r="P79" s="18" t="s">
        <v>110</v>
      </c>
      <c r="Q79" s="18"/>
      <c r="R79" s="19" t="s">
        <v>431</v>
      </c>
      <c r="S79" s="31" t="s">
        <v>432</v>
      </c>
      <c r="T79" s="9"/>
      <c r="U79" s="9" t="s">
        <v>123</v>
      </c>
      <c r="V79" s="116" t="s">
        <v>433</v>
      </c>
      <c r="W79" s="95"/>
      <c r="X79" s="87"/>
      <c r="Y79" s="97"/>
      <c r="Z79" s="19" t="s">
        <v>434</v>
      </c>
      <c r="AA79" s="20" t="s">
        <v>435</v>
      </c>
      <c r="AB79" s="27"/>
      <c r="AC79" s="9" t="s">
        <v>25</v>
      </c>
      <c r="AD79" s="9" t="s">
        <v>25</v>
      </c>
      <c r="AE79" s="9"/>
      <c r="AF79" s="9"/>
      <c r="AG79" s="9"/>
      <c r="AH79" s="25" t="s">
        <v>19</v>
      </c>
      <c r="AI79" s="25" t="s">
        <v>31</v>
      </c>
      <c r="AJ79" s="25"/>
    </row>
    <row r="80" spans="1:36" ht="45">
      <c r="A80" s="9">
        <f t="shared" si="2"/>
        <v>78</v>
      </c>
      <c r="B80" s="10" t="s">
        <v>436</v>
      </c>
      <c r="C80" s="11" t="s">
        <v>18</v>
      </c>
      <c r="D80" s="15"/>
      <c r="E80" s="15" t="s">
        <v>33</v>
      </c>
      <c r="F80" s="117" t="s">
        <v>1057</v>
      </c>
      <c r="G80" s="15" t="s">
        <v>22</v>
      </c>
      <c r="H80" s="16" t="s">
        <v>334</v>
      </c>
      <c r="I80" s="10" t="s">
        <v>24</v>
      </c>
      <c r="J80" s="9"/>
      <c r="K80" s="9"/>
      <c r="L80" s="38" t="s">
        <v>128</v>
      </c>
      <c r="M80" s="9"/>
      <c r="N80" s="10" t="s">
        <v>51</v>
      </c>
      <c r="O80" s="9"/>
      <c r="P80" s="9" t="s">
        <v>279</v>
      </c>
      <c r="Q80" s="9" t="s">
        <v>37</v>
      </c>
      <c r="R80" s="19" t="s">
        <v>437</v>
      </c>
      <c r="S80" s="118" t="s">
        <v>438</v>
      </c>
      <c r="T80" s="119" t="s">
        <v>439</v>
      </c>
      <c r="U80" s="9" t="s">
        <v>426</v>
      </c>
      <c r="V80" s="9" t="s">
        <v>426</v>
      </c>
      <c r="W80" s="97"/>
      <c r="X80" s="46">
        <v>4</v>
      </c>
      <c r="Y80" s="46">
        <v>4</v>
      </c>
      <c r="Z80" s="19" t="s">
        <v>440</v>
      </c>
      <c r="AA80" s="118"/>
      <c r="AB80" s="27" t="s">
        <v>441</v>
      </c>
      <c r="AC80" s="9" t="s">
        <v>25</v>
      </c>
      <c r="AD80" s="9" t="s">
        <v>25</v>
      </c>
      <c r="AE80" s="9"/>
      <c r="AF80" s="9"/>
      <c r="AG80" s="9"/>
      <c r="AH80" s="25" t="s">
        <v>19</v>
      </c>
      <c r="AI80" s="25" t="s">
        <v>44</v>
      </c>
      <c r="AJ80" s="25" t="s">
        <v>442</v>
      </c>
    </row>
    <row r="81" spans="1:36" ht="33.75">
      <c r="A81" s="9">
        <f t="shared" si="2"/>
        <v>79</v>
      </c>
      <c r="B81" s="35" t="s">
        <v>443</v>
      </c>
      <c r="C81" s="10" t="s">
        <v>18</v>
      </c>
      <c r="D81" s="120"/>
      <c r="E81" s="13" t="s">
        <v>20</v>
      </c>
      <c r="F81" s="82" t="s">
        <v>444</v>
      </c>
      <c r="G81" s="120" t="s">
        <v>22</v>
      </c>
      <c r="H81" s="10" t="s">
        <v>445</v>
      </c>
      <c r="I81" s="35" t="s">
        <v>24</v>
      </c>
      <c r="J81" s="78"/>
      <c r="K81" s="77" t="s">
        <v>24</v>
      </c>
      <c r="L81" s="18"/>
      <c r="M81" s="18"/>
      <c r="N81" s="35" t="s">
        <v>67</v>
      </c>
      <c r="O81" s="9"/>
      <c r="P81" s="9" t="s">
        <v>52</v>
      </c>
      <c r="Q81" s="9"/>
      <c r="R81" s="19" t="s">
        <v>446</v>
      </c>
      <c r="S81" s="118" t="s">
        <v>438</v>
      </c>
      <c r="T81" s="119" t="s">
        <v>447</v>
      </c>
      <c r="U81" s="17" t="s">
        <v>40</v>
      </c>
      <c r="V81" s="9" t="s">
        <v>40</v>
      </c>
      <c r="W81" s="108">
        <v>2</v>
      </c>
      <c r="X81" s="107"/>
      <c r="Y81" s="107"/>
      <c r="Z81" s="19" t="s">
        <v>448</v>
      </c>
      <c r="AA81" s="118"/>
      <c r="AB81" s="27" t="s">
        <v>449</v>
      </c>
      <c r="AC81" s="9"/>
      <c r="AD81" s="9"/>
      <c r="AE81" s="9"/>
      <c r="AF81" s="9"/>
      <c r="AG81" s="9"/>
      <c r="AH81" s="68" t="s">
        <v>19</v>
      </c>
      <c r="AI81" s="121" t="s">
        <v>44</v>
      </c>
      <c r="AJ81" s="68"/>
    </row>
    <row r="82" spans="1:36" ht="33.75">
      <c r="A82" s="9">
        <f t="shared" si="2"/>
        <v>80</v>
      </c>
      <c r="B82" s="35" t="s">
        <v>450</v>
      </c>
      <c r="C82" s="10" t="s">
        <v>18</v>
      </c>
      <c r="D82" s="120" t="s">
        <v>19</v>
      </c>
      <c r="E82" s="13" t="s">
        <v>20</v>
      </c>
      <c r="F82" s="82" t="s">
        <v>451</v>
      </c>
      <c r="G82" s="120" t="s">
        <v>22</v>
      </c>
      <c r="H82" s="10" t="s">
        <v>445</v>
      </c>
      <c r="I82" s="35" t="s">
        <v>24</v>
      </c>
      <c r="J82" s="78"/>
      <c r="K82" s="18"/>
      <c r="L82" s="18"/>
      <c r="M82" s="18"/>
      <c r="N82" s="35" t="s">
        <v>25</v>
      </c>
      <c r="O82" s="9"/>
      <c r="P82" s="9" t="s">
        <v>36</v>
      </c>
      <c r="Q82" s="9"/>
      <c r="R82" s="19" t="s">
        <v>452</v>
      </c>
      <c r="S82" s="118" t="s">
        <v>438</v>
      </c>
      <c r="T82" s="119" t="s">
        <v>453</v>
      </c>
      <c r="U82" s="9" t="s">
        <v>29</v>
      </c>
      <c r="V82" s="9" t="s">
        <v>40</v>
      </c>
      <c r="W82" s="66">
        <v>0</v>
      </c>
      <c r="X82" s="66">
        <v>0</v>
      </c>
      <c r="Y82" s="66">
        <v>0</v>
      </c>
      <c r="Z82" s="19" t="s">
        <v>454</v>
      </c>
      <c r="AA82" s="22"/>
      <c r="AB82" s="23"/>
      <c r="AC82" s="24"/>
      <c r="AD82" s="24"/>
      <c r="AE82" s="22"/>
      <c r="AF82" s="22"/>
      <c r="AG82" s="22"/>
      <c r="AH82" s="68"/>
      <c r="AI82" s="121" t="s">
        <v>31</v>
      </c>
      <c r="AJ82" s="68"/>
    </row>
    <row r="83" spans="1:36" ht="50.25" customHeight="1">
      <c r="A83" s="9">
        <f t="shared" si="2"/>
        <v>81</v>
      </c>
      <c r="B83" s="35" t="s">
        <v>455</v>
      </c>
      <c r="C83" s="10" t="s">
        <v>18</v>
      </c>
      <c r="D83" s="120" t="s">
        <v>19</v>
      </c>
      <c r="E83" s="13" t="s">
        <v>20</v>
      </c>
      <c r="F83" s="82" t="s">
        <v>456</v>
      </c>
      <c r="G83" s="120" t="s">
        <v>22</v>
      </c>
      <c r="H83" s="10" t="s">
        <v>445</v>
      </c>
      <c r="I83" s="35" t="s">
        <v>24</v>
      </c>
      <c r="J83" s="78"/>
      <c r="K83" s="18"/>
      <c r="L83" s="18"/>
      <c r="M83" s="18"/>
      <c r="N83" s="35" t="s">
        <v>25</v>
      </c>
      <c r="O83" s="9"/>
      <c r="P83" s="9" t="s">
        <v>26</v>
      </c>
      <c r="Q83" s="9"/>
      <c r="R83" s="19" t="s">
        <v>457</v>
      </c>
      <c r="S83" s="118" t="s">
        <v>458</v>
      </c>
      <c r="T83" s="122" t="s">
        <v>459</v>
      </c>
      <c r="U83" s="9" t="s">
        <v>40</v>
      </c>
      <c r="V83" s="9" t="s">
        <v>29</v>
      </c>
      <c r="W83" s="66">
        <v>0</v>
      </c>
      <c r="X83" s="66">
        <v>0</v>
      </c>
      <c r="Y83" s="66">
        <v>0</v>
      </c>
      <c r="Z83" s="19" t="s">
        <v>460</v>
      </c>
      <c r="AA83" s="22"/>
      <c r="AB83" s="23"/>
      <c r="AC83" s="24"/>
      <c r="AD83" s="24"/>
      <c r="AE83" s="24"/>
      <c r="AF83" s="24"/>
      <c r="AG83" s="24"/>
      <c r="AH83" s="68"/>
      <c r="AI83" s="121" t="s">
        <v>44</v>
      </c>
      <c r="AJ83" s="68"/>
    </row>
    <row r="84" spans="1:36" ht="33.75">
      <c r="A84" s="9">
        <f t="shared" si="2"/>
        <v>82</v>
      </c>
      <c r="B84" s="35" t="s">
        <v>461</v>
      </c>
      <c r="C84" s="10" t="s">
        <v>18</v>
      </c>
      <c r="D84" s="120" t="s">
        <v>19</v>
      </c>
      <c r="E84" s="13" t="s">
        <v>20</v>
      </c>
      <c r="F84" s="82" t="s">
        <v>462</v>
      </c>
      <c r="G84" s="120" t="s">
        <v>22</v>
      </c>
      <c r="H84" s="10" t="s">
        <v>463</v>
      </c>
      <c r="I84" s="35" t="s">
        <v>24</v>
      </c>
      <c r="J84" s="78"/>
      <c r="K84" s="77" t="s">
        <v>24</v>
      </c>
      <c r="L84" s="18"/>
      <c r="M84" s="18"/>
      <c r="N84" s="35" t="s">
        <v>67</v>
      </c>
      <c r="O84" s="9"/>
      <c r="P84" s="9" t="s">
        <v>52</v>
      </c>
      <c r="Q84" s="9"/>
      <c r="R84" s="19" t="s">
        <v>464</v>
      </c>
      <c r="S84" s="118" t="s">
        <v>465</v>
      </c>
      <c r="T84" s="119" t="s">
        <v>466</v>
      </c>
      <c r="U84" s="9" t="s">
        <v>29</v>
      </c>
      <c r="V84" s="9" t="s">
        <v>40</v>
      </c>
      <c r="W84" s="108">
        <v>2</v>
      </c>
      <c r="X84" s="123"/>
      <c r="Y84" s="123"/>
      <c r="Z84" s="19" t="s">
        <v>467</v>
      </c>
      <c r="AA84" s="22"/>
      <c r="AB84" s="23"/>
      <c r="AC84" s="24"/>
      <c r="AD84" s="24"/>
      <c r="AE84" s="22"/>
      <c r="AF84" s="22"/>
      <c r="AG84" s="22"/>
      <c r="AH84" s="68"/>
      <c r="AI84" s="121" t="s">
        <v>44</v>
      </c>
      <c r="AJ84" s="68"/>
    </row>
    <row r="85" spans="1:36" ht="33.75">
      <c r="A85" s="9">
        <f t="shared" si="2"/>
        <v>83</v>
      </c>
      <c r="B85" s="35" t="s">
        <v>468</v>
      </c>
      <c r="C85" s="10" t="s">
        <v>18</v>
      </c>
      <c r="D85" s="120" t="s">
        <v>19</v>
      </c>
      <c r="E85" s="13" t="s">
        <v>20</v>
      </c>
      <c r="F85" s="82" t="s">
        <v>469</v>
      </c>
      <c r="G85" s="120" t="s">
        <v>22</v>
      </c>
      <c r="H85" s="10" t="s">
        <v>463</v>
      </c>
      <c r="I85" s="35" t="s">
        <v>24</v>
      </c>
      <c r="J85" s="78"/>
      <c r="K85" s="18"/>
      <c r="L85" s="18"/>
      <c r="M85" s="18"/>
      <c r="N85" s="35" t="s">
        <v>25</v>
      </c>
      <c r="O85" s="9"/>
      <c r="P85" s="9" t="s">
        <v>26</v>
      </c>
      <c r="Q85" s="9"/>
      <c r="R85" s="19" t="s">
        <v>470</v>
      </c>
      <c r="S85" s="118" t="s">
        <v>471</v>
      </c>
      <c r="T85" s="122" t="s">
        <v>472</v>
      </c>
      <c r="U85" s="9" t="s">
        <v>40</v>
      </c>
      <c r="V85" s="9" t="s">
        <v>29</v>
      </c>
      <c r="W85" s="66">
        <v>0</v>
      </c>
      <c r="X85" s="66">
        <v>0</v>
      </c>
      <c r="Y85" s="66">
        <v>0</v>
      </c>
      <c r="Z85" s="19" t="s">
        <v>473</v>
      </c>
      <c r="AA85" s="22"/>
      <c r="AB85" s="23"/>
      <c r="AC85" s="24"/>
      <c r="AD85" s="24"/>
      <c r="AE85" s="24"/>
      <c r="AF85" s="24"/>
      <c r="AG85" s="24"/>
      <c r="AH85" s="68"/>
      <c r="AI85" s="121" t="s">
        <v>44</v>
      </c>
      <c r="AJ85" s="68"/>
    </row>
    <row r="86" spans="1:36" ht="56.25">
      <c r="A86" s="9">
        <f t="shared" si="2"/>
        <v>84</v>
      </c>
      <c r="B86" s="35" t="s">
        <v>474</v>
      </c>
      <c r="C86" s="11" t="s">
        <v>18</v>
      </c>
      <c r="D86" s="15"/>
      <c r="E86" s="26" t="s">
        <v>20</v>
      </c>
      <c r="F86" s="14" t="s">
        <v>475</v>
      </c>
      <c r="G86" s="15" t="s">
        <v>22</v>
      </c>
      <c r="H86" s="10" t="s">
        <v>463</v>
      </c>
      <c r="I86" s="124" t="s">
        <v>24</v>
      </c>
      <c r="J86" s="125"/>
      <c r="K86" s="126" t="s">
        <v>24</v>
      </c>
      <c r="L86" s="127"/>
      <c r="M86" s="127"/>
      <c r="N86" s="124" t="s">
        <v>67</v>
      </c>
      <c r="O86" s="9"/>
      <c r="P86" s="9" t="s">
        <v>36</v>
      </c>
      <c r="Q86" s="9"/>
      <c r="R86" s="19" t="s">
        <v>476</v>
      </c>
      <c r="S86" s="118" t="s">
        <v>477</v>
      </c>
      <c r="T86" s="119" t="s">
        <v>478</v>
      </c>
      <c r="U86" s="9" t="s">
        <v>29</v>
      </c>
      <c r="V86" s="9" t="s">
        <v>40</v>
      </c>
      <c r="W86" s="46">
        <v>2</v>
      </c>
      <c r="X86" s="25"/>
      <c r="Y86" s="25"/>
      <c r="Z86" s="19" t="s">
        <v>479</v>
      </c>
      <c r="AA86" s="118" t="s">
        <v>480</v>
      </c>
      <c r="AB86" s="27" t="s">
        <v>481</v>
      </c>
      <c r="AC86" s="9"/>
      <c r="AD86" s="9"/>
      <c r="AE86" s="9"/>
      <c r="AF86" s="9"/>
      <c r="AG86" s="9"/>
      <c r="AH86" s="25"/>
      <c r="AI86" s="59" t="s">
        <v>44</v>
      </c>
      <c r="AJ86" s="25"/>
    </row>
    <row r="87" spans="1:36" ht="45">
      <c r="A87" s="9">
        <f t="shared" si="2"/>
        <v>85</v>
      </c>
      <c r="B87" s="35" t="s">
        <v>482</v>
      </c>
      <c r="C87" s="11" t="s">
        <v>18</v>
      </c>
      <c r="D87" s="15"/>
      <c r="E87" s="26" t="s">
        <v>20</v>
      </c>
      <c r="F87" s="14" t="s">
        <v>483</v>
      </c>
      <c r="G87" s="15" t="s">
        <v>22</v>
      </c>
      <c r="H87" s="10" t="s">
        <v>484</v>
      </c>
      <c r="I87" s="124" t="s">
        <v>24</v>
      </c>
      <c r="J87" s="125"/>
      <c r="K87" s="126" t="s">
        <v>24</v>
      </c>
      <c r="L87" s="127"/>
      <c r="M87" s="127"/>
      <c r="N87" s="124" t="s">
        <v>67</v>
      </c>
      <c r="O87" s="9"/>
      <c r="P87" s="9" t="s">
        <v>52</v>
      </c>
      <c r="Q87" s="9"/>
      <c r="R87" s="19" t="s">
        <v>485</v>
      </c>
      <c r="S87" s="118" t="s">
        <v>486</v>
      </c>
      <c r="T87" s="119" t="s">
        <v>487</v>
      </c>
      <c r="U87" s="9" t="s">
        <v>40</v>
      </c>
      <c r="V87" s="9" t="s">
        <v>40</v>
      </c>
      <c r="W87" s="46">
        <v>2</v>
      </c>
      <c r="X87" s="25"/>
      <c r="Y87" s="25"/>
      <c r="Z87" s="19" t="s">
        <v>488</v>
      </c>
      <c r="AA87" s="118" t="s">
        <v>489</v>
      </c>
      <c r="AB87" s="27" t="s">
        <v>490</v>
      </c>
      <c r="AC87" s="9"/>
      <c r="AD87" s="9"/>
      <c r="AE87" s="9"/>
      <c r="AF87" s="9"/>
      <c r="AG87" s="9"/>
      <c r="AH87" s="25"/>
      <c r="AI87" s="59" t="s">
        <v>44</v>
      </c>
      <c r="AJ87" s="25"/>
    </row>
    <row r="88" spans="1:36" ht="56.25">
      <c r="A88" s="9">
        <f t="shared" si="2"/>
        <v>86</v>
      </c>
      <c r="B88" s="35" t="s">
        <v>491</v>
      </c>
      <c r="C88" s="11" t="s">
        <v>18</v>
      </c>
      <c r="D88" s="15" t="s">
        <v>19</v>
      </c>
      <c r="E88" s="26" t="s">
        <v>20</v>
      </c>
      <c r="F88" s="14" t="s">
        <v>492</v>
      </c>
      <c r="G88" s="15" t="s">
        <v>22</v>
      </c>
      <c r="H88" s="10" t="s">
        <v>148</v>
      </c>
      <c r="I88" s="124" t="s">
        <v>24</v>
      </c>
      <c r="J88" s="125"/>
      <c r="K88" s="126" t="s">
        <v>24</v>
      </c>
      <c r="L88" s="127"/>
      <c r="M88" s="127"/>
      <c r="N88" s="124" t="s">
        <v>67</v>
      </c>
      <c r="O88" s="9"/>
      <c r="P88" s="9" t="s">
        <v>110</v>
      </c>
      <c r="Q88" s="9"/>
      <c r="R88" s="19" t="s">
        <v>493</v>
      </c>
      <c r="S88" s="118" t="s">
        <v>494</v>
      </c>
      <c r="T88" s="119" t="s">
        <v>495</v>
      </c>
      <c r="U88" s="9" t="s">
        <v>138</v>
      </c>
      <c r="V88" s="9" t="s">
        <v>138</v>
      </c>
      <c r="W88" s="46">
        <v>3</v>
      </c>
      <c r="X88" s="25"/>
      <c r="Y88" s="25"/>
      <c r="Z88" s="19" t="s">
        <v>496</v>
      </c>
      <c r="AA88" s="22"/>
      <c r="AB88" s="23"/>
      <c r="AC88" s="24"/>
      <c r="AD88" s="24"/>
      <c r="AE88" s="24"/>
      <c r="AF88" s="24"/>
      <c r="AG88" s="24"/>
      <c r="AH88" s="25" t="s">
        <v>19</v>
      </c>
      <c r="AI88" s="59" t="s">
        <v>44</v>
      </c>
      <c r="AJ88" s="25"/>
    </row>
    <row r="89" spans="1:36" ht="33.75">
      <c r="A89" s="9">
        <f t="shared" si="2"/>
        <v>87</v>
      </c>
      <c r="B89" s="35" t="s">
        <v>497</v>
      </c>
      <c r="C89" s="11" t="s">
        <v>18</v>
      </c>
      <c r="D89" s="15" t="s">
        <v>19</v>
      </c>
      <c r="E89" s="15" t="s">
        <v>20</v>
      </c>
      <c r="F89" s="14" t="s">
        <v>498</v>
      </c>
      <c r="G89" s="15" t="s">
        <v>22</v>
      </c>
      <c r="H89" s="10" t="s">
        <v>148</v>
      </c>
      <c r="I89" s="124" t="s">
        <v>24</v>
      </c>
      <c r="J89" s="125"/>
      <c r="K89" s="125"/>
      <c r="L89" s="125"/>
      <c r="M89" s="125"/>
      <c r="N89" s="124" t="s">
        <v>25</v>
      </c>
      <c r="O89" s="9"/>
      <c r="P89" s="9" t="s">
        <v>26</v>
      </c>
      <c r="Q89" s="9"/>
      <c r="R89" s="19" t="s">
        <v>499</v>
      </c>
      <c r="S89" s="118" t="s">
        <v>500</v>
      </c>
      <c r="T89" s="122" t="s">
        <v>501</v>
      </c>
      <c r="U89" s="9" t="s">
        <v>29</v>
      </c>
      <c r="V89" s="9" t="s">
        <v>29</v>
      </c>
      <c r="W89" s="21">
        <v>0</v>
      </c>
      <c r="X89" s="21">
        <v>0</v>
      </c>
      <c r="Y89" s="21">
        <v>0</v>
      </c>
      <c r="Z89" s="19" t="s">
        <v>502</v>
      </c>
      <c r="AA89" s="22"/>
      <c r="AB89" s="23"/>
      <c r="AC89" s="24"/>
      <c r="AD89" s="24"/>
      <c r="AE89" s="22"/>
      <c r="AF89" s="22"/>
      <c r="AG89" s="22"/>
      <c r="AH89" s="25"/>
      <c r="AI89" s="59" t="s">
        <v>31</v>
      </c>
      <c r="AJ89" s="25"/>
    </row>
    <row r="90" spans="1:36" ht="45">
      <c r="A90" s="18">
        <f t="shared" si="2"/>
        <v>88</v>
      </c>
      <c r="B90" s="35" t="s">
        <v>503</v>
      </c>
      <c r="C90" s="11" t="s">
        <v>18</v>
      </c>
      <c r="D90" s="15"/>
      <c r="E90" s="26" t="s">
        <v>33</v>
      </c>
      <c r="F90" s="117" t="s">
        <v>1058</v>
      </c>
      <c r="G90" s="15" t="s">
        <v>22</v>
      </c>
      <c r="H90" s="10" t="s">
        <v>445</v>
      </c>
      <c r="I90" s="124" t="s">
        <v>103</v>
      </c>
      <c r="J90" s="125"/>
      <c r="K90" s="125"/>
      <c r="L90" s="125"/>
      <c r="M90" s="128" t="s">
        <v>103</v>
      </c>
      <c r="N90" s="124" t="s">
        <v>51</v>
      </c>
      <c r="O90" s="9"/>
      <c r="P90" s="9" t="s">
        <v>52</v>
      </c>
      <c r="Q90" s="9"/>
      <c r="R90" s="19" t="s">
        <v>504</v>
      </c>
      <c r="S90" s="118" t="s">
        <v>505</v>
      </c>
      <c r="T90" s="119" t="s">
        <v>506</v>
      </c>
      <c r="U90" s="9" t="s">
        <v>40</v>
      </c>
      <c r="V90" s="17" t="s">
        <v>40</v>
      </c>
      <c r="W90" s="25"/>
      <c r="X90" s="25"/>
      <c r="Y90" s="46">
        <v>2</v>
      </c>
      <c r="Z90" s="19" t="s">
        <v>507</v>
      </c>
      <c r="AA90" s="118" t="s">
        <v>508</v>
      </c>
      <c r="AB90" s="27" t="s">
        <v>509</v>
      </c>
      <c r="AC90" s="9"/>
      <c r="AD90" s="9"/>
      <c r="AE90" s="9"/>
      <c r="AF90" s="9"/>
      <c r="AG90" s="9"/>
      <c r="AH90" s="25" t="s">
        <v>19</v>
      </c>
      <c r="AI90" s="59" t="s">
        <v>31</v>
      </c>
      <c r="AJ90" s="25"/>
    </row>
    <row r="91" spans="1:36" ht="33.75">
      <c r="A91" s="17">
        <f t="shared" si="2"/>
        <v>89</v>
      </c>
      <c r="B91" s="35" t="s">
        <v>510</v>
      </c>
      <c r="C91" s="11" t="s">
        <v>158</v>
      </c>
      <c r="D91" s="15"/>
      <c r="E91" s="26" t="s">
        <v>33</v>
      </c>
      <c r="F91" s="14" t="s">
        <v>511</v>
      </c>
      <c r="G91" s="15" t="s">
        <v>22</v>
      </c>
      <c r="H91" s="16" t="s">
        <v>224</v>
      </c>
      <c r="I91" s="124" t="s">
        <v>103</v>
      </c>
      <c r="J91" s="125"/>
      <c r="K91" s="125"/>
      <c r="L91" s="125"/>
      <c r="M91" s="128" t="s">
        <v>103</v>
      </c>
      <c r="N91" s="124" t="s">
        <v>51</v>
      </c>
      <c r="O91" s="9"/>
      <c r="P91" s="9" t="s">
        <v>52</v>
      </c>
      <c r="Q91" s="9"/>
      <c r="R91" s="19" t="s">
        <v>512</v>
      </c>
      <c r="S91" s="118" t="s">
        <v>513</v>
      </c>
      <c r="T91" s="119" t="s">
        <v>514</v>
      </c>
      <c r="U91" s="9" t="s">
        <v>40</v>
      </c>
      <c r="V91" s="17" t="s">
        <v>40</v>
      </c>
      <c r="W91" s="25"/>
      <c r="X91" s="25"/>
      <c r="Y91" s="46">
        <v>2</v>
      </c>
      <c r="Z91" s="19" t="s">
        <v>515</v>
      </c>
      <c r="AA91" s="118" t="s">
        <v>516</v>
      </c>
      <c r="AB91" s="27" t="s">
        <v>517</v>
      </c>
      <c r="AC91" s="9"/>
      <c r="AD91" s="9"/>
      <c r="AE91" s="9"/>
      <c r="AF91" s="9"/>
      <c r="AG91" s="9"/>
      <c r="AH91" s="25"/>
      <c r="AI91" s="59" t="s">
        <v>44</v>
      </c>
      <c r="AJ91" s="25"/>
    </row>
    <row r="92" spans="1:36" ht="45">
      <c r="A92" s="18">
        <f t="shared" si="2"/>
        <v>90</v>
      </c>
      <c r="B92" s="35" t="s">
        <v>518</v>
      </c>
      <c r="C92" s="10" t="s">
        <v>158</v>
      </c>
      <c r="D92" s="120"/>
      <c r="E92" s="13" t="s">
        <v>33</v>
      </c>
      <c r="F92" s="82" t="s">
        <v>519</v>
      </c>
      <c r="G92" s="120" t="s">
        <v>22</v>
      </c>
      <c r="H92" s="16" t="s">
        <v>224</v>
      </c>
      <c r="I92" s="10" t="s">
        <v>103</v>
      </c>
      <c r="J92" s="48"/>
      <c r="K92" s="48"/>
      <c r="L92" s="48"/>
      <c r="M92" s="28" t="s">
        <v>103</v>
      </c>
      <c r="N92" s="10" t="s">
        <v>51</v>
      </c>
      <c r="O92" s="9"/>
      <c r="P92" s="9" t="s">
        <v>52</v>
      </c>
      <c r="Q92" s="9"/>
      <c r="R92" s="19" t="s">
        <v>520</v>
      </c>
      <c r="S92" s="118" t="s">
        <v>521</v>
      </c>
      <c r="T92" s="119" t="s">
        <v>522</v>
      </c>
      <c r="U92" s="9" t="s">
        <v>29</v>
      </c>
      <c r="V92" s="17" t="s">
        <v>29</v>
      </c>
      <c r="W92" s="68"/>
      <c r="X92" s="68"/>
      <c r="Y92" s="108">
        <v>2</v>
      </c>
      <c r="Z92" s="19" t="s">
        <v>523</v>
      </c>
      <c r="AA92" s="118" t="s">
        <v>524</v>
      </c>
      <c r="AB92" s="27" t="s">
        <v>517</v>
      </c>
      <c r="AC92" s="9"/>
      <c r="AD92" s="9"/>
      <c r="AE92" s="9"/>
      <c r="AF92" s="9"/>
      <c r="AG92" s="9"/>
      <c r="AH92" s="68"/>
      <c r="AI92" s="121" t="s">
        <v>44</v>
      </c>
      <c r="AJ92" s="68"/>
    </row>
    <row r="93" spans="1:36" ht="45">
      <c r="A93" s="9">
        <f t="shared" si="2"/>
        <v>91</v>
      </c>
      <c r="B93" s="35" t="s">
        <v>525</v>
      </c>
      <c r="C93" s="11" t="s">
        <v>158</v>
      </c>
      <c r="D93" s="15"/>
      <c r="E93" s="26" t="s">
        <v>33</v>
      </c>
      <c r="F93" s="117" t="s">
        <v>1059</v>
      </c>
      <c r="G93" s="15" t="s">
        <v>22</v>
      </c>
      <c r="H93" s="10" t="s">
        <v>412</v>
      </c>
      <c r="I93" s="124" t="s">
        <v>206</v>
      </c>
      <c r="J93" s="125"/>
      <c r="K93" s="125"/>
      <c r="L93" s="125"/>
      <c r="M93" s="128" t="s">
        <v>206</v>
      </c>
      <c r="N93" s="124" t="s">
        <v>51</v>
      </c>
      <c r="O93" s="9"/>
      <c r="P93" s="9" t="s">
        <v>279</v>
      </c>
      <c r="Q93" s="9"/>
      <c r="R93" s="19" t="s">
        <v>526</v>
      </c>
      <c r="S93" s="118" t="s">
        <v>527</v>
      </c>
      <c r="T93" s="129" t="s">
        <v>528</v>
      </c>
      <c r="U93" s="17" t="s">
        <v>61</v>
      </c>
      <c r="V93" s="17" t="s">
        <v>61</v>
      </c>
      <c r="W93" s="97"/>
      <c r="X93" s="46">
        <v>4</v>
      </c>
      <c r="Y93" s="46">
        <v>4</v>
      </c>
      <c r="Z93" s="19" t="s">
        <v>529</v>
      </c>
      <c r="AA93" s="118" t="s">
        <v>530</v>
      </c>
      <c r="AB93" s="27" t="s">
        <v>531</v>
      </c>
      <c r="AC93" s="9"/>
      <c r="AD93" s="9"/>
      <c r="AE93" s="9"/>
      <c r="AF93" s="9"/>
      <c r="AG93" s="9"/>
      <c r="AH93" s="25" t="s">
        <v>19</v>
      </c>
      <c r="AI93" s="59" t="s">
        <v>44</v>
      </c>
      <c r="AJ93" s="25"/>
    </row>
    <row r="94" spans="1:36" ht="45">
      <c r="A94" s="9">
        <f t="shared" si="2"/>
        <v>92</v>
      </c>
      <c r="B94" s="35" t="s">
        <v>532</v>
      </c>
      <c r="C94" s="11" t="s">
        <v>158</v>
      </c>
      <c r="D94" s="15"/>
      <c r="E94" s="26" t="s">
        <v>33</v>
      </c>
      <c r="F94" s="14" t="s">
        <v>533</v>
      </c>
      <c r="G94" s="15" t="s">
        <v>22</v>
      </c>
      <c r="H94" s="10" t="s">
        <v>412</v>
      </c>
      <c r="I94" s="124" t="s">
        <v>206</v>
      </c>
      <c r="J94" s="125"/>
      <c r="K94" s="125"/>
      <c r="L94" s="125"/>
      <c r="M94" s="128" t="s">
        <v>206</v>
      </c>
      <c r="N94" s="124" t="s">
        <v>51</v>
      </c>
      <c r="O94" s="9"/>
      <c r="P94" s="9" t="s">
        <v>279</v>
      </c>
      <c r="Q94" s="9"/>
      <c r="R94" s="19" t="s">
        <v>534</v>
      </c>
      <c r="S94" s="118" t="s">
        <v>535</v>
      </c>
      <c r="T94" s="119" t="s">
        <v>536</v>
      </c>
      <c r="U94" s="17" t="s">
        <v>61</v>
      </c>
      <c r="V94" s="9" t="s">
        <v>61</v>
      </c>
      <c r="W94" s="97"/>
      <c r="X94" s="46">
        <v>4</v>
      </c>
      <c r="Y94" s="46">
        <v>4</v>
      </c>
      <c r="Z94" s="19" t="s">
        <v>537</v>
      </c>
      <c r="AA94" s="118" t="s">
        <v>538</v>
      </c>
      <c r="AB94" s="27" t="s">
        <v>539</v>
      </c>
      <c r="AC94" s="9"/>
      <c r="AD94" s="9"/>
      <c r="AE94" s="9"/>
      <c r="AF94" s="9"/>
      <c r="AG94" s="9"/>
      <c r="AH94" s="25" t="s">
        <v>19</v>
      </c>
      <c r="AI94" s="59" t="s">
        <v>44</v>
      </c>
      <c r="AJ94" s="25"/>
    </row>
    <row r="95" spans="1:36" ht="56.25">
      <c r="A95" s="9">
        <f t="shared" si="2"/>
        <v>93</v>
      </c>
      <c r="B95" s="10" t="s">
        <v>540</v>
      </c>
      <c r="C95" s="11" t="s">
        <v>158</v>
      </c>
      <c r="D95" s="11"/>
      <c r="E95" s="36" t="s">
        <v>33</v>
      </c>
      <c r="F95" s="130" t="s">
        <v>1060</v>
      </c>
      <c r="G95" s="11" t="s">
        <v>19</v>
      </c>
      <c r="H95" s="10" t="s">
        <v>541</v>
      </c>
      <c r="I95" s="124" t="s">
        <v>24</v>
      </c>
      <c r="J95" s="125"/>
      <c r="K95" s="125"/>
      <c r="L95" s="125"/>
      <c r="M95" s="128" t="s">
        <v>24</v>
      </c>
      <c r="N95" s="124" t="s">
        <v>51</v>
      </c>
      <c r="O95" s="9"/>
      <c r="P95" s="9" t="s">
        <v>36</v>
      </c>
      <c r="Q95" s="9"/>
      <c r="R95" s="19" t="s">
        <v>542</v>
      </c>
      <c r="S95" s="118" t="s">
        <v>543</v>
      </c>
      <c r="T95" s="119" t="s">
        <v>544</v>
      </c>
      <c r="U95" s="9" t="s">
        <v>29</v>
      </c>
      <c r="V95" s="9" t="s">
        <v>29</v>
      </c>
      <c r="W95" s="131"/>
      <c r="X95" s="131"/>
      <c r="Y95" s="40">
        <v>1</v>
      </c>
      <c r="Z95" s="19" t="s">
        <v>545</v>
      </c>
      <c r="AA95" s="118" t="s">
        <v>546</v>
      </c>
      <c r="AB95" s="27" t="s">
        <v>547</v>
      </c>
      <c r="AC95" s="9"/>
      <c r="AD95" s="9"/>
      <c r="AE95" s="9"/>
      <c r="AF95" s="9"/>
      <c r="AG95" s="9"/>
      <c r="AH95" s="39"/>
      <c r="AI95" s="39" t="s">
        <v>44</v>
      </c>
      <c r="AJ95" s="39"/>
    </row>
    <row r="96" spans="1:36" ht="33.75">
      <c r="A96" s="9">
        <f t="shared" si="2"/>
        <v>94</v>
      </c>
      <c r="B96" s="35" t="s">
        <v>548</v>
      </c>
      <c r="C96" s="11" t="s">
        <v>158</v>
      </c>
      <c r="D96" s="15"/>
      <c r="E96" s="26" t="s">
        <v>33</v>
      </c>
      <c r="F96" s="14" t="s">
        <v>549</v>
      </c>
      <c r="G96" s="15" t="s">
        <v>22</v>
      </c>
      <c r="H96" s="10" t="s">
        <v>550</v>
      </c>
      <c r="I96" s="124" t="s">
        <v>103</v>
      </c>
      <c r="J96" s="125"/>
      <c r="K96" s="125"/>
      <c r="L96" s="125"/>
      <c r="M96" s="128" t="s">
        <v>103</v>
      </c>
      <c r="N96" s="124" t="s">
        <v>51</v>
      </c>
      <c r="O96" s="9"/>
      <c r="P96" s="9" t="s">
        <v>52</v>
      </c>
      <c r="Q96" s="9"/>
      <c r="R96" s="19" t="s">
        <v>551</v>
      </c>
      <c r="S96" s="118" t="s">
        <v>438</v>
      </c>
      <c r="T96" s="119" t="s">
        <v>552</v>
      </c>
      <c r="U96" s="9" t="s">
        <v>40</v>
      </c>
      <c r="V96" s="9" t="s">
        <v>40</v>
      </c>
      <c r="W96" s="97"/>
      <c r="X96" s="97"/>
      <c r="Y96" s="46">
        <v>2</v>
      </c>
      <c r="Z96" s="19" t="s">
        <v>553</v>
      </c>
      <c r="AA96" s="118"/>
      <c r="AB96" s="27" t="s">
        <v>554</v>
      </c>
      <c r="AC96" s="9"/>
      <c r="AD96" s="9"/>
      <c r="AE96" s="9"/>
      <c r="AF96" s="9"/>
      <c r="AG96" s="9"/>
      <c r="AH96" s="25"/>
      <c r="AI96" s="59" t="s">
        <v>44</v>
      </c>
      <c r="AJ96" s="25"/>
    </row>
    <row r="97" spans="1:36" ht="33.75">
      <c r="A97" s="9">
        <f t="shared" si="2"/>
        <v>95</v>
      </c>
      <c r="B97" s="35" t="s">
        <v>555</v>
      </c>
      <c r="C97" s="11" t="s">
        <v>158</v>
      </c>
      <c r="D97" s="15"/>
      <c r="E97" s="26" t="s">
        <v>33</v>
      </c>
      <c r="F97" s="117" t="s">
        <v>1061</v>
      </c>
      <c r="G97" s="15" t="s">
        <v>19</v>
      </c>
      <c r="H97" s="16" t="s">
        <v>224</v>
      </c>
      <c r="I97" s="124" t="s">
        <v>103</v>
      </c>
      <c r="J97" s="125"/>
      <c r="K97" s="125"/>
      <c r="L97" s="125"/>
      <c r="M97" s="128" t="s">
        <v>103</v>
      </c>
      <c r="N97" s="124" t="s">
        <v>51</v>
      </c>
      <c r="O97" s="9"/>
      <c r="P97" s="9" t="s">
        <v>52</v>
      </c>
      <c r="Q97" s="9"/>
      <c r="R97" s="19" t="s">
        <v>556</v>
      </c>
      <c r="S97" s="118" t="s">
        <v>438</v>
      </c>
      <c r="T97" s="119" t="s">
        <v>557</v>
      </c>
      <c r="U97" s="9" t="s">
        <v>40</v>
      </c>
      <c r="V97" s="9" t="s">
        <v>40</v>
      </c>
      <c r="W97" s="97"/>
      <c r="X97" s="97"/>
      <c r="Y97" s="46">
        <v>2</v>
      </c>
      <c r="Z97" s="19" t="s">
        <v>558</v>
      </c>
      <c r="AA97" s="118"/>
      <c r="AB97" s="27" t="s">
        <v>509</v>
      </c>
      <c r="AC97" s="9"/>
      <c r="AD97" s="9"/>
      <c r="AE97" s="9"/>
      <c r="AF97" s="9"/>
      <c r="AG97" s="9"/>
      <c r="AH97" s="25"/>
      <c r="AI97" s="59" t="s">
        <v>44</v>
      </c>
      <c r="AJ97" s="25"/>
    </row>
    <row r="98" spans="1:36" ht="22.5">
      <c r="A98" s="9">
        <f t="shared" ref="A98:A129" si="3">ROW()-2</f>
        <v>96</v>
      </c>
      <c r="B98" s="35" t="s">
        <v>559</v>
      </c>
      <c r="C98" s="11" t="s">
        <v>158</v>
      </c>
      <c r="D98" s="15"/>
      <c r="E98" s="26" t="s">
        <v>33</v>
      </c>
      <c r="F98" s="14" t="s">
        <v>560</v>
      </c>
      <c r="G98" s="15" t="s">
        <v>19</v>
      </c>
      <c r="H98" s="16" t="s">
        <v>224</v>
      </c>
      <c r="I98" s="124" t="s">
        <v>103</v>
      </c>
      <c r="J98" s="125"/>
      <c r="K98" s="125"/>
      <c r="L98" s="125"/>
      <c r="M98" s="128" t="s">
        <v>103</v>
      </c>
      <c r="N98" s="124" t="s">
        <v>51</v>
      </c>
      <c r="O98" s="9"/>
      <c r="P98" s="9" t="s">
        <v>52</v>
      </c>
      <c r="Q98" s="9"/>
      <c r="R98" s="19" t="s">
        <v>561</v>
      </c>
      <c r="S98" s="118" t="s">
        <v>438</v>
      </c>
      <c r="T98" s="119" t="s">
        <v>562</v>
      </c>
      <c r="U98" s="9" t="s">
        <v>40</v>
      </c>
      <c r="V98" s="9" t="s">
        <v>40</v>
      </c>
      <c r="W98" s="97"/>
      <c r="X98" s="97"/>
      <c r="Y98" s="46">
        <v>2</v>
      </c>
      <c r="Z98" s="19" t="s">
        <v>563</v>
      </c>
      <c r="AA98" s="118"/>
      <c r="AB98" s="27" t="s">
        <v>564</v>
      </c>
      <c r="AC98" s="9"/>
      <c r="AD98" s="9"/>
      <c r="AE98" s="9"/>
      <c r="AF98" s="9"/>
      <c r="AG98" s="9"/>
      <c r="AH98" s="25"/>
      <c r="AI98" s="59" t="s">
        <v>44</v>
      </c>
      <c r="AJ98" s="25"/>
    </row>
    <row r="99" spans="1:36" ht="33.75">
      <c r="A99" s="9">
        <f t="shared" si="3"/>
        <v>97</v>
      </c>
      <c r="B99" s="35" t="s">
        <v>565</v>
      </c>
      <c r="C99" s="11" t="s">
        <v>158</v>
      </c>
      <c r="D99" s="15"/>
      <c r="E99" s="26" t="s">
        <v>33</v>
      </c>
      <c r="F99" s="14" t="s">
        <v>566</v>
      </c>
      <c r="G99" s="15" t="s">
        <v>22</v>
      </c>
      <c r="H99" s="16" t="s">
        <v>224</v>
      </c>
      <c r="I99" s="124" t="s">
        <v>103</v>
      </c>
      <c r="J99" s="125"/>
      <c r="K99" s="125"/>
      <c r="L99" s="125"/>
      <c r="M99" s="128" t="s">
        <v>103</v>
      </c>
      <c r="N99" s="124" t="s">
        <v>51</v>
      </c>
      <c r="O99" s="9"/>
      <c r="P99" s="9" t="s">
        <v>52</v>
      </c>
      <c r="Q99" s="9"/>
      <c r="R99" s="19" t="s">
        <v>567</v>
      </c>
      <c r="S99" s="118" t="s">
        <v>438</v>
      </c>
      <c r="T99" s="119" t="s">
        <v>568</v>
      </c>
      <c r="U99" s="9" t="s">
        <v>40</v>
      </c>
      <c r="V99" s="9" t="s">
        <v>40</v>
      </c>
      <c r="W99" s="97"/>
      <c r="X99" s="97"/>
      <c r="Y99" s="46">
        <v>2</v>
      </c>
      <c r="Z99" s="19" t="s">
        <v>569</v>
      </c>
      <c r="AA99" s="118"/>
      <c r="AB99" s="27" t="s">
        <v>570</v>
      </c>
      <c r="AC99" s="9"/>
      <c r="AD99" s="9"/>
      <c r="AE99" s="9"/>
      <c r="AF99" s="9"/>
      <c r="AG99" s="9"/>
      <c r="AH99" s="25"/>
      <c r="AI99" s="59" t="s">
        <v>44</v>
      </c>
      <c r="AJ99" s="25"/>
    </row>
    <row r="100" spans="1:36" ht="22.5">
      <c r="A100" s="9">
        <f t="shared" si="3"/>
        <v>98</v>
      </c>
      <c r="B100" s="35" t="s">
        <v>571</v>
      </c>
      <c r="C100" s="11" t="s">
        <v>158</v>
      </c>
      <c r="D100" s="15"/>
      <c r="E100" s="26" t="s">
        <v>33</v>
      </c>
      <c r="F100" s="14" t="s">
        <v>572</v>
      </c>
      <c r="G100" s="15" t="s">
        <v>22</v>
      </c>
      <c r="H100" s="10" t="s">
        <v>541</v>
      </c>
      <c r="I100" s="124" t="s">
        <v>24</v>
      </c>
      <c r="J100" s="125"/>
      <c r="K100" s="125"/>
      <c r="L100" s="125"/>
      <c r="M100" s="128" t="s">
        <v>24</v>
      </c>
      <c r="N100" s="124" t="s">
        <v>51</v>
      </c>
      <c r="O100" s="9"/>
      <c r="P100" s="9" t="s">
        <v>36</v>
      </c>
      <c r="Q100" s="9"/>
      <c r="R100" s="19" t="s">
        <v>573</v>
      </c>
      <c r="S100" s="118" t="s">
        <v>438</v>
      </c>
      <c r="T100" s="119" t="s">
        <v>574</v>
      </c>
      <c r="U100" s="9" t="s">
        <v>40</v>
      </c>
      <c r="V100" s="17" t="s">
        <v>29</v>
      </c>
      <c r="W100" s="97"/>
      <c r="X100" s="97"/>
      <c r="Y100" s="46">
        <v>1</v>
      </c>
      <c r="Z100" s="19" t="s">
        <v>575</v>
      </c>
      <c r="AA100" s="118"/>
      <c r="AB100" s="27" t="s">
        <v>576</v>
      </c>
      <c r="AC100" s="9"/>
      <c r="AD100" s="9"/>
      <c r="AE100" s="9"/>
      <c r="AF100" s="9"/>
      <c r="AG100" s="9"/>
      <c r="AH100" s="25"/>
      <c r="AI100" s="59" t="s">
        <v>44</v>
      </c>
      <c r="AJ100" s="25"/>
    </row>
    <row r="101" spans="1:36" ht="67.5">
      <c r="A101" s="9">
        <f t="shared" si="3"/>
        <v>99</v>
      </c>
      <c r="B101" s="35" t="s">
        <v>577</v>
      </c>
      <c r="C101" s="10" t="s">
        <v>158</v>
      </c>
      <c r="D101" s="120" t="s">
        <v>19</v>
      </c>
      <c r="E101" s="13" t="s">
        <v>284</v>
      </c>
      <c r="F101" s="62" t="s">
        <v>1062</v>
      </c>
      <c r="G101" s="120" t="s">
        <v>22</v>
      </c>
      <c r="H101" s="16" t="s">
        <v>224</v>
      </c>
      <c r="I101" s="10" t="s">
        <v>24</v>
      </c>
      <c r="J101" s="49"/>
      <c r="K101" s="49"/>
      <c r="L101" s="28" t="s">
        <v>24</v>
      </c>
      <c r="M101" s="49"/>
      <c r="N101" s="10" t="s">
        <v>103</v>
      </c>
      <c r="O101" s="9"/>
      <c r="P101" s="9" t="s">
        <v>36</v>
      </c>
      <c r="Q101" s="9"/>
      <c r="R101" s="19" t="s">
        <v>286</v>
      </c>
      <c r="S101" s="20" t="s">
        <v>578</v>
      </c>
      <c r="T101" s="9"/>
      <c r="U101" s="9" t="s">
        <v>29</v>
      </c>
      <c r="V101" s="9" t="s">
        <v>40</v>
      </c>
      <c r="W101" s="107"/>
      <c r="X101" s="108">
        <v>1</v>
      </c>
      <c r="Y101" s="107"/>
      <c r="Z101" s="19" t="s">
        <v>288</v>
      </c>
      <c r="AA101" s="22"/>
      <c r="AB101" s="23"/>
      <c r="AC101" s="24"/>
      <c r="AD101" s="24"/>
      <c r="AE101" s="22"/>
      <c r="AF101" s="22"/>
      <c r="AG101" s="22"/>
      <c r="AH101" s="68"/>
      <c r="AI101" s="121" t="s">
        <v>44</v>
      </c>
      <c r="AJ101" s="68"/>
    </row>
    <row r="102" spans="1:36" ht="67.5">
      <c r="A102" s="9">
        <f t="shared" si="3"/>
        <v>100</v>
      </c>
      <c r="B102" s="35" t="s">
        <v>579</v>
      </c>
      <c r="C102" s="10" t="s">
        <v>158</v>
      </c>
      <c r="D102" s="120" t="s">
        <v>19</v>
      </c>
      <c r="E102" s="13" t="s">
        <v>284</v>
      </c>
      <c r="F102" s="62" t="s">
        <v>1063</v>
      </c>
      <c r="G102" s="120" t="s">
        <v>22</v>
      </c>
      <c r="H102" s="16" t="s">
        <v>224</v>
      </c>
      <c r="I102" s="10" t="s">
        <v>24</v>
      </c>
      <c r="J102" s="49"/>
      <c r="K102" s="49"/>
      <c r="L102" s="28" t="s">
        <v>24</v>
      </c>
      <c r="M102" s="49"/>
      <c r="N102" s="10" t="s">
        <v>103</v>
      </c>
      <c r="O102" s="9"/>
      <c r="P102" s="9" t="s">
        <v>36</v>
      </c>
      <c r="Q102" s="9"/>
      <c r="R102" s="19" t="s">
        <v>286</v>
      </c>
      <c r="S102" s="20" t="s">
        <v>580</v>
      </c>
      <c r="T102" s="9"/>
      <c r="U102" s="9" t="s">
        <v>29</v>
      </c>
      <c r="V102" s="9" t="s">
        <v>40</v>
      </c>
      <c r="W102" s="107"/>
      <c r="X102" s="108">
        <v>1</v>
      </c>
      <c r="Y102" s="107"/>
      <c r="Z102" s="19" t="s">
        <v>288</v>
      </c>
      <c r="AA102" s="22"/>
      <c r="AB102" s="23"/>
      <c r="AC102" s="24"/>
      <c r="AD102" s="24"/>
      <c r="AE102" s="22"/>
      <c r="AF102" s="22"/>
      <c r="AG102" s="22"/>
      <c r="AH102" s="68"/>
      <c r="AI102" s="121" t="s">
        <v>44</v>
      </c>
      <c r="AJ102" s="68"/>
    </row>
    <row r="103" spans="1:36" ht="67.5">
      <c r="A103" s="9">
        <f t="shared" si="3"/>
        <v>101</v>
      </c>
      <c r="B103" s="35" t="s">
        <v>581</v>
      </c>
      <c r="C103" s="10" t="s">
        <v>158</v>
      </c>
      <c r="D103" s="120" t="s">
        <v>19</v>
      </c>
      <c r="E103" s="13" t="s">
        <v>284</v>
      </c>
      <c r="F103" s="62" t="s">
        <v>1064</v>
      </c>
      <c r="G103" s="120" t="s">
        <v>22</v>
      </c>
      <c r="H103" s="16" t="s">
        <v>224</v>
      </c>
      <c r="I103" s="10" t="s">
        <v>24</v>
      </c>
      <c r="J103" s="49"/>
      <c r="K103" s="49"/>
      <c r="L103" s="28" t="s">
        <v>24</v>
      </c>
      <c r="M103" s="49"/>
      <c r="N103" s="10" t="s">
        <v>103</v>
      </c>
      <c r="O103" s="9"/>
      <c r="P103" s="9" t="s">
        <v>36</v>
      </c>
      <c r="Q103" s="9"/>
      <c r="R103" s="19" t="s">
        <v>286</v>
      </c>
      <c r="S103" s="20" t="s">
        <v>582</v>
      </c>
      <c r="T103" s="9"/>
      <c r="U103" s="9" t="s">
        <v>29</v>
      </c>
      <c r="V103" s="9" t="s">
        <v>40</v>
      </c>
      <c r="W103" s="107"/>
      <c r="X103" s="108">
        <v>1</v>
      </c>
      <c r="Y103" s="107"/>
      <c r="Z103" s="19" t="s">
        <v>288</v>
      </c>
      <c r="AA103" s="22"/>
      <c r="AB103" s="23"/>
      <c r="AC103" s="24"/>
      <c r="AD103" s="24"/>
      <c r="AE103" s="22"/>
      <c r="AF103" s="22"/>
      <c r="AG103" s="22"/>
      <c r="AH103" s="68"/>
      <c r="AI103" s="121" t="s">
        <v>44</v>
      </c>
      <c r="AJ103" s="68"/>
    </row>
    <row r="104" spans="1:36" ht="67.5">
      <c r="A104" s="9">
        <f t="shared" si="3"/>
        <v>102</v>
      </c>
      <c r="B104" s="35" t="s">
        <v>583</v>
      </c>
      <c r="C104" s="10" t="s">
        <v>158</v>
      </c>
      <c r="D104" s="120" t="s">
        <v>19</v>
      </c>
      <c r="E104" s="13" t="s">
        <v>284</v>
      </c>
      <c r="F104" s="62" t="s">
        <v>1065</v>
      </c>
      <c r="G104" s="120" t="s">
        <v>22</v>
      </c>
      <c r="H104" s="16" t="s">
        <v>224</v>
      </c>
      <c r="I104" s="10" t="s">
        <v>24</v>
      </c>
      <c r="J104" s="49"/>
      <c r="K104" s="49"/>
      <c r="L104" s="28" t="s">
        <v>24</v>
      </c>
      <c r="M104" s="49"/>
      <c r="N104" s="10" t="s">
        <v>103</v>
      </c>
      <c r="O104" s="9"/>
      <c r="P104" s="9" t="s">
        <v>36</v>
      </c>
      <c r="Q104" s="9"/>
      <c r="R104" s="19" t="s">
        <v>286</v>
      </c>
      <c r="S104" s="20" t="s">
        <v>584</v>
      </c>
      <c r="T104" s="9"/>
      <c r="U104" s="9" t="s">
        <v>29</v>
      </c>
      <c r="V104" s="9" t="s">
        <v>40</v>
      </c>
      <c r="W104" s="107"/>
      <c r="X104" s="108">
        <v>1</v>
      </c>
      <c r="Y104" s="107"/>
      <c r="Z104" s="19" t="s">
        <v>288</v>
      </c>
      <c r="AA104" s="22"/>
      <c r="AB104" s="23"/>
      <c r="AC104" s="24"/>
      <c r="AD104" s="24"/>
      <c r="AE104" s="22"/>
      <c r="AF104" s="22"/>
      <c r="AG104" s="22"/>
      <c r="AH104" s="68"/>
      <c r="AI104" s="121" t="s">
        <v>44</v>
      </c>
      <c r="AJ104" s="68"/>
    </row>
    <row r="105" spans="1:36" ht="67.5">
      <c r="A105" s="9">
        <f t="shared" si="3"/>
        <v>103</v>
      </c>
      <c r="B105" s="60" t="s">
        <v>585</v>
      </c>
      <c r="C105" s="10" t="s">
        <v>158</v>
      </c>
      <c r="D105" s="120" t="s">
        <v>19</v>
      </c>
      <c r="E105" s="13" t="s">
        <v>284</v>
      </c>
      <c r="F105" s="62" t="s">
        <v>1066</v>
      </c>
      <c r="G105" s="120" t="s">
        <v>22</v>
      </c>
      <c r="H105" s="16" t="s">
        <v>224</v>
      </c>
      <c r="I105" s="10" t="s">
        <v>24</v>
      </c>
      <c r="J105" s="49"/>
      <c r="K105" s="49"/>
      <c r="L105" s="28" t="s">
        <v>24</v>
      </c>
      <c r="M105" s="49"/>
      <c r="N105" s="10" t="s">
        <v>103</v>
      </c>
      <c r="O105" s="9"/>
      <c r="P105" s="9" t="s">
        <v>36</v>
      </c>
      <c r="Q105" s="9"/>
      <c r="R105" s="19" t="s">
        <v>286</v>
      </c>
      <c r="S105" s="20" t="s">
        <v>586</v>
      </c>
      <c r="T105" s="9"/>
      <c r="U105" s="9" t="s">
        <v>29</v>
      </c>
      <c r="V105" s="9" t="s">
        <v>40</v>
      </c>
      <c r="W105" s="107"/>
      <c r="X105" s="108">
        <v>1</v>
      </c>
      <c r="Y105" s="107"/>
      <c r="Z105" s="19" t="s">
        <v>288</v>
      </c>
      <c r="AA105" s="22"/>
      <c r="AB105" s="23"/>
      <c r="AC105" s="24"/>
      <c r="AD105" s="24"/>
      <c r="AE105" s="22"/>
      <c r="AF105" s="22"/>
      <c r="AG105" s="22"/>
      <c r="AH105" s="68"/>
      <c r="AI105" s="121" t="s">
        <v>44</v>
      </c>
      <c r="AJ105" s="68"/>
    </row>
    <row r="106" spans="1:36" ht="67.5">
      <c r="A106" s="9">
        <f t="shared" si="3"/>
        <v>104</v>
      </c>
      <c r="B106" s="35" t="s">
        <v>587</v>
      </c>
      <c r="C106" s="11" t="s">
        <v>158</v>
      </c>
      <c r="D106" s="15" t="s">
        <v>19</v>
      </c>
      <c r="E106" s="26" t="s">
        <v>284</v>
      </c>
      <c r="F106" s="117" t="s">
        <v>1067</v>
      </c>
      <c r="G106" s="15" t="s">
        <v>22</v>
      </c>
      <c r="H106" s="16" t="s">
        <v>224</v>
      </c>
      <c r="I106" s="124" t="s">
        <v>24</v>
      </c>
      <c r="J106" s="125"/>
      <c r="K106" s="125"/>
      <c r="L106" s="128" t="s">
        <v>24</v>
      </c>
      <c r="M106" s="125"/>
      <c r="N106" s="124" t="s">
        <v>103</v>
      </c>
      <c r="O106" s="9"/>
      <c r="P106" s="9" t="s">
        <v>36</v>
      </c>
      <c r="Q106" s="9"/>
      <c r="R106" s="19" t="s">
        <v>286</v>
      </c>
      <c r="S106" s="20" t="s">
        <v>588</v>
      </c>
      <c r="T106" s="9"/>
      <c r="U106" s="9" t="s">
        <v>29</v>
      </c>
      <c r="V106" s="9" t="s">
        <v>40</v>
      </c>
      <c r="W106" s="97"/>
      <c r="X106" s="46">
        <v>1</v>
      </c>
      <c r="Y106" s="97"/>
      <c r="Z106" s="19" t="s">
        <v>288</v>
      </c>
      <c r="AA106" s="22"/>
      <c r="AB106" s="23"/>
      <c r="AC106" s="24"/>
      <c r="AD106" s="24"/>
      <c r="AE106" s="22"/>
      <c r="AF106" s="22"/>
      <c r="AG106" s="22"/>
      <c r="AH106" s="25"/>
      <c r="AI106" s="59" t="s">
        <v>44</v>
      </c>
      <c r="AJ106" s="25"/>
    </row>
    <row r="107" spans="1:36" ht="67.5">
      <c r="A107" s="9">
        <f t="shared" si="3"/>
        <v>105</v>
      </c>
      <c r="B107" s="35" t="s">
        <v>589</v>
      </c>
      <c r="C107" s="11" t="s">
        <v>158</v>
      </c>
      <c r="D107" s="15" t="s">
        <v>19</v>
      </c>
      <c r="E107" s="26" t="s">
        <v>284</v>
      </c>
      <c r="F107" s="117" t="s">
        <v>1068</v>
      </c>
      <c r="G107" s="15" t="s">
        <v>19</v>
      </c>
      <c r="H107" s="10" t="s">
        <v>541</v>
      </c>
      <c r="I107" s="124" t="s">
        <v>24</v>
      </c>
      <c r="J107" s="125"/>
      <c r="K107" s="125"/>
      <c r="L107" s="128" t="s">
        <v>24</v>
      </c>
      <c r="M107" s="125"/>
      <c r="N107" s="124" t="s">
        <v>103</v>
      </c>
      <c r="O107" s="9"/>
      <c r="P107" s="9" t="s">
        <v>36</v>
      </c>
      <c r="Q107" s="9"/>
      <c r="R107" s="19" t="s">
        <v>286</v>
      </c>
      <c r="S107" s="20" t="s">
        <v>590</v>
      </c>
      <c r="T107" s="9"/>
      <c r="U107" s="9" t="s">
        <v>29</v>
      </c>
      <c r="V107" s="9" t="s">
        <v>40</v>
      </c>
      <c r="W107" s="97"/>
      <c r="X107" s="46">
        <v>1</v>
      </c>
      <c r="Y107" s="97"/>
      <c r="Z107" s="19" t="s">
        <v>288</v>
      </c>
      <c r="AA107" s="22"/>
      <c r="AB107" s="23"/>
      <c r="AC107" s="24"/>
      <c r="AD107" s="24"/>
      <c r="AE107" s="22"/>
      <c r="AF107" s="22"/>
      <c r="AG107" s="22"/>
      <c r="AH107" s="25"/>
      <c r="AI107" s="59" t="s">
        <v>44</v>
      </c>
      <c r="AJ107" s="25"/>
    </row>
    <row r="108" spans="1:36" ht="67.5">
      <c r="A108" s="9">
        <f t="shared" si="3"/>
        <v>106</v>
      </c>
      <c r="B108" s="35" t="s">
        <v>591</v>
      </c>
      <c r="C108" s="11" t="s">
        <v>158</v>
      </c>
      <c r="D108" s="15" t="s">
        <v>19</v>
      </c>
      <c r="E108" s="26" t="s">
        <v>284</v>
      </c>
      <c r="F108" s="117" t="s">
        <v>1069</v>
      </c>
      <c r="G108" s="15" t="s">
        <v>19</v>
      </c>
      <c r="H108" s="10" t="s">
        <v>541</v>
      </c>
      <c r="I108" s="124" t="s">
        <v>24</v>
      </c>
      <c r="J108" s="125"/>
      <c r="K108" s="125"/>
      <c r="L108" s="128" t="s">
        <v>24</v>
      </c>
      <c r="M108" s="125"/>
      <c r="N108" s="124" t="s">
        <v>103</v>
      </c>
      <c r="O108" s="9"/>
      <c r="P108" s="9" t="s">
        <v>36</v>
      </c>
      <c r="Q108" s="9"/>
      <c r="R108" s="19" t="s">
        <v>286</v>
      </c>
      <c r="S108" s="20" t="s">
        <v>592</v>
      </c>
      <c r="T108" s="9"/>
      <c r="U108" s="9" t="s">
        <v>29</v>
      </c>
      <c r="V108" s="9" t="s">
        <v>40</v>
      </c>
      <c r="W108" s="97"/>
      <c r="X108" s="46">
        <v>1</v>
      </c>
      <c r="Y108" s="97"/>
      <c r="Z108" s="19" t="s">
        <v>288</v>
      </c>
      <c r="AA108" s="22"/>
      <c r="AB108" s="23"/>
      <c r="AC108" s="24"/>
      <c r="AD108" s="24"/>
      <c r="AE108" s="22"/>
      <c r="AF108" s="22"/>
      <c r="AG108" s="22"/>
      <c r="AH108" s="25"/>
      <c r="AI108" s="59" t="s">
        <v>44</v>
      </c>
      <c r="AJ108" s="25"/>
    </row>
    <row r="109" spans="1:36" ht="67.5">
      <c r="A109" s="9">
        <f t="shared" si="3"/>
        <v>107</v>
      </c>
      <c r="B109" s="35" t="s">
        <v>593</v>
      </c>
      <c r="C109" s="11" t="s">
        <v>158</v>
      </c>
      <c r="D109" s="15" t="s">
        <v>19</v>
      </c>
      <c r="E109" s="26" t="s">
        <v>284</v>
      </c>
      <c r="F109" s="117" t="s">
        <v>1070</v>
      </c>
      <c r="G109" s="15" t="s">
        <v>19</v>
      </c>
      <c r="H109" s="10" t="s">
        <v>541</v>
      </c>
      <c r="I109" s="124" t="s">
        <v>24</v>
      </c>
      <c r="J109" s="125"/>
      <c r="K109" s="125"/>
      <c r="L109" s="128" t="s">
        <v>24</v>
      </c>
      <c r="M109" s="125"/>
      <c r="N109" s="124" t="s">
        <v>103</v>
      </c>
      <c r="O109" s="9"/>
      <c r="P109" s="9" t="s">
        <v>52</v>
      </c>
      <c r="Q109" s="9"/>
      <c r="R109" s="19" t="s">
        <v>286</v>
      </c>
      <c r="S109" s="20" t="s">
        <v>594</v>
      </c>
      <c r="T109" s="9"/>
      <c r="U109" s="9" t="s">
        <v>29</v>
      </c>
      <c r="V109" s="9" t="s">
        <v>40</v>
      </c>
      <c r="W109" s="97"/>
      <c r="X109" s="46">
        <v>2</v>
      </c>
      <c r="Y109" s="97"/>
      <c r="Z109" s="19" t="s">
        <v>288</v>
      </c>
      <c r="AA109" s="22"/>
      <c r="AB109" s="23"/>
      <c r="AC109" s="24"/>
      <c r="AD109" s="24"/>
      <c r="AE109" s="22"/>
      <c r="AF109" s="22"/>
      <c r="AG109" s="22"/>
      <c r="AH109" s="25"/>
      <c r="AI109" s="59" t="s">
        <v>44</v>
      </c>
      <c r="AJ109" s="25"/>
    </row>
    <row r="110" spans="1:36" ht="67.5">
      <c r="A110" s="9">
        <f t="shared" si="3"/>
        <v>108</v>
      </c>
      <c r="B110" s="35" t="s">
        <v>595</v>
      </c>
      <c r="C110" s="11" t="s">
        <v>158</v>
      </c>
      <c r="D110" s="15" t="s">
        <v>19</v>
      </c>
      <c r="E110" s="26" t="s">
        <v>284</v>
      </c>
      <c r="F110" s="117" t="s">
        <v>1071</v>
      </c>
      <c r="G110" s="15" t="s">
        <v>19</v>
      </c>
      <c r="H110" s="16" t="s">
        <v>224</v>
      </c>
      <c r="I110" s="124" t="s">
        <v>24</v>
      </c>
      <c r="J110" s="125"/>
      <c r="K110" s="125"/>
      <c r="L110" s="128" t="s">
        <v>24</v>
      </c>
      <c r="M110" s="125"/>
      <c r="N110" s="124" t="s">
        <v>103</v>
      </c>
      <c r="O110" s="9"/>
      <c r="P110" s="9" t="s">
        <v>52</v>
      </c>
      <c r="Q110" s="9"/>
      <c r="R110" s="19" t="s">
        <v>286</v>
      </c>
      <c r="S110" s="20" t="s">
        <v>596</v>
      </c>
      <c r="T110" s="9"/>
      <c r="U110" s="9" t="s">
        <v>29</v>
      </c>
      <c r="V110" s="9" t="s">
        <v>40</v>
      </c>
      <c r="W110" s="97"/>
      <c r="X110" s="46">
        <v>2</v>
      </c>
      <c r="Y110" s="97"/>
      <c r="Z110" s="19" t="s">
        <v>288</v>
      </c>
      <c r="AA110" s="22"/>
      <c r="AB110" s="23"/>
      <c r="AC110" s="24"/>
      <c r="AD110" s="24"/>
      <c r="AE110" s="22"/>
      <c r="AF110" s="22"/>
      <c r="AG110" s="22"/>
      <c r="AH110" s="25"/>
      <c r="AI110" s="59" t="s">
        <v>44</v>
      </c>
      <c r="AJ110" s="25"/>
    </row>
    <row r="111" spans="1:36" ht="80.25" customHeight="1">
      <c r="A111" s="9">
        <f t="shared" si="3"/>
        <v>109</v>
      </c>
      <c r="B111" s="35" t="s">
        <v>597</v>
      </c>
      <c r="C111" s="11" t="s">
        <v>158</v>
      </c>
      <c r="D111" s="15" t="s">
        <v>19</v>
      </c>
      <c r="E111" s="26" t="s">
        <v>284</v>
      </c>
      <c r="F111" s="75" t="s">
        <v>1072</v>
      </c>
      <c r="G111" s="15" t="s">
        <v>19</v>
      </c>
      <c r="H111" s="60" t="s">
        <v>541</v>
      </c>
      <c r="I111" s="124" t="s">
        <v>24</v>
      </c>
      <c r="J111" s="125"/>
      <c r="K111" s="125"/>
      <c r="L111" s="128" t="s">
        <v>24</v>
      </c>
      <c r="M111" s="125"/>
      <c r="N111" s="124" t="s">
        <v>103</v>
      </c>
      <c r="O111" s="9"/>
      <c r="P111" s="9" t="s">
        <v>52</v>
      </c>
      <c r="Q111" s="9"/>
      <c r="R111" s="19" t="s">
        <v>286</v>
      </c>
      <c r="S111" s="20" t="s">
        <v>598</v>
      </c>
      <c r="T111" s="9"/>
      <c r="U111" s="9" t="s">
        <v>29</v>
      </c>
      <c r="V111" s="9" t="s">
        <v>40</v>
      </c>
      <c r="W111" s="97"/>
      <c r="X111" s="46">
        <v>2</v>
      </c>
      <c r="Y111" s="97"/>
      <c r="Z111" s="19" t="s">
        <v>288</v>
      </c>
      <c r="AA111" s="22"/>
      <c r="AB111" s="23"/>
      <c r="AC111" s="24"/>
      <c r="AD111" s="24"/>
      <c r="AE111" s="22"/>
      <c r="AF111" s="22"/>
      <c r="AG111" s="22"/>
      <c r="AH111" s="25"/>
      <c r="AI111" s="59" t="s">
        <v>44</v>
      </c>
      <c r="AJ111" s="25"/>
    </row>
    <row r="112" spans="1:36" ht="67.5">
      <c r="A112" s="9">
        <f t="shared" si="3"/>
        <v>110</v>
      </c>
      <c r="B112" s="35" t="s">
        <v>599</v>
      </c>
      <c r="C112" s="11" t="s">
        <v>158</v>
      </c>
      <c r="D112" s="15" t="s">
        <v>19</v>
      </c>
      <c r="E112" s="26" t="s">
        <v>284</v>
      </c>
      <c r="F112" s="117" t="s">
        <v>1073</v>
      </c>
      <c r="G112" s="15" t="s">
        <v>22</v>
      </c>
      <c r="H112" s="10" t="s">
        <v>541</v>
      </c>
      <c r="I112" s="124" t="s">
        <v>24</v>
      </c>
      <c r="J112" s="125"/>
      <c r="K112" s="125"/>
      <c r="L112" s="128" t="s">
        <v>103</v>
      </c>
      <c r="M112" s="125"/>
      <c r="N112" s="124" t="s">
        <v>103</v>
      </c>
      <c r="O112" s="9"/>
      <c r="P112" s="9" t="s">
        <v>110</v>
      </c>
      <c r="Q112" s="9"/>
      <c r="R112" s="19" t="s">
        <v>286</v>
      </c>
      <c r="S112" s="20" t="s">
        <v>600</v>
      </c>
      <c r="T112" s="9"/>
      <c r="U112" s="9" t="s">
        <v>29</v>
      </c>
      <c r="V112" s="9" t="s">
        <v>138</v>
      </c>
      <c r="W112" s="25"/>
      <c r="X112" s="46">
        <v>3</v>
      </c>
      <c r="Y112" s="25"/>
      <c r="Z112" s="19" t="s">
        <v>288</v>
      </c>
      <c r="AA112" s="22"/>
      <c r="AB112" s="23"/>
      <c r="AC112" s="24"/>
      <c r="AD112" s="24"/>
      <c r="AE112" s="22"/>
      <c r="AF112" s="22"/>
      <c r="AG112" s="22"/>
      <c r="AH112" s="25" t="s">
        <v>19</v>
      </c>
      <c r="AI112" s="59" t="s">
        <v>44</v>
      </c>
      <c r="AJ112" s="25"/>
    </row>
    <row r="113" spans="1:36" ht="67.5">
      <c r="A113" s="9">
        <f t="shared" si="3"/>
        <v>111</v>
      </c>
      <c r="B113" s="35" t="s">
        <v>601</v>
      </c>
      <c r="C113" s="11" t="s">
        <v>158</v>
      </c>
      <c r="D113" s="15" t="s">
        <v>19</v>
      </c>
      <c r="E113" s="26" t="s">
        <v>284</v>
      </c>
      <c r="F113" s="117" t="s">
        <v>1074</v>
      </c>
      <c r="G113" s="15" t="s">
        <v>19</v>
      </c>
      <c r="H113" s="10" t="s">
        <v>541</v>
      </c>
      <c r="I113" s="124" t="s">
        <v>24</v>
      </c>
      <c r="J113" s="125"/>
      <c r="K113" s="125"/>
      <c r="L113" s="128" t="s">
        <v>24</v>
      </c>
      <c r="M113" s="125"/>
      <c r="N113" s="124" t="s">
        <v>103</v>
      </c>
      <c r="O113" s="9"/>
      <c r="P113" s="9" t="s">
        <v>36</v>
      </c>
      <c r="Q113" s="9"/>
      <c r="R113" s="19" t="s">
        <v>286</v>
      </c>
      <c r="S113" s="20" t="s">
        <v>602</v>
      </c>
      <c r="T113" s="9"/>
      <c r="U113" s="9" t="s">
        <v>29</v>
      </c>
      <c r="V113" s="9" t="s">
        <v>40</v>
      </c>
      <c r="W113" s="97"/>
      <c r="X113" s="46">
        <v>2</v>
      </c>
      <c r="Y113" s="97"/>
      <c r="Z113" s="19" t="s">
        <v>288</v>
      </c>
      <c r="AA113" s="22"/>
      <c r="AB113" s="23"/>
      <c r="AC113" s="24"/>
      <c r="AD113" s="24"/>
      <c r="AE113" s="22"/>
      <c r="AF113" s="22"/>
      <c r="AG113" s="22"/>
      <c r="AH113" s="25"/>
      <c r="AI113" s="59" t="s">
        <v>44</v>
      </c>
      <c r="AJ113" s="25"/>
    </row>
    <row r="114" spans="1:36" ht="33.75">
      <c r="A114" s="9">
        <f t="shared" si="3"/>
        <v>112</v>
      </c>
      <c r="B114" s="35" t="s">
        <v>603</v>
      </c>
      <c r="C114" s="10" t="s">
        <v>158</v>
      </c>
      <c r="D114" s="120" t="s">
        <v>19</v>
      </c>
      <c r="E114" s="120" t="s">
        <v>65</v>
      </c>
      <c r="F114" s="62" t="s">
        <v>1075</v>
      </c>
      <c r="G114" s="120" t="s">
        <v>19</v>
      </c>
      <c r="H114" s="16" t="s">
        <v>604</v>
      </c>
      <c r="I114" s="35" t="s">
        <v>103</v>
      </c>
      <c r="J114" s="78"/>
      <c r="K114" s="78"/>
      <c r="L114" s="132" t="s">
        <v>103</v>
      </c>
      <c r="M114" s="78"/>
      <c r="N114" s="35" t="s">
        <v>67</v>
      </c>
      <c r="O114" s="9"/>
      <c r="P114" s="9" t="s">
        <v>52</v>
      </c>
      <c r="Q114" s="9" t="s">
        <v>37</v>
      </c>
      <c r="R114" s="19" t="s">
        <v>605</v>
      </c>
      <c r="S114" s="118" t="s">
        <v>438</v>
      </c>
      <c r="T114" s="129" t="s">
        <v>606</v>
      </c>
      <c r="U114" s="9" t="s">
        <v>40</v>
      </c>
      <c r="V114" s="9" t="s">
        <v>40</v>
      </c>
      <c r="W114" s="108">
        <v>2</v>
      </c>
      <c r="X114" s="88"/>
      <c r="Y114" s="107"/>
      <c r="Z114" s="19" t="s">
        <v>607</v>
      </c>
      <c r="AA114" s="22"/>
      <c r="AB114" s="23"/>
      <c r="AC114" s="24"/>
      <c r="AD114" s="24"/>
      <c r="AE114" s="22"/>
      <c r="AF114" s="22"/>
      <c r="AG114" s="22"/>
      <c r="AH114" s="68"/>
      <c r="AI114" s="121" t="s">
        <v>44</v>
      </c>
      <c r="AJ114" s="68"/>
    </row>
    <row r="115" spans="1:36" ht="45">
      <c r="A115" s="9">
        <f t="shared" si="3"/>
        <v>113</v>
      </c>
      <c r="B115" s="35" t="s">
        <v>608</v>
      </c>
      <c r="C115" s="10" t="s">
        <v>158</v>
      </c>
      <c r="D115" s="120" t="s">
        <v>19</v>
      </c>
      <c r="E115" s="120" t="s">
        <v>65</v>
      </c>
      <c r="F115" s="62" t="s">
        <v>1076</v>
      </c>
      <c r="G115" s="120" t="s">
        <v>19</v>
      </c>
      <c r="H115" s="16" t="s">
        <v>604</v>
      </c>
      <c r="I115" s="35" t="s">
        <v>103</v>
      </c>
      <c r="J115" s="78"/>
      <c r="K115" s="78"/>
      <c r="L115" s="132" t="s">
        <v>103</v>
      </c>
      <c r="M115" s="78"/>
      <c r="N115" s="35" t="s">
        <v>67</v>
      </c>
      <c r="O115" s="9"/>
      <c r="P115" s="9" t="s">
        <v>52</v>
      </c>
      <c r="Q115" s="9" t="s">
        <v>37</v>
      </c>
      <c r="R115" s="19" t="s">
        <v>609</v>
      </c>
      <c r="S115" s="118" t="s">
        <v>438</v>
      </c>
      <c r="T115" s="129" t="s">
        <v>610</v>
      </c>
      <c r="U115" s="9" t="s">
        <v>40</v>
      </c>
      <c r="V115" s="9" t="s">
        <v>40</v>
      </c>
      <c r="W115" s="108">
        <v>2</v>
      </c>
      <c r="X115" s="88"/>
      <c r="Y115" s="107"/>
      <c r="Z115" s="19" t="s">
        <v>611</v>
      </c>
      <c r="AA115" s="22"/>
      <c r="AB115" s="23"/>
      <c r="AC115" s="24"/>
      <c r="AD115" s="24"/>
      <c r="AE115" s="22"/>
      <c r="AF115" s="22"/>
      <c r="AG115" s="22"/>
      <c r="AH115" s="68"/>
      <c r="AI115" s="121" t="s">
        <v>44</v>
      </c>
      <c r="AJ115" s="68"/>
    </row>
    <row r="116" spans="1:36" ht="37.5" customHeight="1">
      <c r="A116" s="9">
        <f t="shared" si="3"/>
        <v>114</v>
      </c>
      <c r="B116" s="35" t="s">
        <v>612</v>
      </c>
      <c r="C116" s="10" t="s">
        <v>158</v>
      </c>
      <c r="D116" s="120" t="s">
        <v>19</v>
      </c>
      <c r="E116" s="120" t="s">
        <v>65</v>
      </c>
      <c r="F116" s="62" t="s">
        <v>613</v>
      </c>
      <c r="G116" s="120" t="s">
        <v>19</v>
      </c>
      <c r="H116" s="16" t="s">
        <v>604</v>
      </c>
      <c r="I116" s="35" t="s">
        <v>103</v>
      </c>
      <c r="J116" s="78"/>
      <c r="K116" s="78"/>
      <c r="L116" s="132" t="s">
        <v>103</v>
      </c>
      <c r="M116" s="78"/>
      <c r="N116" s="35" t="s">
        <v>67</v>
      </c>
      <c r="O116" s="9"/>
      <c r="P116" s="9" t="s">
        <v>52</v>
      </c>
      <c r="Q116" s="9" t="s">
        <v>37</v>
      </c>
      <c r="R116" s="19" t="s">
        <v>614</v>
      </c>
      <c r="S116" s="118" t="s">
        <v>438</v>
      </c>
      <c r="T116" s="119" t="s">
        <v>615</v>
      </c>
      <c r="U116" s="9" t="s">
        <v>40</v>
      </c>
      <c r="V116" s="9" t="s">
        <v>40</v>
      </c>
      <c r="W116" s="108">
        <v>2</v>
      </c>
      <c r="X116" s="88"/>
      <c r="Y116" s="107"/>
      <c r="Z116" s="19" t="s">
        <v>616</v>
      </c>
      <c r="AA116" s="22"/>
      <c r="AB116" s="23"/>
      <c r="AC116" s="24"/>
      <c r="AD116" s="24"/>
      <c r="AE116" s="22"/>
      <c r="AF116" s="22"/>
      <c r="AG116" s="22"/>
      <c r="AH116" s="68"/>
      <c r="AI116" s="121" t="s">
        <v>44</v>
      </c>
      <c r="AJ116" s="68"/>
    </row>
    <row r="117" spans="1:36" ht="37.5" customHeight="1">
      <c r="A117" s="9">
        <f t="shared" si="3"/>
        <v>115</v>
      </c>
      <c r="B117" s="35" t="s">
        <v>617</v>
      </c>
      <c r="C117" s="10" t="s">
        <v>158</v>
      </c>
      <c r="D117" s="120" t="s">
        <v>19</v>
      </c>
      <c r="E117" s="120" t="s">
        <v>65</v>
      </c>
      <c r="F117" s="62" t="s">
        <v>618</v>
      </c>
      <c r="G117" s="120" t="s">
        <v>19</v>
      </c>
      <c r="H117" s="16" t="s">
        <v>604</v>
      </c>
      <c r="I117" s="35" t="s">
        <v>103</v>
      </c>
      <c r="J117" s="78"/>
      <c r="K117" s="78"/>
      <c r="L117" s="132" t="s">
        <v>103</v>
      </c>
      <c r="M117" s="78"/>
      <c r="N117" s="35" t="s">
        <v>67</v>
      </c>
      <c r="O117" s="9"/>
      <c r="P117" s="9" t="s">
        <v>52</v>
      </c>
      <c r="Q117" s="9" t="s">
        <v>37</v>
      </c>
      <c r="R117" s="19" t="s">
        <v>619</v>
      </c>
      <c r="S117" s="118" t="s">
        <v>438</v>
      </c>
      <c r="T117" s="119" t="s">
        <v>620</v>
      </c>
      <c r="U117" s="9" t="s">
        <v>40</v>
      </c>
      <c r="V117" s="9" t="s">
        <v>40</v>
      </c>
      <c r="W117" s="108">
        <v>2</v>
      </c>
      <c r="X117" s="88"/>
      <c r="Y117" s="107"/>
      <c r="Z117" s="19" t="s">
        <v>621</v>
      </c>
      <c r="AA117" s="22"/>
      <c r="AB117" s="23"/>
      <c r="AC117" s="24"/>
      <c r="AD117" s="24"/>
      <c r="AE117" s="22"/>
      <c r="AF117" s="22"/>
      <c r="AG117" s="22"/>
      <c r="AH117" s="68"/>
      <c r="AI117" s="121" t="s">
        <v>44</v>
      </c>
      <c r="AJ117" s="68"/>
    </row>
    <row r="118" spans="1:36" ht="33.75">
      <c r="A118" s="9">
        <f t="shared" si="3"/>
        <v>116</v>
      </c>
      <c r="B118" s="60" t="s">
        <v>622</v>
      </c>
      <c r="C118" s="35" t="s">
        <v>158</v>
      </c>
      <c r="D118" s="42" t="s">
        <v>19</v>
      </c>
      <c r="E118" s="42" t="s">
        <v>65</v>
      </c>
      <c r="F118" s="82" t="s">
        <v>623</v>
      </c>
      <c r="G118" s="120" t="s">
        <v>22</v>
      </c>
      <c r="H118" s="16" t="s">
        <v>541</v>
      </c>
      <c r="I118" s="35" t="s">
        <v>128</v>
      </c>
      <c r="J118" s="78"/>
      <c r="K118" s="78"/>
      <c r="L118" s="77" t="s">
        <v>128</v>
      </c>
      <c r="M118" s="78"/>
      <c r="N118" s="35" t="s">
        <v>67</v>
      </c>
      <c r="O118" s="9"/>
      <c r="P118" s="9" t="s">
        <v>110</v>
      </c>
      <c r="Q118" s="9"/>
      <c r="R118" s="19" t="s">
        <v>624</v>
      </c>
      <c r="S118" s="118" t="s">
        <v>438</v>
      </c>
      <c r="T118" s="119" t="s">
        <v>625</v>
      </c>
      <c r="U118" s="9" t="s">
        <v>40</v>
      </c>
      <c r="V118" s="9" t="s">
        <v>138</v>
      </c>
      <c r="W118" s="108">
        <v>3</v>
      </c>
      <c r="X118" s="108">
        <v>3</v>
      </c>
      <c r="Y118" s="107"/>
      <c r="Z118" s="19" t="s">
        <v>626</v>
      </c>
      <c r="AA118" s="22"/>
      <c r="AB118" s="23"/>
      <c r="AC118" s="24"/>
      <c r="AD118" s="24"/>
      <c r="AE118" s="22"/>
      <c r="AF118" s="22"/>
      <c r="AG118" s="22"/>
      <c r="AH118" s="68" t="s">
        <v>19</v>
      </c>
      <c r="AI118" s="100" t="s">
        <v>44</v>
      </c>
      <c r="AJ118" s="68"/>
    </row>
    <row r="119" spans="1:36" ht="37.5" customHeight="1">
      <c r="A119" s="9">
        <f t="shared" si="3"/>
        <v>117</v>
      </c>
      <c r="B119" s="133" t="s">
        <v>627</v>
      </c>
      <c r="C119" s="35" t="s">
        <v>158</v>
      </c>
      <c r="D119" s="42"/>
      <c r="E119" s="42" t="s">
        <v>65</v>
      </c>
      <c r="F119" s="82" t="s">
        <v>628</v>
      </c>
      <c r="G119" s="120" t="s">
        <v>22</v>
      </c>
      <c r="H119" s="16" t="s">
        <v>541</v>
      </c>
      <c r="I119" s="35" t="s">
        <v>206</v>
      </c>
      <c r="J119" s="78"/>
      <c r="K119" s="78"/>
      <c r="L119" s="77" t="s">
        <v>206</v>
      </c>
      <c r="M119" s="78"/>
      <c r="N119" s="35" t="s">
        <v>67</v>
      </c>
      <c r="O119" s="9"/>
      <c r="P119" s="9" t="s">
        <v>279</v>
      </c>
      <c r="Q119" s="9"/>
      <c r="R119" s="69" t="s">
        <v>629</v>
      </c>
      <c r="S119" s="118" t="s">
        <v>438</v>
      </c>
      <c r="T119" s="119" t="s">
        <v>630</v>
      </c>
      <c r="U119" s="9" t="s">
        <v>209</v>
      </c>
      <c r="V119" s="9" t="s">
        <v>209</v>
      </c>
      <c r="W119" s="108">
        <v>4</v>
      </c>
      <c r="X119" s="90">
        <v>4</v>
      </c>
      <c r="Y119" s="107"/>
      <c r="Z119" s="69" t="s">
        <v>631</v>
      </c>
      <c r="AA119" s="134"/>
      <c r="AB119" s="27" t="s">
        <v>632</v>
      </c>
      <c r="AC119" s="78"/>
      <c r="AD119" s="78"/>
      <c r="AE119" s="27"/>
      <c r="AF119" s="27"/>
      <c r="AG119" s="27"/>
      <c r="AH119" s="68" t="s">
        <v>19</v>
      </c>
      <c r="AI119" s="100" t="s">
        <v>44</v>
      </c>
      <c r="AJ119" s="68"/>
    </row>
    <row r="120" spans="1:36" ht="45">
      <c r="A120" s="9">
        <f t="shared" si="3"/>
        <v>118</v>
      </c>
      <c r="B120" s="35" t="s">
        <v>633</v>
      </c>
      <c r="C120" s="35" t="s">
        <v>158</v>
      </c>
      <c r="D120" s="42"/>
      <c r="E120" s="42" t="s">
        <v>65</v>
      </c>
      <c r="F120" s="82" t="s">
        <v>634</v>
      </c>
      <c r="G120" s="120" t="s">
        <v>22</v>
      </c>
      <c r="H120" s="16" t="s">
        <v>635</v>
      </c>
      <c r="I120" s="35" t="s">
        <v>206</v>
      </c>
      <c r="J120" s="78"/>
      <c r="K120" s="78"/>
      <c r="L120" s="132" t="s">
        <v>206</v>
      </c>
      <c r="M120" s="78"/>
      <c r="N120" s="35" t="s">
        <v>67</v>
      </c>
      <c r="O120" s="9"/>
      <c r="P120" s="9" t="s">
        <v>279</v>
      </c>
      <c r="Q120" s="9"/>
      <c r="R120" s="19" t="s">
        <v>636</v>
      </c>
      <c r="S120" s="118" t="s">
        <v>637</v>
      </c>
      <c r="T120" s="119" t="s">
        <v>638</v>
      </c>
      <c r="U120" s="9" t="s">
        <v>209</v>
      </c>
      <c r="V120" s="9" t="s">
        <v>209</v>
      </c>
      <c r="W120" s="108">
        <v>4</v>
      </c>
      <c r="X120" s="108">
        <v>4</v>
      </c>
      <c r="Y120" s="68"/>
      <c r="Z120" s="19" t="s">
        <v>639</v>
      </c>
      <c r="AA120" s="118" t="s">
        <v>640</v>
      </c>
      <c r="AB120" s="27"/>
      <c r="AC120" s="9"/>
      <c r="AD120" s="9"/>
      <c r="AE120" s="9"/>
      <c r="AF120" s="9"/>
      <c r="AG120" s="9"/>
      <c r="AH120" s="121" t="s">
        <v>19</v>
      </c>
      <c r="AI120" s="100" t="s">
        <v>44</v>
      </c>
      <c r="AJ120" s="68"/>
    </row>
    <row r="121" spans="1:36" ht="67.5">
      <c r="A121" s="9">
        <f t="shared" si="3"/>
        <v>119</v>
      </c>
      <c r="B121" s="35" t="s">
        <v>641</v>
      </c>
      <c r="C121" s="35" t="s">
        <v>158</v>
      </c>
      <c r="D121" s="42"/>
      <c r="E121" s="42" t="s">
        <v>65</v>
      </c>
      <c r="F121" s="82" t="s">
        <v>642</v>
      </c>
      <c r="G121" s="120" t="s">
        <v>19</v>
      </c>
      <c r="H121" s="16" t="s">
        <v>604</v>
      </c>
      <c r="I121" s="35" t="s">
        <v>103</v>
      </c>
      <c r="J121" s="78"/>
      <c r="K121" s="78"/>
      <c r="L121" s="132" t="s">
        <v>103</v>
      </c>
      <c r="M121" s="78"/>
      <c r="N121" s="35" t="s">
        <v>67</v>
      </c>
      <c r="O121" s="9"/>
      <c r="P121" s="9" t="s">
        <v>52</v>
      </c>
      <c r="Q121" s="9"/>
      <c r="R121" s="19" t="s">
        <v>643</v>
      </c>
      <c r="S121" s="118" t="s">
        <v>438</v>
      </c>
      <c r="T121" s="119" t="s">
        <v>644</v>
      </c>
      <c r="U121" s="9" t="s">
        <v>40</v>
      </c>
      <c r="V121" s="9" t="s">
        <v>40</v>
      </c>
      <c r="W121" s="108">
        <v>2</v>
      </c>
      <c r="X121" s="108">
        <v>2</v>
      </c>
      <c r="Y121" s="107"/>
      <c r="Z121" s="19" t="s">
        <v>645</v>
      </c>
      <c r="AA121" s="118"/>
      <c r="AB121" s="27" t="s">
        <v>646</v>
      </c>
      <c r="AC121" s="84"/>
      <c r="AD121" s="84"/>
      <c r="AE121" s="23"/>
      <c r="AF121" s="23"/>
      <c r="AG121" s="23"/>
      <c r="AH121" s="68"/>
      <c r="AI121" s="100" t="s">
        <v>44</v>
      </c>
      <c r="AJ121" s="68"/>
    </row>
    <row r="122" spans="1:36" ht="33.75">
      <c r="A122" s="9">
        <f t="shared" si="3"/>
        <v>120</v>
      </c>
      <c r="B122" s="35" t="s">
        <v>647</v>
      </c>
      <c r="C122" s="35" t="s">
        <v>158</v>
      </c>
      <c r="D122" s="42"/>
      <c r="E122" s="42" t="s">
        <v>65</v>
      </c>
      <c r="F122" s="62" t="s">
        <v>1077</v>
      </c>
      <c r="G122" s="120" t="s">
        <v>19</v>
      </c>
      <c r="H122" s="16" t="s">
        <v>541</v>
      </c>
      <c r="I122" s="135" t="s">
        <v>24</v>
      </c>
      <c r="J122" s="78"/>
      <c r="K122" s="78"/>
      <c r="L122" s="77" t="s">
        <v>24</v>
      </c>
      <c r="M122" s="78"/>
      <c r="N122" s="35" t="s">
        <v>67</v>
      </c>
      <c r="O122" s="9"/>
      <c r="P122" s="9" t="s">
        <v>36</v>
      </c>
      <c r="Q122" s="9"/>
      <c r="R122" s="19" t="s">
        <v>648</v>
      </c>
      <c r="S122" s="118" t="s">
        <v>438</v>
      </c>
      <c r="T122" s="119" t="s">
        <v>649</v>
      </c>
      <c r="U122" s="9" t="s">
        <v>40</v>
      </c>
      <c r="V122" s="9" t="s">
        <v>29</v>
      </c>
      <c r="W122" s="108">
        <v>1</v>
      </c>
      <c r="X122" s="107"/>
      <c r="Y122" s="107"/>
      <c r="Z122" s="19" t="s">
        <v>650</v>
      </c>
      <c r="AA122" s="118"/>
      <c r="AB122" s="27" t="s">
        <v>651</v>
      </c>
      <c r="AC122" s="9"/>
      <c r="AD122" s="9"/>
      <c r="AE122" s="9"/>
      <c r="AF122" s="9"/>
      <c r="AG122" s="9"/>
      <c r="AH122" s="68"/>
      <c r="AI122" s="100" t="s">
        <v>44</v>
      </c>
      <c r="AJ122" s="68"/>
    </row>
    <row r="123" spans="1:36" ht="56.25">
      <c r="A123" s="9">
        <f t="shared" si="3"/>
        <v>121</v>
      </c>
      <c r="B123" s="35" t="s">
        <v>652</v>
      </c>
      <c r="C123" s="11" t="s">
        <v>158</v>
      </c>
      <c r="D123" s="15"/>
      <c r="E123" s="15" t="s">
        <v>65</v>
      </c>
      <c r="F123" s="117" t="s">
        <v>1078</v>
      </c>
      <c r="G123" s="15" t="s">
        <v>19</v>
      </c>
      <c r="H123" s="16" t="s">
        <v>604</v>
      </c>
      <c r="I123" s="124" t="s">
        <v>128</v>
      </c>
      <c r="J123" s="125"/>
      <c r="K123" s="125"/>
      <c r="L123" s="128" t="s">
        <v>128</v>
      </c>
      <c r="M123" s="125"/>
      <c r="N123" s="124" t="s">
        <v>67</v>
      </c>
      <c r="O123" s="9"/>
      <c r="P123" s="9" t="s">
        <v>110</v>
      </c>
      <c r="Q123" s="9"/>
      <c r="R123" s="19" t="s">
        <v>653</v>
      </c>
      <c r="S123" s="118" t="s">
        <v>654</v>
      </c>
      <c r="T123" s="119" t="s">
        <v>655</v>
      </c>
      <c r="U123" s="9" t="s">
        <v>40</v>
      </c>
      <c r="V123" s="9" t="s">
        <v>138</v>
      </c>
      <c r="W123" s="46">
        <v>3</v>
      </c>
      <c r="X123" s="46"/>
      <c r="Y123" s="25"/>
      <c r="Z123" s="19" t="s">
        <v>656</v>
      </c>
      <c r="AA123" s="118"/>
      <c r="AB123" s="27" t="s">
        <v>657</v>
      </c>
      <c r="AC123" s="84"/>
      <c r="AD123" s="84"/>
      <c r="AE123" s="23"/>
      <c r="AF123" s="23"/>
      <c r="AG123" s="23"/>
      <c r="AH123" s="25" t="s">
        <v>19</v>
      </c>
      <c r="AI123" s="59" t="s">
        <v>44</v>
      </c>
      <c r="AJ123" s="25"/>
    </row>
    <row r="124" spans="1:36" ht="45">
      <c r="A124" s="9">
        <f t="shared" si="3"/>
        <v>122</v>
      </c>
      <c r="B124" s="35" t="s">
        <v>658</v>
      </c>
      <c r="C124" s="11" t="s">
        <v>158</v>
      </c>
      <c r="D124" s="15" t="s">
        <v>19</v>
      </c>
      <c r="E124" s="15" t="s">
        <v>65</v>
      </c>
      <c r="F124" s="117" t="s">
        <v>1079</v>
      </c>
      <c r="G124" s="15" t="s">
        <v>19</v>
      </c>
      <c r="H124" s="16" t="s">
        <v>604</v>
      </c>
      <c r="I124" s="124" t="s">
        <v>103</v>
      </c>
      <c r="J124" s="125"/>
      <c r="K124" s="125"/>
      <c r="L124" s="128" t="s">
        <v>103</v>
      </c>
      <c r="M124" s="125"/>
      <c r="N124" s="124" t="s">
        <v>67</v>
      </c>
      <c r="O124" s="9"/>
      <c r="P124" s="9" t="s">
        <v>52</v>
      </c>
      <c r="Q124" s="9"/>
      <c r="R124" s="19" t="s">
        <v>659</v>
      </c>
      <c r="S124" s="118" t="s">
        <v>660</v>
      </c>
      <c r="T124" s="119" t="s">
        <v>661</v>
      </c>
      <c r="U124" s="9" t="s">
        <v>40</v>
      </c>
      <c r="V124" s="9" t="s">
        <v>138</v>
      </c>
      <c r="W124" s="46">
        <v>2</v>
      </c>
      <c r="X124" s="46"/>
      <c r="Y124" s="25"/>
      <c r="Z124" s="19" t="s">
        <v>662</v>
      </c>
      <c r="AA124" s="22"/>
      <c r="AB124" s="23"/>
      <c r="AC124" s="24"/>
      <c r="AD124" s="24"/>
      <c r="AE124" s="22"/>
      <c r="AF124" s="22"/>
      <c r="AG124" s="22"/>
      <c r="AH124" s="25" t="s">
        <v>19</v>
      </c>
      <c r="AI124" s="59" t="s">
        <v>44</v>
      </c>
      <c r="AJ124" s="25"/>
    </row>
    <row r="125" spans="1:36" ht="33.75">
      <c r="A125" s="9">
        <f t="shared" si="3"/>
        <v>123</v>
      </c>
      <c r="B125" s="35" t="s">
        <v>663</v>
      </c>
      <c r="C125" s="11" t="s">
        <v>158</v>
      </c>
      <c r="D125" s="15" t="s">
        <v>19</v>
      </c>
      <c r="E125" s="15" t="s">
        <v>65</v>
      </c>
      <c r="F125" s="117" t="s">
        <v>1080</v>
      </c>
      <c r="G125" s="15" t="s">
        <v>19</v>
      </c>
      <c r="H125" s="16" t="s">
        <v>604</v>
      </c>
      <c r="I125" s="124" t="s">
        <v>103</v>
      </c>
      <c r="J125" s="125"/>
      <c r="K125" s="125"/>
      <c r="L125" s="128" t="s">
        <v>103</v>
      </c>
      <c r="M125" s="125"/>
      <c r="N125" s="124" t="s">
        <v>67</v>
      </c>
      <c r="O125" s="9"/>
      <c r="P125" s="9" t="s">
        <v>52</v>
      </c>
      <c r="Q125" s="9"/>
      <c r="R125" s="19" t="s">
        <v>664</v>
      </c>
      <c r="S125" s="118" t="s">
        <v>438</v>
      </c>
      <c r="T125" s="119" t="s">
        <v>665</v>
      </c>
      <c r="U125" s="9" t="s">
        <v>40</v>
      </c>
      <c r="V125" s="9" t="s">
        <v>138</v>
      </c>
      <c r="W125" s="46">
        <v>2</v>
      </c>
      <c r="X125" s="136"/>
      <c r="Y125" s="97"/>
      <c r="Z125" s="19" t="s">
        <v>666</v>
      </c>
      <c r="AA125" s="22"/>
      <c r="AB125" s="23"/>
      <c r="AC125" s="24"/>
      <c r="AD125" s="24"/>
      <c r="AE125" s="22"/>
      <c r="AF125" s="22"/>
      <c r="AG125" s="22"/>
      <c r="AH125" s="25" t="s">
        <v>19</v>
      </c>
      <c r="AI125" s="59" t="s">
        <v>44</v>
      </c>
      <c r="AJ125" s="25"/>
    </row>
    <row r="126" spans="1:36" ht="33.75">
      <c r="A126" s="9">
        <f t="shared" si="3"/>
        <v>124</v>
      </c>
      <c r="B126" s="35" t="s">
        <v>667</v>
      </c>
      <c r="C126" s="10" t="s">
        <v>158</v>
      </c>
      <c r="D126" s="120"/>
      <c r="E126" s="120" t="s">
        <v>65</v>
      </c>
      <c r="F126" s="62" t="s">
        <v>1081</v>
      </c>
      <c r="G126" s="120" t="s">
        <v>19</v>
      </c>
      <c r="H126" s="16" t="s">
        <v>604</v>
      </c>
      <c r="I126" s="35" t="s">
        <v>103</v>
      </c>
      <c r="J126" s="78"/>
      <c r="K126" s="78"/>
      <c r="L126" s="132" t="s">
        <v>103</v>
      </c>
      <c r="M126" s="78"/>
      <c r="N126" s="35" t="s">
        <v>67</v>
      </c>
      <c r="O126" s="9"/>
      <c r="P126" s="9" t="s">
        <v>52</v>
      </c>
      <c r="Q126" s="9"/>
      <c r="R126" s="19" t="s">
        <v>668</v>
      </c>
      <c r="S126" s="118" t="s">
        <v>438</v>
      </c>
      <c r="T126" s="119" t="s">
        <v>669</v>
      </c>
      <c r="U126" s="9" t="s">
        <v>40</v>
      </c>
      <c r="V126" s="9" t="s">
        <v>40</v>
      </c>
      <c r="W126" s="108">
        <v>2</v>
      </c>
      <c r="X126" s="107"/>
      <c r="Y126" s="107"/>
      <c r="Z126" s="19" t="s">
        <v>670</v>
      </c>
      <c r="AA126" s="118"/>
      <c r="AB126" s="27" t="s">
        <v>671</v>
      </c>
      <c r="AC126" s="84"/>
      <c r="AD126" s="84"/>
      <c r="AE126" s="23"/>
      <c r="AF126" s="23"/>
      <c r="AG126" s="23"/>
      <c r="AH126" s="68" t="s">
        <v>19</v>
      </c>
      <c r="AI126" s="121" t="s">
        <v>44</v>
      </c>
      <c r="AJ126" s="68"/>
    </row>
    <row r="127" spans="1:36" ht="33.75">
      <c r="A127" s="56">
        <f t="shared" si="3"/>
        <v>125</v>
      </c>
      <c r="B127" s="137" t="s">
        <v>672</v>
      </c>
      <c r="C127" s="137" t="s">
        <v>158</v>
      </c>
      <c r="D127" s="137"/>
      <c r="E127" s="137" t="s">
        <v>65</v>
      </c>
      <c r="F127" s="138" t="s">
        <v>1082</v>
      </c>
      <c r="G127" s="137" t="s">
        <v>19</v>
      </c>
      <c r="H127" s="139" t="s">
        <v>541</v>
      </c>
      <c r="I127" s="137" t="s">
        <v>103</v>
      </c>
      <c r="J127" s="140"/>
      <c r="K127" s="140"/>
      <c r="L127" s="141" t="s">
        <v>103</v>
      </c>
      <c r="M127" s="140"/>
      <c r="N127" s="137" t="s">
        <v>67</v>
      </c>
      <c r="O127" s="56"/>
      <c r="P127" s="56" t="s">
        <v>52</v>
      </c>
      <c r="Q127" s="56"/>
      <c r="R127" s="142" t="s">
        <v>673</v>
      </c>
      <c r="S127" s="143" t="s">
        <v>438</v>
      </c>
      <c r="T127" s="144" t="s">
        <v>674</v>
      </c>
      <c r="U127" s="56" t="s">
        <v>40</v>
      </c>
      <c r="V127" s="56" t="s">
        <v>138</v>
      </c>
      <c r="W127" s="141">
        <v>2</v>
      </c>
      <c r="X127" s="140"/>
      <c r="Y127" s="140"/>
      <c r="Z127" s="142" t="s">
        <v>675</v>
      </c>
      <c r="AA127" s="143"/>
      <c r="AB127" s="145" t="s">
        <v>676</v>
      </c>
      <c r="AC127" s="146"/>
      <c r="AD127" s="146"/>
      <c r="AE127" s="115"/>
      <c r="AF127" s="115"/>
      <c r="AG127" s="115"/>
      <c r="AH127" s="56" t="s">
        <v>19</v>
      </c>
      <c r="AI127" s="147" t="s">
        <v>44</v>
      </c>
      <c r="AJ127" s="56"/>
    </row>
    <row r="128" spans="1:36" ht="45">
      <c r="A128" s="56">
        <f t="shared" si="3"/>
        <v>126</v>
      </c>
      <c r="B128" s="137" t="s">
        <v>677</v>
      </c>
      <c r="C128" s="137" t="s">
        <v>18</v>
      </c>
      <c r="D128" s="137"/>
      <c r="E128" s="137" t="s">
        <v>65</v>
      </c>
      <c r="F128" s="138" t="s">
        <v>1083</v>
      </c>
      <c r="G128" s="137" t="s">
        <v>19</v>
      </c>
      <c r="H128" s="139" t="s">
        <v>334</v>
      </c>
      <c r="I128" s="137" t="s">
        <v>103</v>
      </c>
      <c r="J128" s="140"/>
      <c r="K128" s="140"/>
      <c r="L128" s="141" t="s">
        <v>103</v>
      </c>
      <c r="M128" s="140"/>
      <c r="N128" s="137" t="s">
        <v>67</v>
      </c>
      <c r="O128" s="56"/>
      <c r="P128" s="56" t="s">
        <v>52</v>
      </c>
      <c r="Q128" s="56" t="s">
        <v>37</v>
      </c>
      <c r="R128" s="142" t="s">
        <v>678</v>
      </c>
      <c r="S128" s="143" t="s">
        <v>438</v>
      </c>
      <c r="T128" s="144" t="s">
        <v>679</v>
      </c>
      <c r="U128" s="56" t="s">
        <v>40</v>
      </c>
      <c r="V128" s="56" t="s">
        <v>138</v>
      </c>
      <c r="W128" s="141">
        <v>3</v>
      </c>
      <c r="X128" s="140"/>
      <c r="Y128" s="140"/>
      <c r="Z128" s="142" t="s">
        <v>680</v>
      </c>
      <c r="AA128" s="148"/>
      <c r="AB128" s="115"/>
      <c r="AC128" s="149"/>
      <c r="AD128" s="149"/>
      <c r="AE128" s="149"/>
      <c r="AF128" s="149"/>
      <c r="AG128" s="149"/>
      <c r="AH128" s="56" t="s">
        <v>19</v>
      </c>
      <c r="AI128" s="147" t="s">
        <v>44</v>
      </c>
      <c r="AJ128" s="56" t="s">
        <v>339</v>
      </c>
    </row>
    <row r="129" spans="1:36" ht="56.25">
      <c r="A129" s="56">
        <f t="shared" si="3"/>
        <v>127</v>
      </c>
      <c r="B129" s="137" t="s">
        <v>681</v>
      </c>
      <c r="C129" s="137" t="s">
        <v>158</v>
      </c>
      <c r="D129" s="137" t="s">
        <v>19</v>
      </c>
      <c r="E129" s="137" t="s">
        <v>65</v>
      </c>
      <c r="F129" s="138" t="s">
        <v>1084</v>
      </c>
      <c r="G129" s="150" t="s">
        <v>22</v>
      </c>
      <c r="H129" s="151" t="s">
        <v>541</v>
      </c>
      <c r="I129" s="150" t="s">
        <v>103</v>
      </c>
      <c r="J129" s="146"/>
      <c r="K129" s="140"/>
      <c r="L129" s="141" t="s">
        <v>103</v>
      </c>
      <c r="M129" s="140"/>
      <c r="N129" s="137" t="s">
        <v>67</v>
      </c>
      <c r="O129" s="56"/>
      <c r="P129" s="56" t="s">
        <v>52</v>
      </c>
      <c r="Q129" s="56"/>
      <c r="R129" s="142" t="s">
        <v>682</v>
      </c>
      <c r="S129" s="143" t="s">
        <v>683</v>
      </c>
      <c r="T129" s="144" t="s">
        <v>684</v>
      </c>
      <c r="U129" s="56" t="s">
        <v>40</v>
      </c>
      <c r="V129" s="56" t="s">
        <v>40</v>
      </c>
      <c r="W129" s="141">
        <v>2</v>
      </c>
      <c r="X129" s="140"/>
      <c r="Y129" s="140"/>
      <c r="Z129" s="142" t="s">
        <v>685</v>
      </c>
      <c r="AA129" s="148"/>
      <c r="AB129" s="115"/>
      <c r="AC129" s="149"/>
      <c r="AD129" s="149"/>
      <c r="AE129" s="148"/>
      <c r="AF129" s="148"/>
      <c r="AG129" s="148"/>
      <c r="AH129" s="56"/>
      <c r="AI129" s="147" t="s">
        <v>44</v>
      </c>
      <c r="AJ129" s="56"/>
    </row>
  </sheetData>
  <customSheetViews>
    <customSheetView guid="{BCDA923B-10B4-45A3-AB4E-E599575D8D5B}" showAutoFilter="1" hiddenRows="1" hiddenColumns="1">
      <pageMargins left="0.7" right="0.7" top="0.75" bottom="0.75" header="0.3" footer="0.3"/>
      <autoFilter ref="E1:E129" xr:uid="{07753549-751F-4CC5-9727-87E3C6FE9F76}"/>
    </customSheetView>
  </customSheetViews>
  <phoneticPr fontId="25" type="noConversion"/>
  <dataValidations count="13">
    <dataValidation type="list" allowBlank="1" showInputMessage="1" showErrorMessage="1" sqref="AE59:AG59 AE61:AG61 AJ2:AJ1048576" xr:uid="{00000000-0002-0000-0000-000000000000}">
      <formula1>"升学去向：研究生,毕业去向：企业,毕业去向：选调,政治身份：党员,毕业去向：退学,"</formula1>
    </dataValidation>
    <dataValidation type="list" allowBlank="1" showInputMessage="1" showErrorMessage="1" sqref="AE10 AG10 AI2:AI1048576" xr:uid="{00000000-0002-0000-0000-000001000000}">
      <formula1>"特写,常规,"</formula1>
    </dataValidation>
    <dataValidation type="list" allowBlank="1" showInputMessage="1" showErrorMessage="1" sqref="AD2:AD129 AF22 AF10 AE28 AE23:AE24 AE7 AC2:AC1048576" xr:uid="{00000000-0002-0000-0000-000002000000}">
      <formula1>"NONE,Same,Half,Punish,"</formula1>
    </dataValidation>
    <dataValidation type="list" allowBlank="1" showInputMessage="1" showErrorMessage="1" sqref="AG43 AG33:AG40 AG30 AG5 AF30:AF31 AE57 AE41:AE42 AE29:AE31 AE17:AG18 AE5 AE3:AF3 Y1 W2:Y1048576" xr:uid="{00000000-0002-0000-0000-000003000000}">
      <formula1>"1,2,3,4,0,"</formula1>
    </dataValidation>
    <dataValidation type="list" allowBlank="1" showInputMessage="1" showErrorMessage="1" sqref="AE37:AF40 AE33:AF35 AH1:AH1048576 D1:D1048576" xr:uid="{00000000-0002-0000-0000-000005000000}">
      <formula1>"是,否,"</formula1>
    </dataValidation>
    <dataValidation type="list" allowBlank="1" showInputMessage="1" showErrorMessage="1" sqref="AI1" xr:uid="{AB86863B-B505-4515-B434-2E02AA5D2270}">
      <formula1>"校园,实验室,办公室,教室,实践场地,体育场馆,礼堂,操场,寝室,旅游打卡地,"</formula1>
    </dataValidation>
    <dataValidation type="list" allowBlank="1" showInputMessage="1" showErrorMessage="1" sqref="AJ1" xr:uid="{D405AEB9-4F61-4696-A959-64A523DCF951}">
      <formula1>"升学去向：研究生,毕业去向：企业,毕业去向：选调,政治身份：党员,"</formula1>
    </dataValidation>
    <dataValidation type="list" allowBlank="1" showInputMessage="1" showErrorMessage="1" sqref="Q1:Q1048576" xr:uid="{00000000-0002-0000-0000-000006000000}">
      <formula1>"UP,"</formula1>
    </dataValidation>
    <dataValidation type="list" allowBlank="1" showInputMessage="1" showErrorMessage="1" sqref="C1:C1048576" xr:uid="{00000000-0002-0000-0000-000008000000}">
      <formula1>"事件属性（必须或可选）,必选,可选,"</formula1>
    </dataValidation>
    <dataValidation type="list" allowBlank="1" showInputMessage="1" showErrorMessage="1" sqref="E1:E1048576" xr:uid="{00000000-0002-0000-0000-000009000000}">
      <formula1>"培养方案,竞选评优,学术提升,学生工作,素质拓展,幸运事件,"</formula1>
    </dataValidation>
    <dataValidation type="list" allowBlank="1" showInputMessage="1" showErrorMessage="1" sqref="G1:G1048576" xr:uid="{00000000-0002-0000-0000-00000B000000}">
      <formula1>"否,是,"</formula1>
    </dataValidation>
    <dataValidation type="list" allowBlank="1" showInputMessage="1" showErrorMessage="1" sqref="N1:N1048576" xr:uid="{00000000-0002-0000-0000-00000C000000}">
      <formula1>"H,L,A,C,M,NONE,"</formula1>
    </dataValidation>
    <dataValidation type="list" allowBlank="1" showInputMessage="1" showErrorMessage="1" sqref="P1:P1048576" xr:uid="{00000000-0002-0000-0000-00000D000000}">
      <formula1>"EASY,MEDIUM,HARD,VERY HARD,TRIVIAL,"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在校故事线安排"/>
  <dimension ref="A1:AC21"/>
  <sheetViews>
    <sheetView workbookViewId="0"/>
  </sheetViews>
  <sheetFormatPr defaultColWidth="13.7109375" defaultRowHeight="18" customHeight="1"/>
  <cols>
    <col min="1" max="1" width="7.5703125" style="153" customWidth="1"/>
    <col min="2" max="2" width="24.5703125" style="153" customWidth="1"/>
    <col min="3" max="3" width="22.140625" style="153" customWidth="1"/>
    <col min="4" max="4" width="22.28515625" style="153" customWidth="1"/>
    <col min="5" max="5" width="24.92578125" style="153" customWidth="1"/>
    <col min="6" max="6" width="31" style="153" customWidth="1"/>
    <col min="7" max="7" width="24.78515625" style="153" customWidth="1"/>
    <col min="8" max="8" width="23.7109375" style="153" customWidth="1"/>
    <col min="10" max="10" width="14.5703125" customWidth="1"/>
    <col min="12" max="12" width="14.92578125" customWidth="1"/>
    <col min="17" max="17" width="14.5" customWidth="1"/>
    <col min="24" max="24" width="19.85546875" customWidth="1"/>
  </cols>
  <sheetData>
    <row r="1" spans="1:15">
      <c r="A1" s="168" t="s">
        <v>1007</v>
      </c>
      <c r="B1" s="168" t="s">
        <v>1008</v>
      </c>
      <c r="C1" s="168" t="s">
        <v>1009</v>
      </c>
      <c r="D1" s="168" t="s">
        <v>1010</v>
      </c>
      <c r="E1" s="168" t="s">
        <v>1011</v>
      </c>
      <c r="F1" s="168" t="s">
        <v>1012</v>
      </c>
      <c r="G1" s="168" t="s">
        <v>1013</v>
      </c>
      <c r="H1" s="168" t="s">
        <v>1014</v>
      </c>
      <c r="J1" s="168" t="s">
        <v>20</v>
      </c>
      <c r="K1" s="168" t="s">
        <v>375</v>
      </c>
      <c r="L1" s="168" t="s">
        <v>1015</v>
      </c>
      <c r="M1" s="169" t="s">
        <v>1016</v>
      </c>
      <c r="N1" s="168" t="s">
        <v>284</v>
      </c>
      <c r="O1" s="168" t="s">
        <v>1017</v>
      </c>
    </row>
    <row r="2" spans="1:15">
      <c r="A2" s="170" t="s">
        <v>1018</v>
      </c>
      <c r="B2" s="171"/>
      <c r="C2" s="171"/>
      <c r="D2" s="171"/>
      <c r="E2" s="171"/>
      <c r="F2" s="171"/>
      <c r="G2" s="171"/>
      <c r="H2" s="171"/>
      <c r="J2" s="172"/>
      <c r="K2" s="172"/>
      <c r="L2" s="172"/>
      <c r="M2" s="172"/>
      <c r="N2" s="171"/>
      <c r="O2" s="171"/>
    </row>
    <row r="3" spans="1:15">
      <c r="A3" s="168">
        <v>1</v>
      </c>
      <c r="B3" s="173" t="s">
        <v>17</v>
      </c>
      <c r="C3" s="174" t="s">
        <v>32</v>
      </c>
      <c r="D3" s="173" t="s">
        <v>45</v>
      </c>
      <c r="E3" s="175" t="s">
        <v>1019</v>
      </c>
      <c r="F3" s="173" t="s">
        <v>57</v>
      </c>
      <c r="G3" s="174" t="s">
        <v>1020</v>
      </c>
      <c r="H3" s="174"/>
      <c r="J3" s="175">
        <v>2</v>
      </c>
      <c r="K3" s="175">
        <v>0</v>
      </c>
      <c r="L3" s="175">
        <v>2</v>
      </c>
      <c r="M3" s="175">
        <v>1</v>
      </c>
      <c r="N3" s="174">
        <v>2</v>
      </c>
      <c r="O3" s="174">
        <f>SUM(J3:N3)</f>
        <v>7</v>
      </c>
    </row>
    <row r="4" spans="1:15">
      <c r="A4" s="168">
        <v>2</v>
      </c>
      <c r="B4" s="174" t="s">
        <v>73</v>
      </c>
      <c r="C4" s="173" t="s">
        <v>79</v>
      </c>
      <c r="D4" s="174" t="s">
        <v>84</v>
      </c>
      <c r="E4" s="174" t="s">
        <v>96</v>
      </c>
      <c r="F4" s="174" t="s">
        <v>1021</v>
      </c>
      <c r="G4" s="174"/>
      <c r="H4" s="173" t="s">
        <v>90</v>
      </c>
      <c r="J4" s="175">
        <v>2</v>
      </c>
      <c r="K4" s="175">
        <v>1</v>
      </c>
      <c r="L4" s="175">
        <v>2</v>
      </c>
      <c r="M4" s="175">
        <v>1</v>
      </c>
      <c r="N4" s="174">
        <v>1</v>
      </c>
      <c r="O4" s="174">
        <f>SUM(J4:N4)</f>
        <v>7</v>
      </c>
    </row>
    <row r="5" spans="1:15">
      <c r="A5" s="168">
        <v>3</v>
      </c>
      <c r="B5" s="174" t="s">
        <v>107</v>
      </c>
      <c r="C5" s="174" t="s">
        <v>114</v>
      </c>
      <c r="D5" s="173" t="s">
        <v>119</v>
      </c>
      <c r="E5" s="174"/>
      <c r="F5" s="174"/>
      <c r="G5" s="174"/>
      <c r="H5" s="174"/>
      <c r="J5" s="175">
        <v>2</v>
      </c>
      <c r="K5" s="175">
        <v>1</v>
      </c>
      <c r="L5" s="175">
        <v>2</v>
      </c>
      <c r="M5" s="175">
        <v>1</v>
      </c>
      <c r="N5" s="174">
        <v>1</v>
      </c>
      <c r="O5" s="174">
        <f>SUM(J5:N5)</f>
        <v>7</v>
      </c>
    </row>
    <row r="6" spans="1:15">
      <c r="A6" s="168">
        <v>4</v>
      </c>
      <c r="B6" s="174" t="s">
        <v>1022</v>
      </c>
      <c r="C6" s="173" t="s">
        <v>1023</v>
      </c>
      <c r="D6" s="173" t="s">
        <v>134</v>
      </c>
      <c r="E6" s="174"/>
      <c r="F6" s="175" t="s">
        <v>141</v>
      </c>
      <c r="G6" s="173" t="s">
        <v>146</v>
      </c>
      <c r="H6" s="174" t="s">
        <v>152</v>
      </c>
      <c r="J6" s="174">
        <v>1</v>
      </c>
      <c r="K6" s="174">
        <v>2</v>
      </c>
      <c r="L6" s="174">
        <v>2</v>
      </c>
      <c r="M6" s="174">
        <v>1</v>
      </c>
      <c r="N6" s="174">
        <v>1</v>
      </c>
      <c r="O6" s="174">
        <f>SUM(J6:N6)</f>
        <v>7</v>
      </c>
    </row>
    <row r="7" spans="1:15">
      <c r="A7" s="170"/>
      <c r="B7" s="171"/>
      <c r="C7" s="171"/>
      <c r="D7" s="171"/>
      <c r="E7" s="171"/>
      <c r="F7" s="171"/>
      <c r="G7" s="171"/>
      <c r="H7" s="171"/>
      <c r="J7" s="171"/>
      <c r="K7" s="171"/>
      <c r="L7" s="171"/>
      <c r="M7" s="171"/>
      <c r="N7" s="171"/>
      <c r="O7" s="171"/>
    </row>
    <row r="8" spans="1:15">
      <c r="A8" s="168">
        <v>5</v>
      </c>
      <c r="B8" s="174" t="s">
        <v>32</v>
      </c>
      <c r="C8" s="174" t="s">
        <v>1024</v>
      </c>
      <c r="D8" s="173" t="s">
        <v>1025</v>
      </c>
      <c r="E8" s="174" t="s">
        <v>443</v>
      </c>
      <c r="F8" s="173" t="s">
        <v>450</v>
      </c>
      <c r="G8" s="174" t="s">
        <v>455</v>
      </c>
      <c r="H8" s="174"/>
      <c r="J8" s="174">
        <v>2</v>
      </c>
      <c r="K8" s="174">
        <v>0</v>
      </c>
      <c r="L8" s="174">
        <v>2</v>
      </c>
      <c r="M8" s="174">
        <v>1</v>
      </c>
      <c r="N8" s="174">
        <v>2</v>
      </c>
      <c r="O8" s="174">
        <f>SUM(J8:N8)</f>
        <v>7</v>
      </c>
    </row>
    <row r="9" spans="1:15">
      <c r="A9" s="168">
        <v>6</v>
      </c>
      <c r="B9" s="174" t="s">
        <v>461</v>
      </c>
      <c r="C9" s="174" t="s">
        <v>468</v>
      </c>
      <c r="D9" s="175" t="s">
        <v>474</v>
      </c>
      <c r="E9" s="174"/>
      <c r="F9" s="174"/>
      <c r="G9" s="174"/>
      <c r="H9" s="174"/>
      <c r="J9" s="174">
        <v>1</v>
      </c>
      <c r="K9" s="174">
        <v>1</v>
      </c>
      <c r="L9" s="174">
        <v>3</v>
      </c>
      <c r="M9" s="174">
        <v>1</v>
      </c>
      <c r="N9" s="174">
        <v>1</v>
      </c>
      <c r="O9" s="174">
        <f>SUM(J9:N9)</f>
        <v>7</v>
      </c>
    </row>
    <row r="10" spans="1:15">
      <c r="A10" s="168">
        <v>7</v>
      </c>
      <c r="B10" s="175" t="s">
        <v>482</v>
      </c>
      <c r="C10" s="174"/>
      <c r="D10" s="174"/>
      <c r="E10" s="174"/>
      <c r="F10" s="174"/>
      <c r="G10" s="174"/>
      <c r="H10" s="174"/>
      <c r="J10" s="174">
        <v>0</v>
      </c>
      <c r="K10" s="174">
        <v>1</v>
      </c>
      <c r="L10" s="174">
        <v>3</v>
      </c>
      <c r="M10" s="174">
        <v>2</v>
      </c>
      <c r="N10" s="174">
        <v>1</v>
      </c>
      <c r="O10" s="174">
        <f>SUM(J10:N10)</f>
        <v>7</v>
      </c>
    </row>
    <row r="11" spans="1:15">
      <c r="A11" s="168">
        <v>8</v>
      </c>
      <c r="B11" s="174"/>
      <c r="C11" s="174"/>
      <c r="D11" s="174"/>
      <c r="E11" s="174"/>
      <c r="F11" s="174"/>
      <c r="G11" s="174"/>
      <c r="H11" s="174"/>
      <c r="J11" s="174">
        <v>0</v>
      </c>
      <c r="K11" s="174">
        <v>1</v>
      </c>
      <c r="L11" s="174">
        <v>3</v>
      </c>
      <c r="M11" s="174">
        <v>2</v>
      </c>
      <c r="N11" s="174">
        <v>1</v>
      </c>
      <c r="O11" s="174">
        <f>SUM(J11:N11)</f>
        <v>7</v>
      </c>
    </row>
    <row r="12" spans="1:15">
      <c r="A12" s="168">
        <v>9</v>
      </c>
      <c r="B12" s="174" t="s">
        <v>1022</v>
      </c>
      <c r="C12" s="174"/>
      <c r="D12" s="174"/>
      <c r="E12" s="174"/>
      <c r="F12" s="174" t="s">
        <v>491</v>
      </c>
      <c r="G12" s="173" t="s">
        <v>497</v>
      </c>
      <c r="H12" s="173" t="s">
        <v>146</v>
      </c>
      <c r="J12" s="176">
        <v>0</v>
      </c>
      <c r="K12" s="176">
        <v>2</v>
      </c>
      <c r="L12" s="176">
        <v>3</v>
      </c>
      <c r="M12" s="176">
        <v>1</v>
      </c>
      <c r="N12" s="176">
        <v>1</v>
      </c>
      <c r="O12" s="176">
        <f>SUM(J12:N12)</f>
        <v>7</v>
      </c>
    </row>
    <row r="13" spans="1:15">
      <c r="A13" s="182"/>
      <c r="B13" s="183"/>
      <c r="C13" s="183"/>
      <c r="D13" s="183"/>
      <c r="E13" s="183"/>
      <c r="F13" s="183"/>
      <c r="G13" s="183"/>
      <c r="H13" s="183"/>
      <c r="J13" s="177">
        <f t="shared" ref="J13:O13" si="0">SUM(J3:J12)</f>
        <v>10</v>
      </c>
      <c r="K13" s="177">
        <f t="shared" si="0"/>
        <v>9</v>
      </c>
      <c r="L13" s="177">
        <f t="shared" si="0"/>
        <v>22</v>
      </c>
      <c r="M13" s="177">
        <f t="shared" si="0"/>
        <v>11</v>
      </c>
      <c r="N13" s="177">
        <f t="shared" si="0"/>
        <v>11</v>
      </c>
      <c r="O13" s="177">
        <f t="shared" si="0"/>
        <v>63</v>
      </c>
    </row>
    <row r="16" spans="1:15">
      <c r="A16" s="183"/>
      <c r="B16" s="183"/>
      <c r="C16" s="183"/>
      <c r="D16" s="183"/>
      <c r="E16" s="183"/>
      <c r="F16" s="183"/>
      <c r="G16" s="183"/>
      <c r="H16" s="183"/>
    </row>
    <row r="17" spans="9:29">
      <c r="I17" s="153"/>
      <c r="J17" s="153"/>
      <c r="K17" s="153"/>
      <c r="L17" s="153"/>
      <c r="M17" s="153"/>
      <c r="N17" s="153"/>
      <c r="O17" s="153"/>
      <c r="P17" s="153"/>
      <c r="Q17" s="153"/>
      <c r="R17" s="153"/>
      <c r="S17" s="153"/>
      <c r="T17" s="153"/>
      <c r="U17" s="153"/>
      <c r="V17" s="153"/>
      <c r="W17" s="153"/>
      <c r="X17" s="153"/>
      <c r="Y17" s="153"/>
      <c r="Z17" s="153"/>
      <c r="AA17" s="153"/>
      <c r="AB17" s="153"/>
      <c r="AC17" s="153"/>
    </row>
    <row r="18" spans="9:29"/>
    <row r="19" spans="9:29"/>
    <row r="20" spans="9:29"/>
    <row r="21" spans="9:29"/>
  </sheetData>
  <mergeCells count="2">
    <mergeCell ref="A13:H13"/>
    <mergeCell ref="A16:H16"/>
  </mergeCells>
  <phoneticPr fontId="25"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离校故事线"/>
  <dimension ref="A1:AI45"/>
  <sheetViews>
    <sheetView workbookViewId="0"/>
  </sheetViews>
  <sheetFormatPr defaultColWidth="13.7109375" defaultRowHeight="18" customHeight="1"/>
  <cols>
    <col min="1" max="1" width="2.140625" customWidth="1"/>
    <col min="2" max="2" width="26.5703125" customWidth="1"/>
    <col min="3" max="3" width="18.7109375" customWidth="1"/>
    <col min="4" max="6" width="7.140625" customWidth="1"/>
    <col min="7" max="8" width="26.5703125" customWidth="1"/>
    <col min="9" max="9" width="20.2109375" customWidth="1"/>
    <col min="10" max="10" width="8.0703125" customWidth="1"/>
    <col min="11" max="11" width="8.5" customWidth="1"/>
    <col min="12" max="12" width="7.5703125" customWidth="1"/>
    <col min="13" max="13" width="26.7109375" customWidth="1"/>
    <col min="14" max="14" width="19.78515625" customWidth="1"/>
    <col min="15" max="15" width="16.28515625" customWidth="1"/>
    <col min="16" max="16" width="7.140625" customWidth="1"/>
    <col min="17" max="17" width="7.7109375" customWidth="1"/>
    <col min="18" max="18" width="9.140625" customWidth="1"/>
    <col min="19" max="19" width="31" customWidth="1"/>
    <col min="20" max="20" width="33.0703125" customWidth="1"/>
    <col min="21" max="21" width="17.5" customWidth="1"/>
    <col min="22" max="24" width="8.35546875" customWidth="1"/>
    <col min="25" max="25" width="34.140625" customWidth="1"/>
    <col min="26" max="26" width="19.7109375" customWidth="1"/>
    <col min="27" max="27" width="35.5" customWidth="1"/>
    <col min="28" max="28" width="20.35546875" customWidth="1"/>
    <col min="29" max="29" width="41.28515625" customWidth="1"/>
    <col min="30" max="30" width="19" customWidth="1"/>
    <col min="31" max="31" width="20.0703125" customWidth="1"/>
    <col min="32" max="32" width="30.5" customWidth="1"/>
    <col min="33" max="33" width="13.5" customWidth="1"/>
    <col min="34" max="34" width="37.35546875" customWidth="1"/>
    <col min="35" max="35" width="57.7109375" customWidth="1"/>
  </cols>
  <sheetData>
    <row r="1" spans="1:35" ht="12.75">
      <c r="B1" t="s">
        <v>702</v>
      </c>
    </row>
    <row r="2" spans="1:35" ht="12.75">
      <c r="B2" t="s">
        <v>703</v>
      </c>
    </row>
    <row r="3" spans="1:35" ht="12.75">
      <c r="B3" t="s">
        <v>704</v>
      </c>
    </row>
    <row r="4" spans="1:35" ht="12.75">
      <c r="B4" t="s">
        <v>705</v>
      </c>
    </row>
    <row r="5" spans="1:35" ht="12.75">
      <c r="B5" t="s">
        <v>706</v>
      </c>
    </row>
    <row r="6" spans="1:35" ht="12.75">
      <c r="B6" t="s">
        <v>707</v>
      </c>
    </row>
    <row r="7" spans="1:35" ht="12.75">
      <c r="B7" t="s">
        <v>708</v>
      </c>
    </row>
    <row r="8" spans="1:35" ht="12.75">
      <c r="B8" t="s">
        <v>709</v>
      </c>
    </row>
    <row r="9" spans="1:35" ht="12.75">
      <c r="A9" s="153"/>
      <c r="B9" s="183" t="s">
        <v>710</v>
      </c>
      <c r="C9" s="183"/>
      <c r="D9" s="183"/>
      <c r="E9" s="183"/>
      <c r="F9" s="183"/>
      <c r="G9" s="184"/>
      <c r="H9" s="183" t="s">
        <v>711</v>
      </c>
      <c r="I9" s="183"/>
      <c r="J9" s="183"/>
      <c r="K9" s="183"/>
      <c r="L9" s="183"/>
      <c r="M9" s="184"/>
      <c r="N9" s="183" t="s">
        <v>712</v>
      </c>
      <c r="O9" s="184"/>
      <c r="P9" s="183"/>
      <c r="Q9" s="183"/>
      <c r="R9" s="183"/>
      <c r="S9" s="184"/>
      <c r="T9" t="s">
        <v>713</v>
      </c>
      <c r="Z9" s="183" t="s">
        <v>714</v>
      </c>
      <c r="AA9" s="184"/>
      <c r="AB9" s="183" t="s">
        <v>715</v>
      </c>
      <c r="AC9" s="184"/>
      <c r="AD9" s="183" t="s">
        <v>716</v>
      </c>
      <c r="AE9" s="183"/>
      <c r="AF9" s="184"/>
      <c r="AG9" s="183" t="s">
        <v>717</v>
      </c>
      <c r="AH9" s="184"/>
      <c r="AI9" t="s">
        <v>718</v>
      </c>
    </row>
    <row r="10" spans="1:35" ht="12.75">
      <c r="A10" s="154"/>
      <c r="B10" s="154" t="s">
        <v>719</v>
      </c>
      <c r="C10" s="154" t="s">
        <v>720</v>
      </c>
      <c r="D10" s="154" t="s">
        <v>721</v>
      </c>
      <c r="E10" s="154" t="s">
        <v>722</v>
      </c>
      <c r="F10" s="154" t="s">
        <v>723</v>
      </c>
      <c r="G10" s="154" t="s">
        <v>724</v>
      </c>
      <c r="H10" s="154" t="s">
        <v>719</v>
      </c>
      <c r="I10" s="154" t="s">
        <v>720</v>
      </c>
      <c r="J10" s="154" t="s">
        <v>721</v>
      </c>
      <c r="K10" s="154" t="s">
        <v>722</v>
      </c>
      <c r="L10" s="154" t="s">
        <v>723</v>
      </c>
      <c r="M10" s="154" t="s">
        <v>724</v>
      </c>
      <c r="N10" s="154" t="s">
        <v>719</v>
      </c>
      <c r="O10" s="154" t="s">
        <v>720</v>
      </c>
      <c r="P10" s="154" t="s">
        <v>721</v>
      </c>
      <c r="Q10" s="154" t="s">
        <v>722</v>
      </c>
      <c r="R10" s="154" t="s">
        <v>723</v>
      </c>
      <c r="S10" s="154" t="s">
        <v>724</v>
      </c>
      <c r="T10" s="154" t="s">
        <v>719</v>
      </c>
      <c r="U10" s="154" t="s">
        <v>720</v>
      </c>
      <c r="V10" s="154" t="s">
        <v>721</v>
      </c>
      <c r="W10" s="154" t="s">
        <v>722</v>
      </c>
      <c r="X10" s="154" t="s">
        <v>723</v>
      </c>
      <c r="Y10" s="154" t="s">
        <v>724</v>
      </c>
      <c r="Z10" t="s">
        <v>725</v>
      </c>
      <c r="AA10" t="s">
        <v>724</v>
      </c>
      <c r="AB10" t="s">
        <v>725</v>
      </c>
      <c r="AC10" t="s">
        <v>724</v>
      </c>
      <c r="AD10" s="154" t="s">
        <v>725</v>
      </c>
      <c r="AE10" s="154" t="s">
        <v>720</v>
      </c>
      <c r="AF10" s="154" t="s">
        <v>724</v>
      </c>
      <c r="AG10" t="s">
        <v>725</v>
      </c>
      <c r="AH10" t="s">
        <v>724</v>
      </c>
      <c r="AI10" t="s">
        <v>726</v>
      </c>
    </row>
    <row r="11" spans="1:35" ht="38.25">
      <c r="A11" s="154">
        <v>1</v>
      </c>
      <c r="B11" s="154" t="s">
        <v>727</v>
      </c>
      <c r="C11" s="155" t="s">
        <v>728</v>
      </c>
      <c r="D11" s="156">
        <v>0</v>
      </c>
      <c r="E11" s="156">
        <v>0</v>
      </c>
      <c r="F11" s="156">
        <v>0</v>
      </c>
      <c r="G11" s="156" t="s">
        <v>729</v>
      </c>
      <c r="H11" s="154" t="s">
        <v>730</v>
      </c>
      <c r="I11" s="155" t="s">
        <v>728</v>
      </c>
      <c r="J11" s="156">
        <v>0</v>
      </c>
      <c r="K11" s="156">
        <v>0</v>
      </c>
      <c r="L11" s="156">
        <v>0</v>
      </c>
      <c r="M11" s="157" t="s">
        <v>731</v>
      </c>
      <c r="N11" s="154" t="s">
        <v>732</v>
      </c>
      <c r="O11" s="155">
        <v>0</v>
      </c>
      <c r="P11" s="156">
        <v>0</v>
      </c>
      <c r="Q11" s="156">
        <v>0</v>
      </c>
      <c r="R11" s="156">
        <v>0</v>
      </c>
      <c r="S11" s="158" t="s">
        <v>733</v>
      </c>
      <c r="T11" s="154" t="s">
        <v>734</v>
      </c>
      <c r="U11" s="155">
        <v>0</v>
      </c>
      <c r="V11" s="156">
        <v>0</v>
      </c>
      <c r="W11" s="156">
        <v>0</v>
      </c>
      <c r="X11" s="156">
        <v>0</v>
      </c>
      <c r="Y11" s="158" t="s">
        <v>735</v>
      </c>
      <c r="Z11" t="s">
        <v>736</v>
      </c>
      <c r="AA11" t="s">
        <v>737</v>
      </c>
      <c r="AB11" t="s">
        <v>738</v>
      </c>
      <c r="AC11" t="s">
        <v>739</v>
      </c>
      <c r="AD11" s="154" t="s">
        <v>740</v>
      </c>
      <c r="AE11" s="159" t="s">
        <v>741</v>
      </c>
      <c r="AF11" s="160" t="s">
        <v>742</v>
      </c>
      <c r="AG11" t="s">
        <v>743</v>
      </c>
      <c r="AH11" t="s">
        <v>744</v>
      </c>
      <c r="AI11" t="s">
        <v>745</v>
      </c>
    </row>
    <row r="12" spans="1:35" ht="38.25">
      <c r="A12" s="154">
        <v>2</v>
      </c>
      <c r="B12" s="154" t="s">
        <v>746</v>
      </c>
      <c r="C12" s="155" t="s">
        <v>747</v>
      </c>
      <c r="D12" s="156">
        <v>2</v>
      </c>
      <c r="E12" s="156">
        <v>3</v>
      </c>
      <c r="F12" s="156">
        <v>4</v>
      </c>
      <c r="G12" s="156" t="s">
        <v>748</v>
      </c>
      <c r="H12" s="154" t="s">
        <v>749</v>
      </c>
      <c r="I12" s="155" t="s">
        <v>747</v>
      </c>
      <c r="J12" s="156">
        <v>2</v>
      </c>
      <c r="K12" s="156">
        <v>3</v>
      </c>
      <c r="L12" s="156">
        <v>4</v>
      </c>
      <c r="M12" s="158" t="s">
        <v>750</v>
      </c>
      <c r="N12" s="154" t="s">
        <v>751</v>
      </c>
      <c r="O12" s="155" t="s">
        <v>752</v>
      </c>
      <c r="P12" s="156">
        <v>1</v>
      </c>
      <c r="Q12" s="156">
        <v>1</v>
      </c>
      <c r="R12" s="156">
        <v>2</v>
      </c>
      <c r="S12" s="158" t="s">
        <v>753</v>
      </c>
      <c r="T12" s="154" t="s">
        <v>754</v>
      </c>
      <c r="U12" s="155" t="s">
        <v>747</v>
      </c>
      <c r="V12" s="156">
        <v>2</v>
      </c>
      <c r="W12" s="156">
        <v>3</v>
      </c>
      <c r="X12" s="156">
        <v>4</v>
      </c>
      <c r="Y12" s="158" t="s">
        <v>755</v>
      </c>
      <c r="Z12" t="s">
        <v>756</v>
      </c>
      <c r="AA12" t="s">
        <v>757</v>
      </c>
      <c r="AB12" t="s">
        <v>758</v>
      </c>
      <c r="AC12" t="s">
        <v>759</v>
      </c>
      <c r="AD12" s="154" t="s">
        <v>692</v>
      </c>
      <c r="AE12" s="159" t="s">
        <v>760</v>
      </c>
      <c r="AF12" s="160" t="s">
        <v>761</v>
      </c>
      <c r="AG12" t="s">
        <v>762</v>
      </c>
      <c r="AH12" t="s">
        <v>763</v>
      </c>
      <c r="AI12" t="s">
        <v>764</v>
      </c>
    </row>
    <row r="13" spans="1:35" ht="38.25">
      <c r="A13" s="154">
        <v>3</v>
      </c>
      <c r="B13" s="154" t="s">
        <v>765</v>
      </c>
      <c r="C13" s="155" t="s">
        <v>747</v>
      </c>
      <c r="D13" s="156">
        <v>2</v>
      </c>
      <c r="E13" s="156">
        <v>3</v>
      </c>
      <c r="F13" s="156">
        <v>4</v>
      </c>
      <c r="G13" s="156" t="s">
        <v>766</v>
      </c>
      <c r="H13" s="154" t="s">
        <v>767</v>
      </c>
      <c r="I13" s="155" t="s">
        <v>747</v>
      </c>
      <c r="J13" s="156">
        <v>2</v>
      </c>
      <c r="K13" s="156">
        <v>3</v>
      </c>
      <c r="L13" s="156">
        <v>4</v>
      </c>
      <c r="M13" s="158" t="s">
        <v>768</v>
      </c>
      <c r="N13" s="154" t="s">
        <v>769</v>
      </c>
      <c r="O13" s="155" t="s">
        <v>747</v>
      </c>
      <c r="P13" s="156">
        <v>2</v>
      </c>
      <c r="Q13" s="156">
        <v>3</v>
      </c>
      <c r="R13" s="156">
        <v>4</v>
      </c>
      <c r="S13" s="158" t="s">
        <v>770</v>
      </c>
      <c r="T13" s="154" t="s">
        <v>771</v>
      </c>
      <c r="U13" s="155" t="s">
        <v>747</v>
      </c>
      <c r="V13" s="156">
        <v>2</v>
      </c>
      <c r="W13" s="156">
        <v>3</v>
      </c>
      <c r="X13" s="156">
        <v>4</v>
      </c>
      <c r="Y13" s="158" t="s">
        <v>772</v>
      </c>
      <c r="Z13" t="s">
        <v>773</v>
      </c>
      <c r="AA13" t="s">
        <v>774</v>
      </c>
      <c r="AB13" t="s">
        <v>775</v>
      </c>
      <c r="AC13" t="s">
        <v>776</v>
      </c>
      <c r="AD13" s="154" t="s">
        <v>777</v>
      </c>
      <c r="AE13" s="159" t="s">
        <v>778</v>
      </c>
      <c r="AF13" s="160" t="s">
        <v>779</v>
      </c>
      <c r="AG13" t="s">
        <v>780</v>
      </c>
      <c r="AH13" t="s">
        <v>781</v>
      </c>
      <c r="AI13" t="s">
        <v>782</v>
      </c>
    </row>
    <row r="14" spans="1:35" ht="25.5">
      <c r="A14" s="154">
        <v>4</v>
      </c>
      <c r="B14" s="154" t="s">
        <v>783</v>
      </c>
      <c r="C14" s="155" t="s">
        <v>784</v>
      </c>
      <c r="D14" s="156">
        <v>3</v>
      </c>
      <c r="E14" s="161">
        <v>4</v>
      </c>
      <c r="F14" s="161">
        <v>5</v>
      </c>
      <c r="G14" s="161" t="s">
        <v>785</v>
      </c>
      <c r="H14" s="154" t="s">
        <v>786</v>
      </c>
      <c r="I14" s="155" t="s">
        <v>784</v>
      </c>
      <c r="J14" s="156">
        <v>3</v>
      </c>
      <c r="K14" s="161">
        <v>4</v>
      </c>
      <c r="L14" s="161">
        <v>5</v>
      </c>
      <c r="M14" s="158" t="s">
        <v>768</v>
      </c>
      <c r="N14" s="154" t="s">
        <v>787</v>
      </c>
      <c r="O14" s="155" t="s">
        <v>788</v>
      </c>
      <c r="P14" s="156">
        <v>4</v>
      </c>
      <c r="Q14" s="161">
        <v>5</v>
      </c>
      <c r="R14" s="161">
        <v>6</v>
      </c>
      <c r="S14" s="158" t="s">
        <v>789</v>
      </c>
      <c r="T14" s="154" t="s">
        <v>790</v>
      </c>
      <c r="U14" s="155" t="s">
        <v>747</v>
      </c>
      <c r="V14" s="156">
        <v>2</v>
      </c>
      <c r="W14" s="156">
        <v>3</v>
      </c>
      <c r="X14" s="156">
        <v>4</v>
      </c>
      <c r="Y14" s="158" t="s">
        <v>791</v>
      </c>
      <c r="Z14" t="s">
        <v>792</v>
      </c>
      <c r="AA14" t="s">
        <v>793</v>
      </c>
      <c r="AB14" t="s">
        <v>794</v>
      </c>
      <c r="AC14" t="s">
        <v>795</v>
      </c>
      <c r="AD14" s="154" t="s">
        <v>796</v>
      </c>
      <c r="AE14" s="159" t="s">
        <v>797</v>
      </c>
      <c r="AF14" s="160" t="s">
        <v>798</v>
      </c>
      <c r="AG14" t="s">
        <v>799</v>
      </c>
      <c r="AH14" t="s">
        <v>800</v>
      </c>
      <c r="AI14" t="s">
        <v>801</v>
      </c>
    </row>
    <row r="15" spans="1:35" ht="25.5">
      <c r="A15" s="154">
        <v>5</v>
      </c>
      <c r="B15" s="154" t="s">
        <v>802</v>
      </c>
      <c r="C15" s="155" t="s">
        <v>784</v>
      </c>
      <c r="D15" s="156">
        <v>3</v>
      </c>
      <c r="E15" s="161">
        <v>4</v>
      </c>
      <c r="F15" s="161">
        <v>5</v>
      </c>
      <c r="G15" s="161" t="s">
        <v>803</v>
      </c>
      <c r="H15" s="154" t="s">
        <v>804</v>
      </c>
      <c r="I15" s="155" t="s">
        <v>805</v>
      </c>
      <c r="J15" s="156">
        <v>6</v>
      </c>
      <c r="K15" s="161">
        <v>8</v>
      </c>
      <c r="L15" s="161">
        <v>10</v>
      </c>
      <c r="M15" s="158" t="s">
        <v>806</v>
      </c>
      <c r="N15" s="154" t="s">
        <v>807</v>
      </c>
      <c r="O15" s="155" t="s">
        <v>788</v>
      </c>
      <c r="P15" s="156">
        <v>4</v>
      </c>
      <c r="Q15" s="161">
        <v>5</v>
      </c>
      <c r="R15" s="161">
        <v>6</v>
      </c>
      <c r="S15" s="161" t="s">
        <v>808</v>
      </c>
      <c r="T15" s="154" t="s">
        <v>809</v>
      </c>
      <c r="U15" s="155" t="s">
        <v>784</v>
      </c>
      <c r="V15" s="156">
        <v>3</v>
      </c>
      <c r="W15" s="161">
        <v>4</v>
      </c>
      <c r="X15" s="161">
        <v>5</v>
      </c>
      <c r="Y15" s="162" t="s">
        <v>810</v>
      </c>
      <c r="Z15" t="s">
        <v>811</v>
      </c>
      <c r="AA15" t="s">
        <v>812</v>
      </c>
      <c r="AB15" t="s">
        <v>813</v>
      </c>
      <c r="AC15" t="s">
        <v>814</v>
      </c>
      <c r="AD15" s="154" t="s">
        <v>815</v>
      </c>
      <c r="AE15" s="159" t="s">
        <v>816</v>
      </c>
      <c r="AF15" s="160" t="s">
        <v>817</v>
      </c>
      <c r="AG15" t="s">
        <v>818</v>
      </c>
      <c r="AH15" t="s">
        <v>819</v>
      </c>
      <c r="AI15" t="s">
        <v>820</v>
      </c>
    </row>
    <row r="16" spans="1:35" ht="27.75" customHeight="1">
      <c r="A16" s="154">
        <v>6</v>
      </c>
      <c r="B16" s="154" t="s">
        <v>821</v>
      </c>
      <c r="C16" s="155" t="s">
        <v>822</v>
      </c>
      <c r="D16" s="156">
        <v>5</v>
      </c>
      <c r="E16" s="161">
        <v>7</v>
      </c>
      <c r="F16" s="161">
        <v>9</v>
      </c>
      <c r="G16" s="161" t="s">
        <v>823</v>
      </c>
      <c r="H16" s="154" t="s">
        <v>824</v>
      </c>
      <c r="I16" s="155" t="s">
        <v>784</v>
      </c>
      <c r="J16" s="156">
        <v>3</v>
      </c>
      <c r="K16" s="161">
        <v>4</v>
      </c>
      <c r="L16" s="161">
        <v>5</v>
      </c>
      <c r="M16" s="158" t="s">
        <v>825</v>
      </c>
      <c r="N16" s="154" t="s">
        <v>826</v>
      </c>
      <c r="O16" s="155" t="s">
        <v>805</v>
      </c>
      <c r="P16" s="156">
        <v>6</v>
      </c>
      <c r="Q16" s="161">
        <v>8</v>
      </c>
      <c r="R16" s="161">
        <v>10</v>
      </c>
      <c r="S16" s="161" t="s">
        <v>827</v>
      </c>
      <c r="T16" s="154" t="s">
        <v>828</v>
      </c>
      <c r="U16" s="155" t="s">
        <v>788</v>
      </c>
      <c r="V16" s="156">
        <v>4</v>
      </c>
      <c r="W16" s="161">
        <v>5</v>
      </c>
      <c r="X16" s="161">
        <v>6</v>
      </c>
      <c r="Y16" s="158" t="s">
        <v>829</v>
      </c>
      <c r="AB16" t="s">
        <v>830</v>
      </c>
      <c r="AC16" t="s">
        <v>831</v>
      </c>
      <c r="AD16" s="154" t="s">
        <v>832</v>
      </c>
      <c r="AE16" s="185" t="s">
        <v>833</v>
      </c>
      <c r="AF16" s="160" t="s">
        <v>834</v>
      </c>
      <c r="AG16" t="s">
        <v>835</v>
      </c>
      <c r="AH16" t="s">
        <v>836</v>
      </c>
      <c r="AI16" t="s">
        <v>837</v>
      </c>
    </row>
    <row r="17" spans="1:35" ht="27.75" customHeight="1">
      <c r="A17" s="154">
        <v>7</v>
      </c>
      <c r="B17" s="154" t="s">
        <v>838</v>
      </c>
      <c r="C17" s="155" t="s">
        <v>822</v>
      </c>
      <c r="D17" s="156">
        <v>5</v>
      </c>
      <c r="E17" s="161">
        <v>7</v>
      </c>
      <c r="F17" s="161">
        <v>9</v>
      </c>
      <c r="G17" s="161" t="s">
        <v>839</v>
      </c>
      <c r="H17" s="154" t="s">
        <v>840</v>
      </c>
      <c r="I17" s="155" t="s">
        <v>841</v>
      </c>
      <c r="J17" s="156">
        <v>4</v>
      </c>
      <c r="K17" s="161">
        <v>6</v>
      </c>
      <c r="L17" s="161">
        <v>8</v>
      </c>
      <c r="M17" s="158" t="s">
        <v>842</v>
      </c>
      <c r="N17" s="154" t="s">
        <v>843</v>
      </c>
      <c r="O17" s="155" t="s">
        <v>805</v>
      </c>
      <c r="P17" s="156">
        <v>6</v>
      </c>
      <c r="Q17" s="161">
        <v>8</v>
      </c>
      <c r="R17" s="161">
        <v>10</v>
      </c>
      <c r="S17" s="161" t="s">
        <v>844</v>
      </c>
      <c r="T17" s="154" t="s">
        <v>845</v>
      </c>
      <c r="U17" s="155" t="s">
        <v>805</v>
      </c>
      <c r="V17" s="156">
        <v>6</v>
      </c>
      <c r="W17" s="161">
        <v>8</v>
      </c>
      <c r="X17" s="161">
        <v>10</v>
      </c>
      <c r="Y17" s="162" t="s">
        <v>846</v>
      </c>
      <c r="AB17" t="s">
        <v>847</v>
      </c>
      <c r="AC17" t="s">
        <v>848</v>
      </c>
      <c r="AD17" t="s">
        <v>849</v>
      </c>
      <c r="AE17" s="184"/>
      <c r="AF17" t="s">
        <v>850</v>
      </c>
      <c r="AG17" t="s">
        <v>851</v>
      </c>
      <c r="AH17" t="s">
        <v>852</v>
      </c>
      <c r="AI17" t="s">
        <v>853</v>
      </c>
    </row>
    <row r="18" spans="1:35" ht="27.75" customHeight="1">
      <c r="A18" s="154">
        <v>8</v>
      </c>
      <c r="B18" s="154" t="s">
        <v>854</v>
      </c>
      <c r="C18" s="155" t="s">
        <v>822</v>
      </c>
      <c r="D18" s="156">
        <v>5</v>
      </c>
      <c r="E18" s="161">
        <v>7</v>
      </c>
      <c r="F18" s="161">
        <v>9</v>
      </c>
      <c r="G18" s="161" t="s">
        <v>855</v>
      </c>
      <c r="H18" s="154" t="s">
        <v>856</v>
      </c>
      <c r="I18" s="155" t="s">
        <v>857</v>
      </c>
      <c r="J18" s="156">
        <v>8</v>
      </c>
      <c r="K18" s="161">
        <v>10</v>
      </c>
      <c r="L18" s="161">
        <v>12</v>
      </c>
      <c r="M18" s="158" t="s">
        <v>858</v>
      </c>
      <c r="N18" s="154" t="s">
        <v>859</v>
      </c>
      <c r="O18" s="155" t="s">
        <v>805</v>
      </c>
      <c r="P18" s="156">
        <v>6</v>
      </c>
      <c r="Q18" s="161">
        <v>8</v>
      </c>
      <c r="R18" s="161">
        <v>10</v>
      </c>
      <c r="S18" s="161" t="s">
        <v>860</v>
      </c>
      <c r="T18" s="154" t="s">
        <v>861</v>
      </c>
      <c r="U18" s="155" t="s">
        <v>857</v>
      </c>
      <c r="V18" s="156">
        <v>8</v>
      </c>
      <c r="W18" s="161">
        <v>10</v>
      </c>
      <c r="X18" s="161">
        <v>12</v>
      </c>
      <c r="Y18" s="158" t="s">
        <v>862</v>
      </c>
      <c r="AB18" t="s">
        <v>863</v>
      </c>
      <c r="AC18" t="s">
        <v>864</v>
      </c>
      <c r="AD18" t="s">
        <v>865</v>
      </c>
      <c r="AE18" s="184"/>
      <c r="AF18" t="s">
        <v>866</v>
      </c>
      <c r="AG18" t="s">
        <v>867</v>
      </c>
      <c r="AH18" t="s">
        <v>868</v>
      </c>
      <c r="AI18" t="s">
        <v>869</v>
      </c>
    </row>
    <row r="19" spans="1:35" ht="12.75">
      <c r="A19" s="163"/>
      <c r="B19" s="163" t="s">
        <v>870</v>
      </c>
      <c r="C19" s="163"/>
      <c r="D19" s="163">
        <f>SUM(D11:D18)</f>
        <v>25</v>
      </c>
      <c r="E19" s="163">
        <f>SUM(E11:E18)</f>
        <v>35</v>
      </c>
      <c r="F19" s="163">
        <f>SUM(F11:F18)</f>
        <v>45</v>
      </c>
      <c r="G19" s="163"/>
      <c r="H19" s="154"/>
      <c r="I19" s="154"/>
      <c r="J19" s="163">
        <f>SUM(J11:J18)</f>
        <v>28</v>
      </c>
      <c r="K19" s="163">
        <f>SUM(K11:K18)</f>
        <v>38</v>
      </c>
      <c r="L19" s="163">
        <f>SUM(L11:L18)</f>
        <v>48</v>
      </c>
      <c r="M19" s="154"/>
      <c r="N19" s="154"/>
      <c r="O19" s="163"/>
      <c r="P19" s="163">
        <f>SUM(P11:P18)</f>
        <v>29</v>
      </c>
      <c r="Q19" s="163">
        <f>SUM(Q11:Q18)</f>
        <v>38</v>
      </c>
      <c r="R19" s="163">
        <f>SUM(R11:R18)</f>
        <v>48</v>
      </c>
      <c r="S19" s="163"/>
      <c r="T19" s="154"/>
      <c r="U19" s="163"/>
      <c r="V19" s="163">
        <f>SUM(V11:V18)</f>
        <v>27</v>
      </c>
      <c r="W19" s="163">
        <f>SUM(W11:W18)</f>
        <v>36</v>
      </c>
      <c r="X19" s="163">
        <f>SUM(X11:X18)</f>
        <v>45</v>
      </c>
      <c r="Y19" s="163"/>
      <c r="AB19" t="s">
        <v>871</v>
      </c>
      <c r="AC19" t="s">
        <v>872</v>
      </c>
      <c r="AE19" s="186"/>
    </row>
    <row r="20" spans="1:35" ht="12.75">
      <c r="A20" s="163"/>
      <c r="B20" s="163"/>
      <c r="C20" s="163" t="s">
        <v>873</v>
      </c>
      <c r="D20" s="163"/>
      <c r="E20" s="163"/>
      <c r="F20" s="163"/>
      <c r="G20" s="163"/>
      <c r="H20" s="154"/>
      <c r="I20" s="154"/>
      <c r="J20" s="154"/>
      <c r="K20" s="154"/>
      <c r="L20" s="154"/>
      <c r="M20" s="154"/>
      <c r="N20" s="154"/>
      <c r="O20" s="163"/>
      <c r="P20" s="163"/>
      <c r="Q20" s="163"/>
      <c r="R20" s="163"/>
      <c r="S20" s="163"/>
      <c r="T20" s="154" t="s">
        <v>874</v>
      </c>
      <c r="U20" s="163"/>
      <c r="V20" s="163"/>
      <c r="W20" s="163"/>
      <c r="X20" s="163"/>
      <c r="Y20" s="163"/>
      <c r="AD20" t="s">
        <v>875</v>
      </c>
      <c r="AE20" s="184"/>
      <c r="AF20" t="s">
        <v>876</v>
      </c>
      <c r="AG20" t="s">
        <v>877</v>
      </c>
      <c r="AH20" t="s">
        <v>878</v>
      </c>
      <c r="AI20" t="s">
        <v>879</v>
      </c>
    </row>
    <row r="21" spans="1:35" ht="42" customHeight="1">
      <c r="A21" s="157"/>
      <c r="B21" s="157" t="s">
        <v>880</v>
      </c>
      <c r="C21" s="187" t="s">
        <v>881</v>
      </c>
      <c r="D21" s="187"/>
      <c r="E21" s="156"/>
      <c r="F21" s="156"/>
      <c r="G21" s="156" t="s">
        <v>882</v>
      </c>
      <c r="H21" s="154"/>
      <c r="I21" s="154"/>
      <c r="J21" s="154"/>
      <c r="K21" s="154"/>
      <c r="L21" s="154"/>
      <c r="M21" s="154"/>
      <c r="N21" s="154"/>
      <c r="O21" s="163"/>
      <c r="P21" s="163"/>
      <c r="Q21" s="163"/>
      <c r="R21" s="163"/>
      <c r="S21" s="163"/>
      <c r="T21" s="154" t="s">
        <v>883</v>
      </c>
      <c r="U21" t="s">
        <v>884</v>
      </c>
      <c r="Y21" s="161" t="s">
        <v>885</v>
      </c>
      <c r="AB21" s="67"/>
      <c r="AC21" s="6"/>
      <c r="AD21" t="s">
        <v>886</v>
      </c>
      <c r="AE21" s="184"/>
      <c r="AF21" t="s">
        <v>887</v>
      </c>
      <c r="AG21" t="s">
        <v>888</v>
      </c>
      <c r="AH21" t="s">
        <v>889</v>
      </c>
      <c r="AI21" t="s">
        <v>890</v>
      </c>
    </row>
    <row r="22" spans="1:35" ht="76.5">
      <c r="A22" s="162"/>
      <c r="B22" s="162" t="s">
        <v>891</v>
      </c>
      <c r="C22" s="184"/>
      <c r="D22" s="184"/>
      <c r="E22" s="156"/>
      <c r="F22" s="156"/>
      <c r="G22" s="156" t="s">
        <v>892</v>
      </c>
      <c r="H22" s="154"/>
      <c r="I22" s="154"/>
      <c r="J22" s="154"/>
      <c r="K22" s="154"/>
      <c r="L22" s="154"/>
      <c r="M22" s="154"/>
      <c r="N22" s="154"/>
      <c r="O22" s="163"/>
      <c r="P22" s="163"/>
      <c r="Q22" s="163"/>
      <c r="R22" s="163"/>
      <c r="S22" s="163"/>
      <c r="T22" s="154" t="s">
        <v>893</v>
      </c>
      <c r="U22" t="s">
        <v>894</v>
      </c>
      <c r="Y22" s="161" t="s">
        <v>895</v>
      </c>
      <c r="AG22" t="s">
        <v>896</v>
      </c>
      <c r="AH22" t="s">
        <v>897</v>
      </c>
      <c r="AI22" t="s">
        <v>898</v>
      </c>
    </row>
    <row r="23" spans="1:35" ht="51">
      <c r="A23" s="162"/>
      <c r="B23" s="162" t="s">
        <v>899</v>
      </c>
      <c r="C23" s="156" t="s">
        <v>900</v>
      </c>
      <c r="D23" s="156" t="s">
        <v>901</v>
      </c>
      <c r="E23" s="156"/>
      <c r="F23" s="156"/>
      <c r="G23" s="156" t="s">
        <v>902</v>
      </c>
      <c r="H23" s="154"/>
      <c r="I23" s="154"/>
      <c r="J23" s="154"/>
      <c r="K23" s="154"/>
      <c r="L23" s="154"/>
      <c r="M23" s="154"/>
      <c r="N23" s="154"/>
      <c r="O23" s="163"/>
      <c r="P23" s="163"/>
      <c r="Q23" s="163"/>
      <c r="R23" s="163"/>
      <c r="S23" s="163"/>
      <c r="T23" s="154" t="s">
        <v>903</v>
      </c>
      <c r="U23" t="s">
        <v>894</v>
      </c>
      <c r="Y23" s="161" t="s">
        <v>904</v>
      </c>
      <c r="AG23" t="s">
        <v>905</v>
      </c>
      <c r="AH23" t="s">
        <v>906</v>
      </c>
      <c r="AI23" t="s">
        <v>907</v>
      </c>
    </row>
    <row r="24" spans="1:35" ht="51">
      <c r="A24" s="162"/>
      <c r="B24" s="162" t="s">
        <v>908</v>
      </c>
      <c r="C24" s="156" t="s">
        <v>909</v>
      </c>
      <c r="D24" s="156"/>
      <c r="E24" s="156"/>
      <c r="F24" s="156"/>
      <c r="G24" s="156" t="s">
        <v>910</v>
      </c>
      <c r="H24" s="154"/>
      <c r="I24" s="154"/>
      <c r="J24" s="154"/>
      <c r="K24" s="154"/>
      <c r="L24" s="154"/>
      <c r="M24" s="154"/>
      <c r="N24" s="154"/>
      <c r="O24" s="163"/>
      <c r="P24" s="163"/>
      <c r="Q24" s="163"/>
      <c r="R24" s="163"/>
      <c r="S24" s="163"/>
      <c r="U24" s="163"/>
      <c r="V24" s="163"/>
      <c r="W24" s="163"/>
      <c r="X24" s="163"/>
      <c r="Y24" s="163"/>
      <c r="AG24" t="s">
        <v>911</v>
      </c>
      <c r="AH24" t="s">
        <v>912</v>
      </c>
      <c r="AI24" t="s">
        <v>913</v>
      </c>
    </row>
    <row r="25" spans="1:35" ht="38.25">
      <c r="B25" t="s">
        <v>914</v>
      </c>
      <c r="C25" s="156" t="s">
        <v>915</v>
      </c>
      <c r="D25" s="156"/>
      <c r="E25" s="156"/>
      <c r="F25" s="156"/>
      <c r="G25" s="156" t="s">
        <v>916</v>
      </c>
      <c r="H25" s="154"/>
      <c r="I25" s="154"/>
      <c r="J25" s="154"/>
      <c r="K25" s="154"/>
      <c r="L25" s="154"/>
      <c r="M25" s="154"/>
      <c r="N25" s="154"/>
      <c r="O25" s="163"/>
      <c r="P25" s="163"/>
      <c r="Q25" s="163"/>
      <c r="R25" s="163"/>
      <c r="S25" s="163"/>
      <c r="T25" s="163"/>
      <c r="U25" s="163"/>
      <c r="V25" s="163"/>
      <c r="W25" s="163"/>
      <c r="X25" s="163"/>
      <c r="Y25" s="163"/>
      <c r="AG25" t="s">
        <v>917</v>
      </c>
      <c r="AH25" t="s">
        <v>918</v>
      </c>
      <c r="AI25" t="s">
        <v>919</v>
      </c>
    </row>
    <row r="26" spans="1:35" ht="12.75">
      <c r="H26" s="160"/>
      <c r="I26" s="160"/>
      <c r="J26" s="160"/>
      <c r="K26" s="160"/>
      <c r="L26" s="160"/>
      <c r="M26" s="160"/>
      <c r="AG26" t="s">
        <v>920</v>
      </c>
      <c r="AH26" t="s">
        <v>921</v>
      </c>
      <c r="AI26" t="s">
        <v>922</v>
      </c>
    </row>
    <row r="27" spans="1:35" ht="12.75">
      <c r="B27" t="s">
        <v>923</v>
      </c>
      <c r="C27" t="s">
        <v>924</v>
      </c>
      <c r="H27" s="160"/>
      <c r="I27" s="160"/>
      <c r="J27" s="160"/>
      <c r="K27" s="160"/>
      <c r="L27" s="160"/>
      <c r="M27" s="160"/>
      <c r="AG27" t="s">
        <v>925</v>
      </c>
      <c r="AH27" t="s">
        <v>926</v>
      </c>
      <c r="AI27" t="s">
        <v>927</v>
      </c>
    </row>
    <row r="28" spans="1:35" ht="12.75">
      <c r="B28" t="s">
        <v>928</v>
      </c>
      <c r="H28" s="160"/>
      <c r="I28" s="160"/>
      <c r="J28" s="160"/>
      <c r="K28" s="160"/>
      <c r="L28" s="160"/>
      <c r="M28" s="160"/>
      <c r="N28" s="160"/>
      <c r="AI28" t="s">
        <v>929</v>
      </c>
    </row>
    <row r="29" spans="1:35" ht="12.75">
      <c r="N29" s="160"/>
      <c r="AI29" t="s">
        <v>930</v>
      </c>
    </row>
    <row r="30" spans="1:35" ht="12.75">
      <c r="N30" s="160"/>
      <c r="AI30" t="s">
        <v>931</v>
      </c>
    </row>
    <row r="31" spans="1:35" ht="12.75">
      <c r="N31" s="160"/>
      <c r="AI31" t="s">
        <v>932</v>
      </c>
    </row>
    <row r="32" spans="1:35" ht="12.75">
      <c r="AI32" t="s">
        <v>933</v>
      </c>
    </row>
    <row r="33" spans="2:35" ht="12.75">
      <c r="AI33" t="s">
        <v>934</v>
      </c>
    </row>
    <row r="34" spans="2:35" ht="13.9">
      <c r="T34" t="s">
        <v>1085</v>
      </c>
      <c r="AG34" s="165" t="s">
        <v>935</v>
      </c>
    </row>
    <row r="35" spans="2:35" ht="90.75" customHeight="1"/>
    <row r="36" spans="2:35" ht="86.25" customHeight="1"/>
    <row r="42" spans="2:35" ht="12.75">
      <c r="B42" t="s">
        <v>1086</v>
      </c>
    </row>
    <row r="43" spans="2:35" ht="13.9">
      <c r="B43" t="s">
        <v>1087</v>
      </c>
    </row>
    <row r="44" spans="2:35" ht="12.75">
      <c r="B44" t="s">
        <v>1088</v>
      </c>
    </row>
    <row r="45" spans="2:35" ht="12.75"/>
  </sheetData>
  <mergeCells count="10">
    <mergeCell ref="AE16:AE21"/>
    <mergeCell ref="D21:D22"/>
    <mergeCell ref="H9:M9"/>
    <mergeCell ref="N9:S9"/>
    <mergeCell ref="C21:C22"/>
    <mergeCell ref="Z9:AA9"/>
    <mergeCell ref="AB9:AC9"/>
    <mergeCell ref="AG9:AH9"/>
    <mergeCell ref="AD9:AF9"/>
    <mergeCell ref="B9:G9"/>
  </mergeCells>
  <phoneticPr fontId="25" type="noConversion"/>
  <hyperlinks>
    <hyperlink ref="T34" r:id="rId1" xr:uid="{00000000-0004-0000-0200-000000000000}"/>
    <hyperlink ref="B42" r:id="rId2" xr:uid="{00000000-0004-0000-0200-000001000000}"/>
    <hyperlink ref="B43" r:id="rId3" xr:uid="{00000000-0004-0000-0200-000002000000}"/>
    <hyperlink ref="B44" r:id="rId4" xr:uid="{00000000-0004-0000-0200-000003000000}"/>
  </hyperlink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离校故事线文案"/>
  <dimension ref="A1:M145"/>
  <sheetViews>
    <sheetView workbookViewId="0"/>
  </sheetViews>
  <sheetFormatPr defaultColWidth="13.7109375" defaultRowHeight="18" customHeight="1"/>
  <cols>
    <col min="1" max="1" width="60.28515625" customWidth="1"/>
    <col min="2" max="2" width="45.35546875" customWidth="1"/>
    <col min="5" max="5" width="51" customWidth="1"/>
    <col min="6" max="6" width="43.7109375" customWidth="1"/>
    <col min="7" max="7" width="44.2109375" customWidth="1"/>
    <col min="8" max="8" width="59.640625" customWidth="1"/>
    <col min="9" max="9" width="42.0703125" customWidth="1"/>
    <col min="10" max="10" width="37.5" customWidth="1"/>
    <col min="11" max="11" width="48.28515625" customWidth="1"/>
    <col min="12" max="12" width="45.5" customWidth="1"/>
  </cols>
  <sheetData>
    <row r="1" spans="1:13">
      <c r="A1" t="s">
        <v>936</v>
      </c>
    </row>
    <row r="2" spans="1:13">
      <c r="A2" s="183" t="s">
        <v>937</v>
      </c>
      <c r="B2" s="184"/>
      <c r="C2" s="183" t="s">
        <v>711</v>
      </c>
      <c r="D2" s="184"/>
      <c r="E2" t="s">
        <v>938</v>
      </c>
      <c r="F2" t="s">
        <v>939</v>
      </c>
      <c r="G2" s="183" t="s">
        <v>940</v>
      </c>
      <c r="H2" s="184"/>
      <c r="I2" t="s">
        <v>714</v>
      </c>
      <c r="J2" t="s">
        <v>715</v>
      </c>
      <c r="K2" t="s">
        <v>716</v>
      </c>
      <c r="L2" t="s">
        <v>717</v>
      </c>
      <c r="M2" t="s">
        <v>718</v>
      </c>
    </row>
    <row r="3" spans="1:13">
      <c r="A3" s="166" t="s">
        <v>729</v>
      </c>
      <c r="B3" t="s">
        <v>785</v>
      </c>
      <c r="C3" t="s">
        <v>941</v>
      </c>
      <c r="D3" t="s">
        <v>942</v>
      </c>
      <c r="E3" t="s">
        <v>733</v>
      </c>
      <c r="F3" t="s">
        <v>772</v>
      </c>
      <c r="G3" t="s">
        <v>943</v>
      </c>
      <c r="H3" t="s">
        <v>944</v>
      </c>
      <c r="I3" t="s">
        <v>774</v>
      </c>
      <c r="J3" t="s">
        <v>739</v>
      </c>
      <c r="K3" t="s">
        <v>742</v>
      </c>
      <c r="L3" t="s">
        <v>744</v>
      </c>
      <c r="M3" t="s">
        <v>945</v>
      </c>
    </row>
    <row r="4" spans="1:13">
      <c r="A4" s="166" t="s">
        <v>946</v>
      </c>
      <c r="B4" t="s">
        <v>803</v>
      </c>
      <c r="C4" t="s">
        <v>947</v>
      </c>
      <c r="D4" t="s">
        <v>948</v>
      </c>
      <c r="E4" t="s">
        <v>753</v>
      </c>
      <c r="F4" t="s">
        <v>949</v>
      </c>
      <c r="G4" t="s">
        <v>950</v>
      </c>
      <c r="H4" t="s">
        <v>951</v>
      </c>
      <c r="I4" t="s">
        <v>737</v>
      </c>
      <c r="J4" t="s">
        <v>759</v>
      </c>
      <c r="K4" t="s">
        <v>761</v>
      </c>
      <c r="L4" t="s">
        <v>763</v>
      </c>
      <c r="M4" t="s">
        <v>952</v>
      </c>
    </row>
    <row r="5" spans="1:13">
      <c r="A5" s="166" t="s">
        <v>953</v>
      </c>
      <c r="B5" t="s">
        <v>823</v>
      </c>
      <c r="C5" t="s">
        <v>768</v>
      </c>
      <c r="D5" t="s">
        <v>954</v>
      </c>
      <c r="E5" t="s">
        <v>770</v>
      </c>
      <c r="F5" t="s">
        <v>955</v>
      </c>
      <c r="G5" t="s">
        <v>956</v>
      </c>
      <c r="H5" t="s">
        <v>957</v>
      </c>
      <c r="I5" t="s">
        <v>757</v>
      </c>
      <c r="J5" t="s">
        <v>776</v>
      </c>
      <c r="K5" t="s">
        <v>779</v>
      </c>
      <c r="L5" t="s">
        <v>781</v>
      </c>
      <c r="M5" t="s">
        <v>958</v>
      </c>
    </row>
    <row r="6" spans="1:13">
      <c r="A6" s="166" t="s">
        <v>959</v>
      </c>
      <c r="B6" t="s">
        <v>839</v>
      </c>
      <c r="C6" t="s">
        <v>806</v>
      </c>
      <c r="E6" t="s">
        <v>789</v>
      </c>
      <c r="F6" t="s">
        <v>862</v>
      </c>
      <c r="G6" t="s">
        <v>960</v>
      </c>
      <c r="H6" t="s">
        <v>961</v>
      </c>
      <c r="J6" t="s">
        <v>795</v>
      </c>
      <c r="K6" t="s">
        <v>798</v>
      </c>
      <c r="L6" t="s">
        <v>800</v>
      </c>
      <c r="M6" t="s">
        <v>962</v>
      </c>
    </row>
    <row r="7" spans="1:13">
      <c r="A7" s="166" t="s">
        <v>963</v>
      </c>
      <c r="B7" t="s">
        <v>855</v>
      </c>
      <c r="C7" t="s">
        <v>842</v>
      </c>
      <c r="E7" t="s">
        <v>808</v>
      </c>
      <c r="F7" t="s">
        <v>885</v>
      </c>
      <c r="G7" t="s">
        <v>964</v>
      </c>
      <c r="H7" t="s">
        <v>965</v>
      </c>
      <c r="J7" t="s">
        <v>814</v>
      </c>
      <c r="K7" t="s">
        <v>817</v>
      </c>
      <c r="L7" t="s">
        <v>819</v>
      </c>
      <c r="M7" t="s">
        <v>966</v>
      </c>
    </row>
    <row r="8" spans="1:13">
      <c r="A8" s="166" t="s">
        <v>967</v>
      </c>
      <c r="C8" t="s">
        <v>858</v>
      </c>
      <c r="E8" t="s">
        <v>827</v>
      </c>
      <c r="F8" t="s">
        <v>895</v>
      </c>
      <c r="G8" t="s">
        <v>968</v>
      </c>
      <c r="H8" t="s">
        <v>969</v>
      </c>
      <c r="J8" t="s">
        <v>831</v>
      </c>
      <c r="K8" t="s">
        <v>834</v>
      </c>
      <c r="L8" t="s">
        <v>836</v>
      </c>
      <c r="M8" t="s">
        <v>970</v>
      </c>
    </row>
    <row r="9" spans="1:13">
      <c r="A9" s="166" t="s">
        <v>971</v>
      </c>
      <c r="E9" t="s">
        <v>844</v>
      </c>
      <c r="F9" t="s">
        <v>904</v>
      </c>
      <c r="G9" t="s">
        <v>972</v>
      </c>
      <c r="H9" t="s">
        <v>973</v>
      </c>
      <c r="J9" t="s">
        <v>848</v>
      </c>
      <c r="K9" t="s">
        <v>850</v>
      </c>
      <c r="L9" t="s">
        <v>852</v>
      </c>
      <c r="M9" t="s">
        <v>974</v>
      </c>
    </row>
    <row r="10" spans="1:13">
      <c r="A10" s="167" t="s">
        <v>1089</v>
      </c>
      <c r="E10" t="s">
        <v>860</v>
      </c>
      <c r="G10" t="s">
        <v>975</v>
      </c>
      <c r="H10" t="s">
        <v>976</v>
      </c>
      <c r="J10" t="s">
        <v>864</v>
      </c>
      <c r="K10" t="s">
        <v>866</v>
      </c>
      <c r="L10" t="s">
        <v>868</v>
      </c>
      <c r="M10" t="s">
        <v>977</v>
      </c>
    </row>
    <row r="11" spans="1:13">
      <c r="A11" s="166" t="s">
        <v>978</v>
      </c>
      <c r="G11" t="s">
        <v>979</v>
      </c>
      <c r="H11" t="s">
        <v>980</v>
      </c>
      <c r="J11" t="s">
        <v>872</v>
      </c>
      <c r="K11" t="s">
        <v>876</v>
      </c>
      <c r="L11" t="s">
        <v>878</v>
      </c>
      <c r="M11" t="s">
        <v>981</v>
      </c>
    </row>
    <row r="12" spans="1:13">
      <c r="A12" s="166" t="s">
        <v>1090</v>
      </c>
      <c r="G12" t="s">
        <v>982</v>
      </c>
      <c r="H12" t="s">
        <v>983</v>
      </c>
      <c r="K12" t="s">
        <v>887</v>
      </c>
      <c r="L12" t="s">
        <v>889</v>
      </c>
      <c r="M12" t="s">
        <v>984</v>
      </c>
    </row>
    <row r="13" spans="1:13">
      <c r="A13" s="166" t="s">
        <v>985</v>
      </c>
      <c r="G13" t="s">
        <v>986</v>
      </c>
      <c r="K13" t="s">
        <v>987</v>
      </c>
      <c r="L13" t="s">
        <v>897</v>
      </c>
      <c r="M13" t="s">
        <v>988</v>
      </c>
    </row>
    <row r="14" spans="1:13">
      <c r="A14" s="166" t="s">
        <v>989</v>
      </c>
      <c r="G14" t="s">
        <v>990</v>
      </c>
      <c r="K14" t="s">
        <v>991</v>
      </c>
      <c r="L14" t="s">
        <v>906</v>
      </c>
      <c r="M14" t="s">
        <v>992</v>
      </c>
    </row>
    <row r="15" spans="1:13">
      <c r="A15" s="166" t="s">
        <v>993</v>
      </c>
      <c r="G15" t="s">
        <v>994</v>
      </c>
      <c r="K15" t="s">
        <v>995</v>
      </c>
      <c r="L15" t="s">
        <v>912</v>
      </c>
      <c r="M15" t="s">
        <v>996</v>
      </c>
    </row>
    <row r="16" spans="1:13">
      <c r="A16" s="166" t="s">
        <v>997</v>
      </c>
      <c r="K16" t="s">
        <v>998</v>
      </c>
      <c r="M16" t="s">
        <v>999</v>
      </c>
    </row>
    <row r="17" spans="1:13">
      <c r="A17" s="166" t="s">
        <v>1000</v>
      </c>
      <c r="M17" t="s">
        <v>1001</v>
      </c>
    </row>
    <row r="18" spans="1:13">
      <c r="M18" t="s">
        <v>1002</v>
      </c>
    </row>
    <row r="19" spans="1:13">
      <c r="M19" t="s">
        <v>1003</v>
      </c>
    </row>
    <row r="20" spans="1:13">
      <c r="M20" t="s">
        <v>1004</v>
      </c>
    </row>
    <row r="21" spans="1:13">
      <c r="M21" t="s">
        <v>1005</v>
      </c>
    </row>
    <row r="22" spans="1:13">
      <c r="M22" t="s">
        <v>1006</v>
      </c>
    </row>
    <row r="23" spans="1:13"/>
    <row r="24" spans="1:13"/>
    <row r="25" spans="1:13"/>
    <row r="26" spans="1:13"/>
    <row r="27" spans="1:13"/>
    <row r="28" spans="1:13"/>
    <row r="29" spans="1:13"/>
    <row r="30" spans="1:13"/>
    <row r="31" spans="1:13"/>
    <row r="32" spans="1:13"/>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sheetData>
  <mergeCells count="3">
    <mergeCell ref="A2:B2"/>
    <mergeCell ref="C2:D2"/>
    <mergeCell ref="G2:H2"/>
  </mergeCells>
  <phoneticPr fontId="2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插图"/>
  <dimension ref="A1:Z15"/>
  <sheetViews>
    <sheetView workbookViewId="0"/>
  </sheetViews>
  <sheetFormatPr defaultColWidth="13.7109375" defaultRowHeight="18" customHeight="1"/>
  <cols>
    <col min="1" max="2" width="80.92578125" style="153" customWidth="1"/>
    <col min="3" max="26" width="13.640625" style="153"/>
  </cols>
  <sheetData>
    <row r="1" spans="1:2">
      <c r="A1" s="188" t="s">
        <v>686</v>
      </c>
      <c r="B1" s="183"/>
    </row>
    <row r="2" spans="1:2">
      <c r="A2" s="152" t="s">
        <v>687</v>
      </c>
      <c r="B2" s="152" t="s">
        <v>158</v>
      </c>
    </row>
    <row r="3" spans="1:2">
      <c r="A3" s="153" t="s">
        <v>688</v>
      </c>
      <c r="B3" s="153" t="s">
        <v>689</v>
      </c>
    </row>
    <row r="4" spans="1:2">
      <c r="A4" s="153" t="s">
        <v>690</v>
      </c>
      <c r="B4" s="153" t="s">
        <v>691</v>
      </c>
    </row>
    <row r="5" spans="1:2">
      <c r="A5" s="153" t="s">
        <v>692</v>
      </c>
      <c r="B5" s="153" t="s">
        <v>693</v>
      </c>
    </row>
    <row r="6" spans="1:2">
      <c r="A6" s="153" t="s">
        <v>146</v>
      </c>
    </row>
    <row r="7" spans="1:2">
      <c r="A7" s="153" t="s">
        <v>17</v>
      </c>
    </row>
    <row r="8" spans="1:2">
      <c r="A8" s="153" t="s">
        <v>694</v>
      </c>
    </row>
    <row r="9" spans="1:2">
      <c r="A9" s="153" t="s">
        <v>695</v>
      </c>
    </row>
    <row r="10" spans="1:2">
      <c r="A10" s="153" t="s">
        <v>696</v>
      </c>
    </row>
    <row r="11" spans="1:2">
      <c r="A11" s="153" t="s">
        <v>697</v>
      </c>
    </row>
    <row r="12" spans="1:2">
      <c r="A12" s="153" t="s">
        <v>698</v>
      </c>
    </row>
    <row r="13" spans="1:2">
      <c r="A13" s="153" t="s">
        <v>699</v>
      </c>
    </row>
    <row r="14" spans="1:2">
      <c r="A14" s="153" t="s">
        <v>700</v>
      </c>
    </row>
    <row r="15" spans="1:2">
      <c r="A15" s="153" t="s">
        <v>701</v>
      </c>
    </row>
  </sheetData>
  <mergeCells count="1">
    <mergeCell ref="A1:B1"/>
  </mergeCells>
  <phoneticPr fontId="2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在校故事线文案</vt:lpstr>
      <vt:lpstr>在校故事线安排</vt:lpstr>
      <vt:lpstr>离校故事线</vt:lpstr>
      <vt:lpstr>离校故事线文案</vt:lpstr>
      <vt:lpstr>插图</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Antialene Seven</cp:lastModifiedBy>
  <dcterms:created xsi:type="dcterms:W3CDTF">2025-04-22T21:04:42Z</dcterms:created>
  <dcterms:modified xsi:type="dcterms:W3CDTF">2025-04-22T13:49:24Z</dcterms:modified>
</cp:coreProperties>
</file>