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5.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C:\Users\pc\Desktop\DATA ANALYSIS\Excel_Data_Analytics_Course\8_Power_Pivot\"/>
    </mc:Choice>
  </mc:AlternateContent>
  <xr:revisionPtr revIDLastSave="0" documentId="13_ncr:1_{F3BC5D4B-1439-48DC-8070-57ADFA13C1FE}" xr6:coauthVersionLast="47" xr6:coauthVersionMax="47" xr10:uidLastSave="{00000000-0000-0000-0000-000000000000}"/>
  <bookViews>
    <workbookView xWindow="-108" yWindow="-108" windowWidth="23256" windowHeight="12456" firstSheet="1" activeTab="1" xr2:uid="{6F716FE0-A4DF-418B-900B-3408E44BFC15}"/>
  </bookViews>
  <sheets>
    <sheet name="Skill_Analysis" sheetId="15" r:id="rId1"/>
    <sheet name="Skill_Job_Analysis" sheetId="16" r:id="rId2"/>
    <sheet name="Salary_Vs_Skills" sheetId="17" r:id="rId3"/>
    <sheet name="Salary Analysis" sheetId="18" r:id="rId4"/>
    <sheet name="Skills_Salary_Analysis" sheetId="19" r:id="rId5"/>
  </sheets>
  <definedNames>
    <definedName name="Slicer_job_country1">#N/A</definedName>
    <definedName name="Slicer_job_title_short">#N/A</definedName>
  </definedNames>
  <calcPr calcId="191029"/>
  <pivotCaches>
    <pivotCache cacheId="161" r:id="rId6"/>
    <pivotCache cacheId="163" r:id="rId7"/>
    <pivotCache cacheId="164" r:id="rId8"/>
    <pivotCache cacheId="174" r:id="rId9"/>
    <pivotCache cacheId="201" r:id="rId10"/>
  </pivotCaches>
  <extLst>
    <ext xmlns:x14="http://schemas.microsoft.com/office/spreadsheetml/2009/9/main" uri="{876F7934-8845-4945-9796-88D515C7AA90}">
      <x14:pivotCaches>
        <pivotCache cacheId="5" r:id="rId11"/>
        <pivotCache cacheId="6"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<sst xmlns="http://schemas.openxmlformats.org/spreadsheetml/2006/main" count="75" uniqueCount="36">
  <si>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</si>
  <si>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</si>
  <si>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</si>
  <si>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</si>
  <si>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</si>
  <si>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</si>
  <si>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</si>
  <si>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</si>
  <si>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</si>
  <si>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</si>
  <si>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</si>
  <si>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</si>
  <si>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</si>
  <si>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</si>
  <si>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</si>
  <si>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Skills Per Job</t>
  </si>
  <si>
    <t>Median_Salary</t>
  </si>
  <si>
    <t xml:space="preserve"> Professions</t>
  </si>
  <si>
    <t>Median Salary US</t>
  </si>
  <si>
    <t>Median Salary exclude US</t>
  </si>
  <si>
    <t>AWS</t>
  </si>
  <si>
    <t>Median Salary Tech</t>
  </si>
  <si>
    <t>Oracle</t>
  </si>
  <si>
    <t>Powerpoint</t>
  </si>
  <si>
    <t>Word</t>
  </si>
  <si>
    <t>R</t>
  </si>
  <si>
    <t>Power BI</t>
  </si>
  <si>
    <t>SAS</t>
  </si>
  <si>
    <t>Tableau</t>
  </si>
  <si>
    <t>Excel</t>
  </si>
  <si>
    <t>Sql Server</t>
  </si>
  <si>
    <t>Flow</t>
  </si>
  <si>
    <t>Go</t>
  </si>
  <si>
    <t>Sap</t>
  </si>
  <si>
    <t xml:space="preserve">  </t>
  </si>
  <si>
    <t>Skill_Likelihood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</si>
</sst>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_(* #,##0_);_(* \(#,##0\);_(* &quot;-&quot;??_);_(@_)"/>
    <numFmt numFmtId="165" formatCode="#,##0.0"/>
    <numFmt numFmtId="166" formatCode="\$#,##0;\(\$#,##0\);\$#,##0"/>
    <numFmt numFmtId="167" formatCode="_(&quot;$&quot;* #,##0_);_(&quot;$&quot;* \(#,##0\);_(&quot;$&quot;* &quot;-&quot;??_);_(@_)"/>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4">
    <xf numFmtId="0" fontId="0" fillId="0" borderId="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167" fontId="0" fillId="0" borderId="0" xfId="1" applyNumberFormat="1" applyFont="1"/>
    <xf numFmtId="167" fontId="0" fillId="0" borderId="0" xfId="0" applyNumberFormat="1"/>
    <xf numFmtId="164" fontId="0" fillId="0" borderId="0" xfId="2" applyNumberFormat="1" applyFont="1"/>
    <xf numFmtId="9" fontId="0" fillId="0" borderId="0" xfId="3" applyFont="1"/>
  </cellXfs>
  <cellStyles count="4">
    <cellStyle name="Comma" xfId="2" builtinId="3"/>
    <cellStyle name="Currency" xfId="1" builtinId="4"/>
    <cellStyle name="Normal" xfId="0" builtinId="0"/>
    <cellStyle name="Percent" xfId="3" builtinId="5"/>
  </cellStyles>
  <dxfs count="33">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4" formatCode="_(* #,##0_);_(* \(#,##0\);_(* &quot;-&quot;??_);_(@_)"/>
    </dxf>
    <dxf>
      <numFmt numFmtId="164" formatCode="_(* #,##0_);_(* \(#,##0\);_(*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onnections" Target="connection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0" Type="http://schemas.openxmlformats.org/officeDocument/2006/relationships/powerPivotData" Target="model/item.data"/><Relationship Id="rId41"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Skill_Job_Analysis!$A$4:$A$19</c:f>
              <c:strCache>
                <c:ptCount val="15"/>
                <c:pt idx="0">
                  <c:v>AWS</c:v>
                </c:pt>
                <c:pt idx="1">
                  <c:v>Sap</c:v>
                </c:pt>
                <c:pt idx="2">
                  <c:v>Flow</c:v>
                </c:pt>
                <c:pt idx="3">
                  <c:v>Go</c:v>
                </c:pt>
                <c:pt idx="4">
                  <c:v>Sql Server</c:v>
                </c:pt>
                <c:pt idx="5">
                  <c:v>Oracle</c:v>
                </c:pt>
                <c:pt idx="6">
                  <c:v>Powerpoint</c:v>
                </c:pt>
                <c:pt idx="7">
                  <c:v>Word</c:v>
                </c:pt>
                <c:pt idx="8">
                  <c:v>R</c:v>
                </c:pt>
                <c:pt idx="9">
                  <c:v>Power BI</c:v>
                </c:pt>
                <c:pt idx="10">
                  <c:v>SAS</c:v>
                </c:pt>
                <c:pt idx="11">
                  <c:v>Python</c:v>
                </c:pt>
                <c:pt idx="12">
                  <c:v>Tableau</c:v>
                </c:pt>
                <c:pt idx="13">
                  <c:v>Excel</c:v>
                </c:pt>
                <c:pt idx="14">
                  <c:v>SQL</c:v>
                </c:pt>
              </c:strCache>
            </c:strRef>
          </c:cat>
          <c:val>
            <c:numRef>
              <c:f>Skill_Job_Analysis!$B$4:$B$19</c:f>
              <c:numCache>
                <c:formatCode>_(* #,##0_);_(* \(#,##0\);_(* "-"??_);_(@_)</c:formatCode>
                <c:ptCount val="15"/>
                <c:pt idx="0">
                  <c:v>4.6648279170164286E-2</c:v>
                </c:pt>
                <c:pt idx="1">
                  <c:v>4.7607626813766638E-2</c:v>
                </c:pt>
                <c:pt idx="2">
                  <c:v>5.5762081784386616E-2</c:v>
                </c:pt>
                <c:pt idx="3">
                  <c:v>5.6481592517088383E-2</c:v>
                </c:pt>
                <c:pt idx="4">
                  <c:v>5.935963544789543E-2</c:v>
                </c:pt>
                <c:pt idx="5">
                  <c:v>6.7873845784866285E-2</c:v>
                </c:pt>
                <c:pt idx="6">
                  <c:v>9.653435663748651E-2</c:v>
                </c:pt>
                <c:pt idx="7">
                  <c:v>0.10420913778630531</c:v>
                </c:pt>
                <c:pt idx="8">
                  <c:v>0.16033097493704282</c:v>
                </c:pt>
                <c:pt idx="9">
                  <c:v>0.1680057560858616</c:v>
                </c:pt>
                <c:pt idx="10">
                  <c:v>0.18803213814606068</c:v>
                </c:pt>
                <c:pt idx="11">
                  <c:v>0.27653195826837751</c:v>
                </c:pt>
                <c:pt idx="12">
                  <c:v>0.28696486389255305</c:v>
                </c:pt>
                <c:pt idx="13">
                  <c:v>0.41455810049166569</c:v>
                </c:pt>
                <c:pt idx="14">
                  <c:v>0.52500299796138628</c:v>
                </c:pt>
              </c:numCache>
            </c:numRef>
          </c:val>
          <c:extLst>
            <c:ext xmlns:c16="http://schemas.microsoft.com/office/drawing/2014/chart" uri="{C3380CC4-5D6E-409C-BE32-E72D297353CC}">
              <c16:uniqueId val="{00000000-30A8-4E72-967F-C6A2690914E6}"/>
            </c:ext>
          </c:extLst>
        </c:ser>
        <c:dLbls>
          <c:showLegendKey val="0"/>
          <c:showVal val="0"/>
          <c:showCatName val="0"/>
          <c:showSerName val="0"/>
          <c:showPercent val="0"/>
          <c:showBubbleSize val="0"/>
        </c:dLbls>
        <c:gapWidth val="115"/>
        <c:overlap val="-20"/>
        <c:axId val="1472738543"/>
        <c:axId val="1472730383"/>
      </c:barChart>
      <c:catAx>
        <c:axId val="14727385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Skill Count in Job Postings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More</a:t>
            </a:r>
            <a:r>
              <a:rPr lang="en-US" sz="1200" baseline="0"/>
              <a:t> Skills Generate More income for Data Techies?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9935226948719209E-2"/>
                  <c:y val="9.6925058366712433E-2"/>
                </c:manualLayout>
              </c:layout>
              <c:tx>
                <c:rich>
                  <a:bodyPr/>
                  <a:lstStyle/>
                  <a:p>
                    <a:fld id="{0F779DFB-AADE-414B-A4DA-CB24A39F140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D100-4B04-AAFE-5669F35E3BB7}"/>
                </c:ext>
              </c:extLst>
            </c:dLbl>
            <c:dLbl>
              <c:idx val="1"/>
              <c:layout>
                <c:manualLayout>
                  <c:x val="-6.7754733791473093E-2"/>
                  <c:y val="7.9715284621226901E-2"/>
                </c:manualLayout>
              </c:layout>
              <c:tx>
                <c:rich>
                  <a:bodyPr/>
                  <a:lstStyle/>
                  <a:p>
                    <a:fld id="{E9396F60-602B-4B8B-A8FE-4C8BB8CF94B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D100-4B04-AAFE-5669F35E3BB7}"/>
                </c:ext>
              </c:extLst>
            </c:dLbl>
            <c:dLbl>
              <c:idx val="2"/>
              <c:tx>
                <c:rich>
                  <a:bodyPr/>
                  <a:lstStyle/>
                  <a:p>
                    <a:fld id="{85002B4A-5464-457F-9189-0FD51E0355D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D100-4B04-AAFE-5669F35E3BB7}"/>
                </c:ext>
              </c:extLst>
            </c:dLbl>
            <c:dLbl>
              <c:idx val="3"/>
              <c:tx>
                <c:rich>
                  <a:bodyPr/>
                  <a:lstStyle/>
                  <a:p>
                    <a:fld id="{F714F74D-E52A-4E0C-9337-BBE15539338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D100-4B04-AAFE-5669F35E3BB7}"/>
                </c:ext>
              </c:extLst>
            </c:dLbl>
            <c:dLbl>
              <c:idx val="4"/>
              <c:tx>
                <c:rich>
                  <a:bodyPr/>
                  <a:lstStyle/>
                  <a:p>
                    <a:fld id="{B017235E-6F65-4741-BF14-DF5123C5905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D100-4B04-AAFE-5669F35E3BB7}"/>
                </c:ext>
              </c:extLst>
            </c:dLbl>
            <c:dLbl>
              <c:idx val="5"/>
              <c:layout>
                <c:manualLayout>
                  <c:x val="-3.4815885550813976E-2"/>
                  <c:y val="-9.7143550579153887E-2"/>
                </c:manualLayout>
              </c:layout>
              <c:tx>
                <c:rich>
                  <a:bodyPr/>
                  <a:lstStyle/>
                  <a:p>
                    <a:fld id="{583CEC8B-8E72-47E4-8ADB-4AB1CB42685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D100-4B04-AAFE-5669F35E3BB7}"/>
                </c:ext>
              </c:extLst>
            </c:dLbl>
            <c:dLbl>
              <c:idx val="6"/>
              <c:layout>
                <c:manualLayout>
                  <c:x val="-0.10160527740020996"/>
                  <c:y val="-7.559920218958488E-2"/>
                </c:manualLayout>
              </c:layout>
              <c:tx>
                <c:rich>
                  <a:bodyPr/>
                  <a:lstStyle/>
                  <a:p>
                    <a:fld id="{B2FA1516-D945-4F85-AE94-D056E260F42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D100-4B04-AAFE-5669F35E3BB7}"/>
                </c:ext>
              </c:extLst>
            </c:dLbl>
            <c:dLbl>
              <c:idx val="7"/>
              <c:layout>
                <c:manualLayout>
                  <c:x val="5.6171140639046241E-2"/>
                  <c:y val="-3.6130959079397069E-2"/>
                </c:manualLayout>
              </c:layout>
              <c:tx>
                <c:rich>
                  <a:bodyPr/>
                  <a:lstStyle/>
                  <a:p>
                    <a:fld id="{FA16DCDB-7256-4D6C-8FE0-E54D32E2F39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D100-4B04-AAFE-5669F35E3BB7}"/>
                </c:ext>
              </c:extLst>
            </c:dLbl>
            <c:dLbl>
              <c:idx val="8"/>
              <c:layout>
                <c:manualLayout>
                  <c:x val="-7.4894914956842668E-2"/>
                  <c:y val="-7.3493487228368001E-2"/>
                </c:manualLayout>
              </c:layout>
              <c:tx>
                <c:rich>
                  <a:bodyPr/>
                  <a:lstStyle/>
                  <a:p>
                    <a:fld id="{AEB5576E-3A7F-4137-9224-46CD881F5AD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D100-4B04-AAFE-5669F35E3BB7}"/>
                </c:ext>
              </c:extLst>
            </c:dLbl>
            <c:dLbl>
              <c:idx val="9"/>
              <c:tx>
                <c:rich>
                  <a:bodyPr/>
                  <a:lstStyle/>
                  <a:p>
                    <a:fld id="{54180192-B5A6-4F93-8C90-5A9ED9FFB1B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D100-4B04-AAFE-5669F35E3BB7}"/>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B-D100-4B04-AAFE-5669F35E3BB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Salary_Vs_Skills!$F$2:$F$12</c:f>
              <c:numCache>
                <c:formatCode>General</c:formatCode>
                <c:ptCount val="11"/>
                <c:pt idx="0">
                  <c:v>155000</c:v>
                </c:pt>
                <c:pt idx="1">
                  <c:v>150000</c:v>
                </c:pt>
                <c:pt idx="2">
                  <c:v>150000</c:v>
                </c:pt>
                <c:pt idx="3">
                  <c:v>130000</c:v>
                </c:pt>
                <c:pt idx="4">
                  <c:v>125000</c:v>
                </c:pt>
                <c:pt idx="5">
                  <c:v>125000</c:v>
                </c:pt>
                <c:pt idx="6">
                  <c:v>115000</c:v>
                </c:pt>
                <c:pt idx="7">
                  <c:v>110000</c:v>
                </c:pt>
                <c:pt idx="8">
                  <c:v>90000</c:v>
                </c:pt>
                <c:pt idx="9">
                  <c:v>90000</c:v>
                </c:pt>
                <c:pt idx="10">
                  <c:v>118940</c:v>
                </c:pt>
              </c:numCache>
            </c:numRef>
          </c:xVal>
          <c:yVal>
            <c:numRef>
              <c:f>Salary_Vs_Skills!$G$2:$G$12</c:f>
              <c:numCache>
                <c:formatCode>General</c:formatCode>
                <c:ptCount val="11"/>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pt idx="10">
                  <c:v>5.0095063839942719</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D100-4B04-AAFE-5669F35E3BB7}"/>
            </c:ext>
          </c:extLst>
        </c:ser>
        <c:dLbls>
          <c:showLegendKey val="0"/>
          <c:showVal val="0"/>
          <c:showCatName val="0"/>
          <c:showSerName val="0"/>
          <c:showPercent val="0"/>
          <c:showBubbleSize val="0"/>
        </c:dLbls>
        <c:axId val="745873391"/>
        <c:axId val="745873871"/>
      </c:scatterChart>
      <c:valAx>
        <c:axId val="745873391"/>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873871"/>
        <c:crosses val="autoZero"/>
        <c:crossBetween val="midCat"/>
      </c:valAx>
      <c:valAx>
        <c:axId val="745873871"/>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87339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[1_Power_Pivot_Intro_Pt2.xlsx]Skills_Salary_Analysis!PivotTable1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15 Paying Jobs?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noFill/>
            <a:round/>
          </a:ln>
          <a:effectLst>
            <a:outerShdw blurRad="57150" dist="19050" dir="5400000" algn="ctr" rotWithShape="0">
              <a:srgbClr val="000000">
                <a:alpha val="63000"/>
              </a:srgbClr>
            </a:outerShdw>
          </a:effectLst>
        </c:spPr>
        <c:marker>
          <c:symbol val="diamond"/>
          <c:size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noFill/>
            <a:round/>
          </a:ln>
          <a:effectLst>
            <a:outerShdw blurRad="57150" dist="19050" dir="5400000" algn="ctr" rotWithShape="0">
              <a:srgbClr val="000000">
                <a:alpha val="63000"/>
              </a:srgbClr>
            </a:outerShdw>
          </a:effectLst>
        </c:spPr>
        <c:marker>
          <c:symbol val="diamond"/>
          <c:size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Skills_Salary_Analysis!$B$1</c:f>
              <c:strCache>
                <c:ptCount val="1"/>
                <c:pt idx="0">
                  <c:v>Median Salary Tech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Skills_Salary_Analysis!$A$2:$A$12</c:f>
              <c:strCache>
                <c:ptCount val="10"/>
                <c:pt idx="0">
                  <c:v>Python</c:v>
                </c:pt>
                <c:pt idx="1">
                  <c:v>SQL</c:v>
                </c:pt>
                <c:pt idx="2">
                  <c:v>Excel</c:v>
                </c:pt>
                <c:pt idx="3">
                  <c:v>Oracle</c:v>
                </c:pt>
                <c:pt idx="4">
                  <c:v>Power BI</c:v>
                </c:pt>
                <c:pt idx="5">
                  <c:v>Powerpoint</c:v>
                </c:pt>
                <c:pt idx="6">
                  <c:v>R</c:v>
                </c:pt>
                <c:pt idx="7">
                  <c:v>SAS</c:v>
                </c:pt>
                <c:pt idx="8">
                  <c:v>Tableau</c:v>
                </c:pt>
                <c:pt idx="9">
                  <c:v>Word</c:v>
                </c:pt>
              </c:strCache>
            </c:strRef>
          </c:cat>
          <c:val>
            <c:numRef>
              <c:f>Skills_Salary_Analysis!$B$2:$B$12</c:f>
              <c:numCache>
                <c:formatCode>_("$"* #,##0_);_("$"* \(#,##0\);_("$"* "-"??_);_(@_)</c:formatCode>
                <c:ptCount val="10"/>
                <c:pt idx="0">
                  <c:v>98500</c:v>
                </c:pt>
                <c:pt idx="1">
                  <c:v>92500</c:v>
                </c:pt>
                <c:pt idx="2">
                  <c:v>84500</c:v>
                </c:pt>
                <c:pt idx="3">
                  <c:v>95000</c:v>
                </c:pt>
                <c:pt idx="4">
                  <c:v>90000</c:v>
                </c:pt>
                <c:pt idx="5">
                  <c:v>85000</c:v>
                </c:pt>
                <c:pt idx="6">
                  <c:v>92513.75</c:v>
                </c:pt>
                <c:pt idx="7">
                  <c:v>90000</c:v>
                </c:pt>
                <c:pt idx="8">
                  <c:v>95000</c:v>
                </c:pt>
                <c:pt idx="9">
                  <c:v>80850</c:v>
                </c:pt>
              </c:numCache>
            </c:numRef>
          </c:val>
          <c:extLst>
            <c:ext xmlns:c16="http://schemas.microsoft.com/office/drawing/2014/chart" uri="{C3380CC4-5D6E-409C-BE32-E72D297353CC}">
              <c16:uniqueId val="{00000000-85DC-4A39-B543-50469D76767D}"/>
            </c:ext>
          </c:extLst>
        </c:ser>
        <c:dLbls>
          <c:showLegendKey val="0"/>
          <c:showVal val="0"/>
          <c:showCatName val="0"/>
          <c:showSerName val="0"/>
          <c:showPercent val="0"/>
          <c:showBubbleSize val="0"/>
        </c:dLbls>
        <c:gapWidth val="219"/>
        <c:axId val="704324895"/>
        <c:axId val="704332575"/>
      </c:barChart>
      <c:lineChart>
        <c:grouping val="standard"/>
        <c:varyColors val="0"/>
        <c:ser>
          <c:idx val="1"/>
          <c:order val="1"/>
          <c:tx>
            <c:strRef>
              <c:f>Skills_Salary_Analysis!$C$1</c:f>
              <c:strCache>
                <c:ptCount val="1"/>
                <c:pt idx="0">
                  <c:v>Skill_Likelihood</c:v>
                </c:pt>
              </c:strCache>
            </c:strRef>
          </c:tx>
          <c:spPr>
            <a:ln w="34925" cap="rnd">
              <a:noFill/>
              <a:round/>
            </a:ln>
            <a:effectLst>
              <a:outerShdw blurRad="57150" dist="19050" dir="5400000" algn="ctr" rotWithShape="0">
                <a:srgbClr val="000000">
                  <a:alpha val="63000"/>
                </a:srgbClr>
              </a:outerShdw>
            </a:effectLst>
          </c:spPr>
          <c:marker>
            <c:symbol val="diamond"/>
            <c:size val="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Skills_Salary_Analysis!$A$2:$A$12</c:f>
              <c:strCache>
                <c:ptCount val="10"/>
                <c:pt idx="0">
                  <c:v>Python</c:v>
                </c:pt>
                <c:pt idx="1">
                  <c:v>SQL</c:v>
                </c:pt>
                <c:pt idx="2">
                  <c:v>Excel</c:v>
                </c:pt>
                <c:pt idx="3">
                  <c:v>Oracle</c:v>
                </c:pt>
                <c:pt idx="4">
                  <c:v>Power BI</c:v>
                </c:pt>
                <c:pt idx="5">
                  <c:v>Powerpoint</c:v>
                </c:pt>
                <c:pt idx="6">
                  <c:v>R</c:v>
                </c:pt>
                <c:pt idx="7">
                  <c:v>SAS</c:v>
                </c:pt>
                <c:pt idx="8">
                  <c:v>Tableau</c:v>
                </c:pt>
                <c:pt idx="9">
                  <c:v>Word</c:v>
                </c:pt>
              </c:strCache>
            </c:strRef>
          </c:cat>
          <c:val>
            <c:numRef>
              <c:f>Skills_Salary_Analysis!$C$2:$C$12</c:f>
              <c:numCache>
                <c:formatCode>0%</c:formatCode>
                <c:ptCount val="10"/>
                <c:pt idx="0">
                  <c:v>0.28784093275036438</c:v>
                </c:pt>
                <c:pt idx="1">
                  <c:v>0.52394336872787839</c:v>
                </c:pt>
                <c:pt idx="2">
                  <c:v>0.39964605454924007</c:v>
                </c:pt>
                <c:pt idx="3">
                  <c:v>6.5479908390589217E-2</c:v>
                </c:pt>
                <c:pt idx="4">
                  <c:v>0.16958151155527795</c:v>
                </c:pt>
                <c:pt idx="5">
                  <c:v>9.0672496356443893E-2</c:v>
                </c:pt>
                <c:pt idx="6">
                  <c:v>0.16062877368311471</c:v>
                </c:pt>
                <c:pt idx="7">
                  <c:v>0.17489069331667709</c:v>
                </c:pt>
                <c:pt idx="8">
                  <c:v>0.28367686862377678</c:v>
                </c:pt>
                <c:pt idx="9">
                  <c:v>9.775140537164273E-2</c:v>
                </c:pt>
              </c:numCache>
            </c:numRef>
          </c:val>
          <c:smooth val="0"/>
          <c:extLst>
            <c:ext xmlns:c16="http://schemas.microsoft.com/office/drawing/2014/chart" uri="{C3380CC4-5D6E-409C-BE32-E72D297353CC}">
              <c16:uniqueId val="{00000007-20ED-4CDD-BDEB-C5FBEF09413B}"/>
            </c:ext>
          </c:extLst>
        </c:ser>
        <c:dLbls>
          <c:showLegendKey val="0"/>
          <c:showVal val="0"/>
          <c:showCatName val="0"/>
          <c:showSerName val="0"/>
          <c:showPercent val="0"/>
          <c:showBubbleSize val="0"/>
        </c:dLbls>
        <c:marker val="1"/>
        <c:smooth val="0"/>
        <c:axId val="1569590560"/>
        <c:axId val="1569599680"/>
      </c:lineChart>
      <c:catAx>
        <c:axId val="704324895"/>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332575"/>
        <c:crosses val="autoZero"/>
        <c:auto val="1"/>
        <c:lblAlgn val="ctr"/>
        <c:lblOffset val="100"/>
        <c:noMultiLvlLbl val="0"/>
      </c:catAx>
      <c:valAx>
        <c:axId val="70433257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Median Salary($USD)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04324895"/>
        <c:crosses val="autoZero"/>
        <c:crossBetween val="between"/>
      </c:valAx>
      <c:valAx>
        <c:axId val="156959968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9590560"/>
        <c:crosses val="max"/>
        <c:crossBetween val="between"/>
      </c:valAx>
      <c:catAx>
        <c:axId val="1569590560"/>
        <c:scaling>
          <c:orientation val="minMax"/>
        </c:scaling>
        <c:delete val="1"/>
        <c:axPos val="b"/>
        <c:numFmt formatCode="General" sourceLinked="1"/>
        <c:majorTickMark val="out"/>
        <c:minorTickMark val="none"/>
        <c:tickLblPos val="nextTo"/>
        <c:crossAx val="1569599680"/>
        <c:auto val="1"/>
        <c:lblAlgn val="ctr"/>
        <c:lblOffset val="100"/>
        <c:noMultiLvlLbl val="0"/>
      </c:catAx>
      <c:spPr>
        <a:noFill/>
        <a:ln>
          <a:noFill/>
        </a:ln>
        <a:effectLst/>
      </c:spPr>
    </c:plotArea>
    <c:legend>
      <c:legendPos val="r"/>
      <c:layout>
        <c:manualLayout>
          <c:xMode val="edge"/>
          <c:yMode val="edge"/>
          <c:x val="0.71631824146981615"/>
          <c:y val="1.0045567220764046E-2"/>
          <c:w val="0.25071010984642306"/>
          <c:h val="0.156091087730133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2</xdr:row>
      <xdr:rowOff>0</xdr:rowOff>
    </xdr:from>
    <xdr:to>
      <xdr:col>13</xdr:col>
      <xdr:colOff>339530</xdr:colOff>
      <xdr:row>16</xdr:row>
      <xdr:rowOff>34925</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B85C0E48-04F5-4CCC-84E2-17ED250E3033}"/>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7568712" y="381000"/>
              <a:ext cx="1550084"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345133</xdr:colOff>
      <xdr:row>2</xdr:row>
      <xdr:rowOff>2</xdr:rowOff>
    </xdr:from>
    <xdr:to>
      <xdr:col>16</xdr:col>
      <xdr:colOff>72718</xdr:colOff>
      <xdr:row>16</xdr:row>
      <xdr:rowOff>34927</xdr:rowOff>
    </xdr:to>
    <mc:AlternateContent xmlns:mc="http://schemas.openxmlformats.org/markup-compatibility/2006" xmlns:a14="http://schemas.microsoft.com/office/drawing/2010/main">
      <mc:Choice Requires="a14">
        <xdr:graphicFrame macro="">
          <xdr:nvGraphicFramePr>
            <xdr:cNvPr id="6" name="job_country 2">
              <a:extLst>
                <a:ext uri="{FF2B5EF4-FFF2-40B4-BE49-F238E27FC236}">
                  <a16:creationId xmlns:a16="http://schemas.microsoft.com/office/drawing/2014/main" id="{B7717E60-7CB0-4B51-968E-709C14015B46}"/>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9130114" y="381002"/>
              <a:ext cx="1550084"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14882</xdr:colOff>
      <xdr:row>0</xdr:row>
      <xdr:rowOff>0</xdr:rowOff>
    </xdr:from>
    <xdr:to>
      <xdr:col>9</xdr:col>
      <xdr:colOff>506016</xdr:colOff>
      <xdr:row>15</xdr:row>
      <xdr:rowOff>53577</xdr:rowOff>
    </xdr:to>
    <xdr:graphicFrame macro="">
      <xdr:nvGraphicFramePr>
        <xdr:cNvPr id="3" name="Chart 2">
          <a:extLst>
            <a:ext uri="{FF2B5EF4-FFF2-40B4-BE49-F238E27FC236}">
              <a16:creationId xmlns:a16="http://schemas.microsoft.com/office/drawing/2014/main" id="{27339B82-0EBD-57B0-1B29-4122AFBA7B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553641</xdr:colOff>
      <xdr:row>1</xdr:row>
      <xdr:rowOff>5953</xdr:rowOff>
    </xdr:from>
    <xdr:to>
      <xdr:col>12</xdr:col>
      <xdr:colOff>568405</xdr:colOff>
      <xdr:row>15</xdr:row>
      <xdr:rowOff>4048</xdr:rowOff>
    </xdr:to>
    <mc:AlternateContent xmlns:mc="http://schemas.openxmlformats.org/markup-compatibility/2006" xmlns:a14="http://schemas.microsoft.com/office/drawing/2010/main">
      <mc:Choice Requires="a14">
        <xdr:graphicFrame macro="">
          <xdr:nvGraphicFramePr>
            <xdr:cNvPr id="4" name="job_country 3">
              <a:extLst>
                <a:ext uri="{FF2B5EF4-FFF2-40B4-BE49-F238E27FC236}">
                  <a16:creationId xmlns:a16="http://schemas.microsoft.com/office/drawing/2014/main" id="{3A42C9BA-8CCD-442E-A1F8-28E5CB0B8EB8}"/>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036844" y="196453"/>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205123</xdr:colOff>
      <xdr:row>0</xdr:row>
      <xdr:rowOff>0</xdr:rowOff>
    </xdr:from>
    <xdr:to>
      <xdr:col>7</xdr:col>
      <xdr:colOff>195088</xdr:colOff>
      <xdr:row>14</xdr:row>
      <xdr:rowOff>37563</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E7FC412D-B142-CBB2-EEC9-F71275FFA002}"/>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517658"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329173</xdr:colOff>
      <xdr:row>0</xdr:row>
      <xdr:rowOff>28013</xdr:rowOff>
    </xdr:from>
    <xdr:to>
      <xdr:col>13</xdr:col>
      <xdr:colOff>41774</xdr:colOff>
      <xdr:row>14</xdr:row>
      <xdr:rowOff>73023</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AA47B2E-64FF-4BEC-9DD5-CA14B576FFAB}"/>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507941" y="28013"/>
              <a:ext cx="1550084"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62615</xdr:colOff>
      <xdr:row>0</xdr:row>
      <xdr:rowOff>28015</xdr:rowOff>
    </xdr:from>
    <xdr:to>
      <xdr:col>15</xdr:col>
      <xdr:colOff>384533</xdr:colOff>
      <xdr:row>14</xdr:row>
      <xdr:rowOff>73025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751ECF7-3679-4D0E-90D8-3D5967C3C6B9}"/>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069343" y="28015"/>
              <a:ext cx="1550084"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251487</xdr:colOff>
      <xdr:row>0</xdr:row>
      <xdr:rowOff>74483</xdr:rowOff>
    </xdr:from>
    <xdr:to>
      <xdr:col>9</xdr:col>
      <xdr:colOff>84641</xdr:colOff>
      <xdr:row>14</xdr:row>
      <xdr:rowOff>153495</xdr:rowOff>
    </xdr:to>
    <xdr:graphicFrame macro="">
      <xdr:nvGraphicFramePr>
        <xdr:cNvPr id="5" name="Chart 4">
          <a:extLst>
            <a:ext uri="{FF2B5EF4-FFF2-40B4-BE49-F238E27FC236}">
              <a16:creationId xmlns:a16="http://schemas.microsoft.com/office/drawing/2014/main" id="{0F408B8F-8A58-13A1-7548-4C73A513E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2.529295601853" backgroundQuery="1" createdVersion="8" refreshedVersion="8" minRefreshableVersion="3" recordCount="0" supportSubquery="1" supportAdvancedDrill="1" xr:uid="{172247AC-A513-4CB7-AA42-C4B341176BC5}">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kills" count="0"/>
    <cacheHierarchy uniqueName="[Measures].[Median Salary US]" caption="Median Salary US" measure="1" displayFolder="" measureGroup="data_jobs_salary" count="0"/>
    <cacheHierarchy uniqueName="[Measures].[Median Salary exclude US]" caption="Median Salary exclude US" measure="1" displayFolder="" measureGroup="data_jobs_salary" count="0"/>
    <cacheHierarchy uniqueName="[Measures].[Median Salary Tech]" caption="Median Salary Tech" measure="1" displayFolder="" measureGroup="data_jobs_skills" count="0"/>
    <cacheHierarchy uniqueName="[Measures].[Skill Probability]" caption="Skill Probability" measure="1" displayFolder="" measureGroup="data_jobs_salary" count="0"/>
    <cacheHierarchy uniqueName="[Measures].[Skill Likelihood]" caption="Skill Likelihood" measure="1" displayFolder="" measureGroup="data_jobs_salary" count="0"/>
    <cacheHierarchy uniqueName="[Measures].[Skill_Likelihood]" caption="Skill_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2.52929525463" backgroundQuery="1" createdVersion="8" refreshedVersion="8" minRefreshableVersion="3" recordCount="0" supportSubquery="1" supportAdvancedDrill="1" xr:uid="{34459FCE-A6AB-4D0E-A076-91134BE3799A}">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_Salary]" caption="Median_Salary" numFmtId="0" hierarchy="26"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_Salary]" caption="Median_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exclude US]" caption="Median Salary exclude US" measure="1" displayFolder="" measureGroup="data_jobs_salary" count="0"/>
    <cacheHierarchy uniqueName="[Measures].[Median Salary Tech]" caption="Median Salary Tech" measure="1" displayFolder="" measureGroup="data_jobs_skills" count="0"/>
    <cacheHierarchy uniqueName="[Measures].[Skill Probability]" caption="Skill Probability" measure="1" displayFolder="" measureGroup="data_jobs_salary" count="0"/>
    <cacheHierarchy uniqueName="[Measures].[Skill Likelihood]" caption="Skill Likelihood" measure="1" displayFolder="" measureGroup="data_jobs_salary" count="0"/>
    <cacheHierarchy uniqueName="[Measures].[Skill_Likelihood]" caption="Skill_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2.529294791668" backgroundQuery="1" createdVersion="8" refreshedVersion="8" minRefreshableVersion="3" recordCount="0" supportSubquery="1" supportAdvancedDrill="1" xr:uid="{1F046DEE-9D7E-409F-AD2C-3894F08DB01F}">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_Salary]" caption="Median_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exclude US]" caption="Median Salary exclude US" numFmtId="0" hierarchy="28"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exclude US]" caption="Median Salary exclude US" measure="1" displayFolder="" measureGroup="data_jobs_salary" count="0" oneField="1">
      <fieldsUsage count="1">
        <fieldUsage x="4"/>
      </fieldsUsage>
    </cacheHierarchy>
    <cacheHierarchy uniqueName="[Measures].[Median Salary Tech]" caption="Median Salary Tech" measure="1" displayFolder="" measureGroup="data_jobs_skills" count="0"/>
    <cacheHierarchy uniqueName="[Measures].[Skill Probability]" caption="Skill Probability" measure="1" displayFolder="" measureGroup="data_jobs_salary" count="0"/>
    <cacheHierarchy uniqueName="[Measures].[Skill Likelihood]" caption="Skill Likelihood" measure="1" displayFolder="" measureGroup="data_jobs_salary" count="0"/>
    <cacheHierarchy uniqueName="[Measures].[Skill_Likelihood]" caption="Skill_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2.559573958337" backgroundQuery="1" createdVersion="8" refreshedVersion="8" minRefreshableVersion="3" recordCount="0" supportSubquery="1" supportAdvancedDrill="1" xr:uid="{4610999B-1620-4CF9-B0A9-22147E50AC9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Measures].[Median Salary Tech]" caption="Median Salary Tech" numFmtId="0" hierarchy="29" level="32767"/>
    <cacheField name="[data_jobs_salary].[job_title_short].[job_title_short]" caption="job_title_short" numFmtId="0" hierarchy="1" level="1">
      <sharedItems containsSemiMixedTypes="0" containsNonDate="0" containsString="0"/>
    </cacheField>
    <cacheField name="[Measures].[Skill_Likelihood]" caption="Skill_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kills" count="0"/>
    <cacheHierarchy uniqueName="[Measures].[Median Salary US]" caption="Median Salary US" measure="1" displayFolder="" measureGroup="data_jobs_salary" count="0"/>
    <cacheHierarchy uniqueName="[Measures].[Median Salary exclude US]" caption="Median Salary exclude US" measure="1" displayFolder="" measureGroup="data_jobs_salary" count="0"/>
    <cacheHierarchy uniqueName="[Measures].[Median Salary Tech]" caption="Median Salary Tech" measure="1" displayFolder="" measureGroup="data_jobs_skills" count="0" oneField="1">
      <fieldsUsage count="1">
        <fieldUsage x="1"/>
      </fieldsUsage>
    </cacheHierarchy>
    <cacheHierarchy uniqueName="[Measures].[Skill Probability]" caption="Skill Probability" measure="1" displayFolder="" measureGroup="data_jobs_salary" count="0"/>
    <cacheHierarchy uniqueName="[Measures].[Skill Likelihood]" caption="Skill Likelihood" measure="1" displayFolder="" measureGroup="data_jobs_salary" count="0"/>
    <cacheHierarchy uniqueName="[Measures].[Skill_Likelihood]" caption="Skill_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2.56296145833"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5">
        <s v="AWS"/>
        <s v="Excel"/>
        <s v="Flow"/>
        <s v="Go"/>
        <s v="Oracle"/>
        <s v="Power BI"/>
        <s v="Powerpoint"/>
        <s v="Python"/>
        <s v="R"/>
        <s v="Sap"/>
        <s v="SAS"/>
        <s v="SQL"/>
        <s v="Sql Server"/>
        <s v="Tableau"/>
        <s v="Word"/>
      </sharedItems>
    </cacheField>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 name="[Measures].[Skill_Likelihood]" caption="Skill_Likelihood" numFmtId="0" hierarchy="32" level="32767"/>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kills" count="0"/>
    <cacheHierarchy uniqueName="[Measures].[Median Salary US]" caption="Median Salary US" measure="1" displayFolder="" measureGroup="data_jobs_salary" count="0"/>
    <cacheHierarchy uniqueName="[Measures].[Median Salary exclude US]" caption="Median Salary exclude US" measure="1" displayFolder="" measureGroup="data_jobs_salary" count="0"/>
    <cacheHierarchy uniqueName="[Measures].[Median Salary Tech]" caption="Median Salary Tech" measure="1" displayFolder="" measureGroup="data_jobs_skills" count="0"/>
    <cacheHierarchy uniqueName="[Measures].[Skill Probability]" caption="Skill Probability" measure="1" displayFolder="" measureGroup="data_jobs_salary" count="0"/>
    <cacheHierarchy uniqueName="[Measures].[Skill Likelihood]" caption="Skill Likelihood" measure="1" displayFolder="" measureGroup="data_jobs_salary" count="0"/>
    <cacheHierarchy uniqueName="[Measures].[Skill_Likelihood]" caption="Skill_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0.738021412035" backgroundQuery="1" createdVersion="3" refreshedVersion="8" minRefreshableVersion="3" recordCount="0" supportSubquery="1" supportAdvancedDrill="1" xr:uid="{4A10ACB0-058C-4F9A-A3FF-917BAEAD7C73}">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98994967"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60.738035648152" backgroundQuery="1" createdVersion="3" refreshedVersion="8" minRefreshableVersion="3" recordCount="0" supportSubquery="1" supportAdvancedDrill="1" xr:uid="{44A6000F-801C-405A-954D-A015770DAA0A}">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s Count]" caption="Skills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_Salary]" caption="Median_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4322867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61"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location ref="A1:B12" firstHeaderRow="1"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4"/>
    </i>
    <i>
      <x v="3"/>
    </i>
    <i>
      <x v="2"/>
    </i>
    <i>
      <x v="7"/>
    </i>
    <i>
      <x v="8"/>
    </i>
    <i>
      <x v="6"/>
    </i>
    <i>
      <x/>
    </i>
    <i>
      <x v="9"/>
    </i>
    <i>
      <x v="5"/>
    </i>
    <i>
      <x v="1"/>
    </i>
    <i t="grand">
      <x/>
    </i>
  </rowItems>
  <colItems count="1">
    <i/>
  </colItems>
  <dataFields count="1">
    <dataField name="Count of job_skills" fld="1" subtotal="count" baseField="0" baseItem="0" numFmtId="164"/>
  </dataFields>
  <formats count="1">
    <format dxfId="32">
      <pivotArea outline="0" collapsedLevelsAreSubtotals="1"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01"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6">
  <location ref="A3:B19" firstHeaderRow="1" firstDataRow="1" firstDataCol="1"/>
  <pivotFields count="4">
    <pivotField axis="axisRow" allDrilled="1" subtotalTop="0" showAll="0" measureFilter="1" sortType="a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6">
    <i>
      <x/>
    </i>
    <i>
      <x v="9"/>
    </i>
    <i>
      <x v="2"/>
    </i>
    <i>
      <x v="3"/>
    </i>
    <i>
      <x v="12"/>
    </i>
    <i>
      <x v="4"/>
    </i>
    <i>
      <x v="6"/>
    </i>
    <i>
      <x v="14"/>
    </i>
    <i>
      <x v="8"/>
    </i>
    <i>
      <x v="5"/>
    </i>
    <i>
      <x v="10"/>
    </i>
    <i>
      <x v="7"/>
    </i>
    <i>
      <x v="13"/>
    </i>
    <i>
      <x v="1"/>
    </i>
    <i>
      <x v="11"/>
    </i>
    <i t="grand">
      <x/>
    </i>
  </rowItems>
  <colItems count="1">
    <i/>
  </colItems>
  <dataFields count="1">
    <dataField fld="3" subtotal="count" baseField="0" baseItem="0"/>
  </dataFields>
  <formats count="1">
    <format dxfId="3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31">
      <autoFilter ref="A1">
        <filterColumn colId="0">
          <top10 val="15" filterVal="15"/>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631FB2-965E-471A-8719-2BE8D0BF6536}" name="PivotTable8" cacheId="163" applyNumberFormats="0" applyBorderFormats="0" applyFontFormats="0" applyPatternFormats="0" applyAlignmentFormats="0" applyWidthHeightFormats="1" dataCaption="Values" tag="667868e6-632a-4c26-aa59-322c92b0a66c" updatedVersion="8" minRefreshableVersion="3" useAutoFormatting="1" subtotalHiddenItems="1" itemPrintTitles="1" createdVersion="8" indent="0" outline="1" outlineData="1" multipleFieldFilters="0" chartFormat="7" rowHeaderCaption=" Professions">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chartFormats count="2">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13C11A-B98B-4FB5-ACA0-149816691C73}" name="PivotTable9" cacheId="164" applyNumberFormats="0" applyBorderFormats="0" applyFontFormats="0" applyPatternFormats="0" applyAlignmentFormats="0" applyWidthHeightFormats="1" dataCaption="Values" tag="3494a0e7-044e-4c73-af27-37a43f0e11fe"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5A9E2E-8447-4B7E-974F-1793BFE645E4}" name="PivotTable1" cacheId="174" applyNumberFormats="0" applyBorderFormats="0" applyFontFormats="0" applyPatternFormats="0" applyAlignmentFormats="0" applyWidthHeightFormats="1" dataCaption="Values" tag="1d01de37-eb4c-4942-a729-947db6d3e662" updatedVersion="8" minRefreshableVersion="3" useAutoFormatting="1" subtotalHiddenItems="1" itemPrintTitles="1" createdVersion="8" indent="0" outline="1" outlineData="1" multipleFieldFilters="0" chartFormat="27">
  <location ref="A1:C12" firstHeaderRow="0" firstDataRow="1" firstDataCol="1"/>
  <pivotFields count="4">
    <pivotField axis="axisRow" allDrilled="1" subtotalTop="0" showAll="0" measureFilter="1" defaultSubtotal="0" defaultAttributeDrillState="1">
      <items count="10">
        <item x="4"/>
        <item x="7"/>
        <item x="0"/>
        <item x="1"/>
        <item x="2"/>
        <item x="3"/>
        <item x="5"/>
        <item x="6"/>
        <item x="8"/>
        <item x="9"/>
      </items>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numFmtId="167"/>
    <dataField fld="3" subtotal="count" baseField="0" baseItem="0"/>
  </dataFields>
  <formats count="2">
    <format dxfId="29">
      <pivotArea outline="0" collapsedLevelsAreSubtotals="1" fieldPosition="0"/>
    </format>
    <format dxfId="30">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8CA09E82-300E-4B5E-A427-19761EB5BC9C}" sourceName="[data_jobs_salary].[job_country]">
  <pivotTables>
    <pivotTable tabId="18" name="PivotTable9"/>
    <pivotTable tabId="17" name="PivotTable8"/>
    <pivotTable tabId="15" name="PivotTable1"/>
    <pivotTable tabId="16" name="PivotTable2"/>
  </pivotTables>
  <data>
    <olap pivotCacheId="49899496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614766C-9D7B-41B8-AFCB-F3F06F30AAE8}" sourceName="[data_jobs_salary].[job_title_short]">
  <pivotTables>
    <pivotTable tabId="16" name="PivotTable2"/>
    <pivotTable tabId="19" name="PivotTable1"/>
  </pivotTables>
  <data>
    <olap pivotCacheId="174322867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A1C5269C-3659-49CB-8737-C48F88E0685D}" cache="Slicer_job_country1" caption="Country" startItem="99" level="1" rowHeight="234950"/>
  <slicer name="job_title_short 1" xr10:uid="{40ECC2CA-54DF-49F1-9FD4-163948608CE3}" cache="Slicer_job_title_short" caption="Job Titl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1EBD3B73-675E-4583-8007-90A7289A8EDB}" cache="Slicer_job_country1" caption="job_country" startItem="103"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629580A-9564-43FA-A31C-0452629C0B05}" cache="Slicer_job_country1" caption="job_country" startItem="99"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EDF6D517-C462-438A-B1AB-68D936E35E9B}" cache="Slicer_job_country1" caption="Country" startItem="97" level="1" rowHeight="234950"/>
  <slicer name="job_title_short" xr10:uid="{885B4AA0-128C-49C7-A9A2-98ADF2372CAC}" cache="Slicer_job_title_short" caption="Job Titl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3">
    <wetp:webextensionref xmlns:r="http://schemas.openxmlformats.org/officeDocument/2006/relationships" r:id="rId1"/>
  </wetp:taskpane>
  <wetp:taskpane dockstate="right" visibility="0" width="350" row="4">
    <wetp:webextensionref xmlns:r="http://schemas.openxmlformats.org/officeDocument/2006/relationships" r:id="rId2"/>
  </wetp:taskpane>
  <wetp:taskpane dockstate="right" visibility="0" width="720" row="5">
    <wetp:webextensionref xmlns:r="http://schemas.openxmlformats.org/officeDocument/2006/relationships" r:id="rId3"/>
  </wetp:taskpane>
</wetp:taskpanes>
</file>

<file path=xl/webextensions/webextension1.xml><?xml version="1.0" encoding="utf-8"?>
<we:webextension xmlns:we="http://schemas.microsoft.com/office/webextensions/webextension/2010/11" id="{51496CA3-8F02-43FA-B17C-611A5622B263}">
  <we:reference id="wa200007447" version="1.0.0.0" store="en-US" storeType="OMEX"/>
  <we:alternateReferences>
    <we:reference id="wa200007447" version="1.0.0.0" store="wa200007447"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_xldudf_BOARDFLARE_RUNPY</we:customFunctionIds>
        <we:customFunctionIds>_xldudf_BOARDFLARE_EXEC</we:customFunctionIds>
      </we:customFunctionIdList>
    </a:ext>
  </we:extLst>
</we:webextension>
</file>

<file path=xl/webextensions/webextension2.xml><?xml version="1.0" encoding="utf-8"?>
<we:webextension xmlns:we="http://schemas.microsoft.com/office/webextensions/webextension/2010/11" id="{C801898E-2EED-4CB0-9391-72EF50EC7A3A}">
  <we:reference id="wa104381701" version="1.0.0.4" store="en-US" storeType="OMEX"/>
  <we:alternateReferences>
    <we:reference id="wa104381701" version="1.0.0.4" store="wa104381701"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C6EDC9FC-B59A-4AE0-B247-DC63078E0BDC}">
  <we:reference id="wa200005271" version="2.6.1.0" store="en-US" storeType="OMEX"/>
  <we:alternateReferences>
    <we:reference id="wa200005271" version="2.6.1.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B12"/>
  <sheetViews>
    <sheetView workbookViewId="0"/>
  </sheetViews>
  <sheetFormatPr defaultRowHeight="15" x14ac:dyDescent="0.25"/>
  <cols>
    <col min="1" max="1" width="25" bestFit="1" customWidth="1"/>
    <col min="2" max="2" width="18" bestFit="1" customWidth="1"/>
  </cols>
  <sheetData>
    <row r="1" spans="1:2" x14ac:dyDescent="0.25">
      <c r="A1" s="1" t="s">
        <v>10</v>
      </c>
      <c r="B1" t="s">
        <v>12</v>
      </c>
    </row>
    <row r="2" spans="1:2" x14ac:dyDescent="0.25">
      <c r="A2" s="2" t="s">
        <v>4</v>
      </c>
      <c r="B2" s="3">
        <v>33475</v>
      </c>
    </row>
    <row r="3" spans="1:2" x14ac:dyDescent="0.25">
      <c r="A3" s="2" t="s">
        <v>1</v>
      </c>
      <c r="B3" s="3">
        <v>32759</v>
      </c>
    </row>
    <row r="4" spans="1:2" x14ac:dyDescent="0.25">
      <c r="A4" s="2" t="s">
        <v>6</v>
      </c>
      <c r="B4" s="3">
        <v>30021</v>
      </c>
    </row>
    <row r="5" spans="1:2" x14ac:dyDescent="0.25">
      <c r="A5" s="2" t="s">
        <v>5</v>
      </c>
      <c r="B5" s="3">
        <v>11519</v>
      </c>
    </row>
    <row r="6" spans="1:2" x14ac:dyDescent="0.25">
      <c r="A6" s="2" t="s">
        <v>0</v>
      </c>
      <c r="B6" s="3">
        <v>7970</v>
      </c>
    </row>
    <row r="7" spans="1:2" x14ac:dyDescent="0.25">
      <c r="A7" s="2" t="s">
        <v>2</v>
      </c>
      <c r="B7" s="3">
        <v>5542</v>
      </c>
    </row>
    <row r="8" spans="1:2" x14ac:dyDescent="0.25">
      <c r="A8" s="2" t="s">
        <v>8</v>
      </c>
      <c r="B8" s="3">
        <v>2626</v>
      </c>
    </row>
    <row r="9" spans="1:2" x14ac:dyDescent="0.25">
      <c r="A9" s="2" t="s">
        <v>7</v>
      </c>
      <c r="B9" s="3">
        <v>1150</v>
      </c>
    </row>
    <row r="10" spans="1:2" x14ac:dyDescent="0.25">
      <c r="A10" s="2" t="s">
        <v>3</v>
      </c>
      <c r="B10" s="3">
        <v>724</v>
      </c>
    </row>
    <row r="11" spans="1:2" x14ac:dyDescent="0.25">
      <c r="A11" s="2" t="s">
        <v>9</v>
      </c>
      <c r="B11" s="3">
        <v>158</v>
      </c>
    </row>
    <row r="12" spans="1:2" x14ac:dyDescent="0.25">
      <c r="A12" s="2" t="s">
        <v>11</v>
      </c>
      <c r="B12" s="3">
        <v>125944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9"/>
  <sheetViews>
    <sheetView tabSelected="1" zoomScale="130" zoomScaleNormal="130" workbookViewId="0"/>
  </sheetViews>
  <sheetFormatPr defaultRowHeight="15" x14ac:dyDescent="0.25"/>
  <cols>
    <col min="1" max="1" width="13.42578125" bestFit="1" customWidth="1"/>
    <col min="2" max="2" width="15.28515625" style="9" bestFit="1" customWidth="1"/>
    <col min="3" max="3" width="15.28515625" bestFit="1" customWidth="1"/>
  </cols>
  <sheetData>
    <row r="3" spans="1:2" x14ac:dyDescent="0.25">
      <c r="A3" s="1" t="s">
        <v>10</v>
      </c>
      <c r="B3" t="s">
        <v>35</v>
      </c>
    </row>
    <row r="4" spans="1:2" x14ac:dyDescent="0.25">
      <c r="A4" s="2" t="s">
        <v>20</v>
      </c>
      <c r="B4" s="3">
        <v>4.6648279170164286E-2</v>
      </c>
    </row>
    <row r="5" spans="1:2" x14ac:dyDescent="0.25">
      <c r="A5" s="2" t="s">
        <v>33</v>
      </c>
      <c r="B5" s="3">
        <v>4.7607626813766638E-2</v>
      </c>
    </row>
    <row r="6" spans="1:2" x14ac:dyDescent="0.25">
      <c r="A6" s="2" t="s">
        <v>31</v>
      </c>
      <c r="B6" s="3">
        <v>5.5762081784386616E-2</v>
      </c>
    </row>
    <row r="7" spans="1:2" x14ac:dyDescent="0.25">
      <c r="A7" s="2" t="s">
        <v>32</v>
      </c>
      <c r="B7" s="3">
        <v>5.6481592517088383E-2</v>
      </c>
    </row>
    <row r="8" spans="1:2" x14ac:dyDescent="0.25">
      <c r="A8" s="2" t="s">
        <v>30</v>
      </c>
      <c r="B8" s="3">
        <v>5.935963544789543E-2</v>
      </c>
    </row>
    <row r="9" spans="1:2" x14ac:dyDescent="0.25">
      <c r="A9" s="2" t="s">
        <v>22</v>
      </c>
      <c r="B9" s="3">
        <v>6.7873845784866285E-2</v>
      </c>
    </row>
    <row r="10" spans="1:2" x14ac:dyDescent="0.25">
      <c r="A10" s="2" t="s">
        <v>23</v>
      </c>
      <c r="B10" s="3">
        <v>9.653435663748651E-2</v>
      </c>
    </row>
    <row r="11" spans="1:2" x14ac:dyDescent="0.25">
      <c r="A11" s="2" t="s">
        <v>24</v>
      </c>
      <c r="B11" s="3">
        <v>0.10420913778630531</v>
      </c>
    </row>
    <row r="12" spans="1:2" x14ac:dyDescent="0.25">
      <c r="A12" s="2" t="s">
        <v>25</v>
      </c>
      <c r="B12" s="3">
        <v>0.16033097493704282</v>
      </c>
    </row>
    <row r="13" spans="1:2" x14ac:dyDescent="0.25">
      <c r="A13" s="2" t="s">
        <v>26</v>
      </c>
      <c r="B13" s="3">
        <v>0.1680057560858616</v>
      </c>
    </row>
    <row r="14" spans="1:2" x14ac:dyDescent="0.25">
      <c r="A14" s="2" t="s">
        <v>27</v>
      </c>
      <c r="B14" s="3">
        <v>0.18803213814606068</v>
      </c>
    </row>
    <row r="15" spans="1:2" x14ac:dyDescent="0.25">
      <c r="A15" s="2" t="s">
        <v>14</v>
      </c>
      <c r="B15" s="3">
        <v>0.27653195826837751</v>
      </c>
    </row>
    <row r="16" spans="1:2" x14ac:dyDescent="0.25">
      <c r="A16" s="2" t="s">
        <v>28</v>
      </c>
      <c r="B16" s="3">
        <v>0.28696486389255305</v>
      </c>
    </row>
    <row r="17" spans="1:2" x14ac:dyDescent="0.25">
      <c r="A17" s="2" t="s">
        <v>29</v>
      </c>
      <c r="B17" s="3">
        <v>0.41455810049166569</v>
      </c>
    </row>
    <row r="18" spans="1:2" x14ac:dyDescent="0.25">
      <c r="A18" s="2" t="s">
        <v>13</v>
      </c>
      <c r="B18" s="3">
        <v>0.52500299796138628</v>
      </c>
    </row>
    <row r="19" spans="1:2" x14ac:dyDescent="0.25">
      <c r="A19" s="2" t="s">
        <v>11</v>
      </c>
      <c r="B19" s="3">
        <v>2.553903345724907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C6933-F57A-4481-8D0C-EDC489FB8B7D}">
  <dimension ref="A1:G12"/>
  <sheetViews>
    <sheetView zoomScale="160" zoomScaleNormal="160" workbookViewId="0"/>
  </sheetViews>
  <sheetFormatPr defaultRowHeight="15" x14ac:dyDescent="0.25"/>
  <cols>
    <col min="1" max="1" width="25" bestFit="1" customWidth="1"/>
    <col min="2" max="2" width="14" bestFit="1" customWidth="1"/>
    <col min="3" max="4" width="12.7109375" bestFit="1" customWidth="1"/>
    <col min="5" max="5" width="20" customWidth="1"/>
    <col min="6" max="6" width="10.5703125" customWidth="1"/>
    <col min="7" max="7" width="14.140625" customWidth="1"/>
  </cols>
  <sheetData>
    <row r="1" spans="1:7" x14ac:dyDescent="0.25">
      <c r="A1" s="1" t="s">
        <v>17</v>
      </c>
      <c r="B1" t="s">
        <v>16</v>
      </c>
      <c r="C1" t="s">
        <v>15</v>
      </c>
      <c r="E1" t="str" cm="1">
        <f t="array" ref="E1:G12">A1:C12</f>
        <v xml:space="preserve"> Professions</v>
      </c>
      <c r="F1" t="str">
        <v>Median_Salary</v>
      </c>
      <c r="G1" t="str">
        <v>Skills Per Job</v>
      </c>
    </row>
    <row r="2" spans="1:7" x14ac:dyDescent="0.25">
      <c r="A2" s="2" t="s">
        <v>0</v>
      </c>
      <c r="B2" s="5">
        <v>155000</v>
      </c>
      <c r="C2" s="4">
        <v>5.2262295081967212</v>
      </c>
      <c r="E2" t="str">
        <v>Senior Data Scientist</v>
      </c>
      <c r="F2">
        <v>155000</v>
      </c>
      <c r="G2">
        <v>5.2262295081967212</v>
      </c>
    </row>
    <row r="3" spans="1:7" x14ac:dyDescent="0.25">
      <c r="A3" s="2" t="s">
        <v>5</v>
      </c>
      <c r="B3" s="5">
        <v>150000</v>
      </c>
      <c r="C3" s="4">
        <v>8.2632711621233863</v>
      </c>
      <c r="E3" t="str">
        <v>Senior Data Engineer</v>
      </c>
      <c r="F3">
        <v>150000</v>
      </c>
      <c r="G3">
        <v>8.2632711621233863</v>
      </c>
    </row>
    <row r="4" spans="1:7" x14ac:dyDescent="0.25">
      <c r="A4" s="2" t="s">
        <v>3</v>
      </c>
      <c r="B4" s="5">
        <v>150000</v>
      </c>
      <c r="C4" s="4">
        <v>4.7012987012987013</v>
      </c>
      <c r="E4" t="str">
        <v>Machine Learning Engineer</v>
      </c>
      <c r="F4">
        <v>150000</v>
      </c>
      <c r="G4">
        <v>4.7012987012987013</v>
      </c>
    </row>
    <row r="5" spans="1:7" x14ac:dyDescent="0.25">
      <c r="A5" s="2" t="s">
        <v>4</v>
      </c>
      <c r="B5" s="5">
        <v>130000</v>
      </c>
      <c r="C5" s="4">
        <v>5.0074794315632012</v>
      </c>
      <c r="E5" t="str">
        <v>Data Scientist</v>
      </c>
      <c r="F5">
        <v>130000</v>
      </c>
      <c r="G5">
        <v>5.0074794315632012</v>
      </c>
    </row>
    <row r="6" spans="1:7" x14ac:dyDescent="0.25">
      <c r="A6" s="2" t="s">
        <v>7</v>
      </c>
      <c r="B6" s="5">
        <v>125000</v>
      </c>
      <c r="C6" s="4">
        <v>5.1339285714285712</v>
      </c>
      <c r="E6" t="str">
        <v>Software Engineer</v>
      </c>
      <c r="F6">
        <v>125000</v>
      </c>
      <c r="G6">
        <v>5.1339285714285712</v>
      </c>
    </row>
    <row r="7" spans="1:7" x14ac:dyDescent="0.25">
      <c r="A7" s="2" t="s">
        <v>1</v>
      </c>
      <c r="B7" s="5">
        <v>125000</v>
      </c>
      <c r="C7" s="4">
        <v>6.9082665541965413</v>
      </c>
      <c r="E7" t="str">
        <v>Data Engineer</v>
      </c>
      <c r="F7">
        <v>125000</v>
      </c>
      <c r="G7">
        <v>6.9082665541965413</v>
      </c>
    </row>
    <row r="8" spans="1:7" x14ac:dyDescent="0.25">
      <c r="A8" s="2" t="s">
        <v>9</v>
      </c>
      <c r="B8" s="5">
        <v>115000</v>
      </c>
      <c r="C8" s="4">
        <v>4.7878787878787881</v>
      </c>
      <c r="E8" t="str">
        <v>Cloud Engineer</v>
      </c>
      <c r="F8">
        <v>115000</v>
      </c>
      <c r="G8">
        <v>4.7878787878787881</v>
      </c>
    </row>
    <row r="9" spans="1:7" x14ac:dyDescent="0.25">
      <c r="A9" s="2" t="s">
        <v>2</v>
      </c>
      <c r="B9" s="5">
        <v>110000</v>
      </c>
      <c r="C9" s="4">
        <v>4.4124203821656049</v>
      </c>
      <c r="E9" t="str">
        <v>Senior Data Analyst</v>
      </c>
      <c r="F9">
        <v>110000</v>
      </c>
      <c r="G9">
        <v>4.4124203821656049</v>
      </c>
    </row>
    <row r="10" spans="1:7" x14ac:dyDescent="0.25">
      <c r="A10" s="2" t="s">
        <v>6</v>
      </c>
      <c r="B10" s="5">
        <v>90000</v>
      </c>
      <c r="C10" s="4">
        <v>3.6000719510732702</v>
      </c>
      <c r="E10" t="str">
        <v>Data Analyst</v>
      </c>
      <c r="F10">
        <v>90000</v>
      </c>
      <c r="G10">
        <v>3.6000719510732702</v>
      </c>
    </row>
    <row r="11" spans="1:7" x14ac:dyDescent="0.25">
      <c r="A11" s="2" t="s">
        <v>8</v>
      </c>
      <c r="B11" s="5">
        <v>90000</v>
      </c>
      <c r="C11" s="4">
        <v>3.3282636248415716</v>
      </c>
      <c r="E11" t="str">
        <v>Business Analyst</v>
      </c>
      <c r="F11">
        <v>90000</v>
      </c>
      <c r="G11">
        <v>3.3282636248415716</v>
      </c>
    </row>
    <row r="12" spans="1:7" x14ac:dyDescent="0.25">
      <c r="A12" s="2" t="s">
        <v>11</v>
      </c>
      <c r="B12" s="5">
        <v>118940</v>
      </c>
      <c r="C12" s="4">
        <v>5.0095063839942719</v>
      </c>
      <c r="E12" t="str">
        <v>Grand Total</v>
      </c>
      <c r="F12">
        <v>118940</v>
      </c>
      <c r="G12">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51678-2D6D-49F1-8C02-6EC6E4A92A8B}">
  <dimension ref="A1:D12"/>
  <sheetViews>
    <sheetView zoomScale="142" zoomScaleNormal="142" workbookViewId="0">
      <selection activeCell="A3" sqref="A3"/>
    </sheetView>
  </sheetViews>
  <sheetFormatPr defaultRowHeight="15" x14ac:dyDescent="0.25"/>
  <cols>
    <col min="1" max="1" width="25" bestFit="1" customWidth="1"/>
    <col min="2" max="2" width="14" bestFit="1" customWidth="1"/>
    <col min="3" max="3" width="16.42578125" bestFit="1" customWidth="1"/>
    <col min="4" max="4" width="24.28515625" bestFit="1" customWidth="1"/>
  </cols>
  <sheetData>
    <row r="1" spans="1:4" x14ac:dyDescent="0.25">
      <c r="A1" s="1" t="s">
        <v>10</v>
      </c>
      <c r="B1" t="s">
        <v>16</v>
      </c>
      <c r="C1" t="s">
        <v>18</v>
      </c>
      <c r="D1" t="s">
        <v>19</v>
      </c>
    </row>
    <row r="2" spans="1:4" x14ac:dyDescent="0.25">
      <c r="A2" s="2" t="s">
        <v>8</v>
      </c>
      <c r="B2" s="5">
        <v>90000</v>
      </c>
      <c r="C2" s="5">
        <v>90000</v>
      </c>
      <c r="D2" s="5">
        <v>75000</v>
      </c>
    </row>
    <row r="3" spans="1:4" x14ac:dyDescent="0.25">
      <c r="A3" s="2" t="s">
        <v>9</v>
      </c>
      <c r="B3" s="5">
        <v>115000</v>
      </c>
      <c r="C3" s="5">
        <v>115000</v>
      </c>
      <c r="D3" s="5">
        <v>89100</v>
      </c>
    </row>
    <row r="4" spans="1:4" x14ac:dyDescent="0.25">
      <c r="A4" s="2" t="s">
        <v>6</v>
      </c>
      <c r="B4" s="5">
        <v>90000</v>
      </c>
      <c r="C4" s="5">
        <v>90000</v>
      </c>
      <c r="D4" s="5">
        <v>90000</v>
      </c>
    </row>
    <row r="5" spans="1:4" x14ac:dyDescent="0.25">
      <c r="A5" s="2" t="s">
        <v>1</v>
      </c>
      <c r="B5" s="5">
        <v>125000</v>
      </c>
      <c r="C5" s="5">
        <v>125000</v>
      </c>
      <c r="D5" s="5">
        <v>123500</v>
      </c>
    </row>
    <row r="6" spans="1:4" x14ac:dyDescent="0.25">
      <c r="A6" s="2" t="s">
        <v>4</v>
      </c>
      <c r="B6" s="5">
        <v>130000</v>
      </c>
      <c r="C6" s="5">
        <v>130000</v>
      </c>
      <c r="D6" s="5">
        <v>119550</v>
      </c>
    </row>
    <row r="7" spans="1:4" x14ac:dyDescent="0.25">
      <c r="A7" s="2" t="s">
        <v>3</v>
      </c>
      <c r="B7" s="5">
        <v>150000</v>
      </c>
      <c r="C7" s="5">
        <v>150000</v>
      </c>
      <c r="D7" s="5">
        <v>101029</v>
      </c>
    </row>
    <row r="8" spans="1:4" x14ac:dyDescent="0.25">
      <c r="A8" s="2" t="s">
        <v>2</v>
      </c>
      <c r="B8" s="5">
        <v>110000</v>
      </c>
      <c r="C8" s="5">
        <v>110000</v>
      </c>
      <c r="D8" s="5">
        <v>111175</v>
      </c>
    </row>
    <row r="9" spans="1:4" x14ac:dyDescent="0.25">
      <c r="A9" s="2" t="s">
        <v>5</v>
      </c>
      <c r="B9" s="5">
        <v>150000</v>
      </c>
      <c r="C9" s="5">
        <v>150000</v>
      </c>
      <c r="D9" s="5">
        <v>147500</v>
      </c>
    </row>
    <row r="10" spans="1:4" x14ac:dyDescent="0.25">
      <c r="A10" s="2" t="s">
        <v>0</v>
      </c>
      <c r="B10" s="5">
        <v>155000</v>
      </c>
      <c r="C10" s="5">
        <v>155000</v>
      </c>
      <c r="D10" s="5">
        <v>155000</v>
      </c>
    </row>
    <row r="11" spans="1:4" x14ac:dyDescent="0.25">
      <c r="A11" s="2" t="s">
        <v>7</v>
      </c>
      <c r="B11" s="5">
        <v>125000</v>
      </c>
      <c r="C11" s="5">
        <v>125000</v>
      </c>
      <c r="D11" s="5">
        <v>89100</v>
      </c>
    </row>
    <row r="12" spans="1:4" x14ac:dyDescent="0.25">
      <c r="A12" s="2" t="s">
        <v>11</v>
      </c>
      <c r="B12" s="5">
        <v>118940</v>
      </c>
      <c r="C12" s="5">
        <v>118940</v>
      </c>
      <c r="D12" s="5">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34619-0706-421E-8ACE-BCBA6360AF9A}">
  <dimension ref="A1:F223"/>
  <sheetViews>
    <sheetView zoomScale="108" zoomScaleNormal="112" workbookViewId="0">
      <selection activeCell="I19" sqref="I19"/>
    </sheetView>
  </sheetViews>
  <sheetFormatPr defaultRowHeight="15" x14ac:dyDescent="0.25"/>
  <cols>
    <col min="1" max="1" width="13.42578125" bestFit="1" customWidth="1"/>
    <col min="2" max="2" width="18.42578125" style="6" bestFit="1" customWidth="1"/>
    <col min="3" max="3" width="15.28515625" style="9" bestFit="1" customWidth="1"/>
    <col min="4" max="4" width="15.28515625" style="8" bestFit="1" customWidth="1"/>
    <col min="5" max="5" width="15.28515625" style="9" bestFit="1" customWidth="1"/>
  </cols>
  <sheetData>
    <row r="1" spans="1:6" x14ac:dyDescent="0.25">
      <c r="A1" s="1" t="s">
        <v>10</v>
      </c>
      <c r="B1" t="s">
        <v>21</v>
      </c>
      <c r="C1" s="9" t="s">
        <v>35</v>
      </c>
      <c r="D1"/>
      <c r="E1"/>
    </row>
    <row r="2" spans="1:6" x14ac:dyDescent="0.25">
      <c r="A2" s="2" t="s">
        <v>14</v>
      </c>
      <c r="B2" s="7">
        <v>98500</v>
      </c>
      <c r="C2" s="9">
        <v>0.28784093275036438</v>
      </c>
      <c r="D2"/>
      <c r="E2"/>
    </row>
    <row r="3" spans="1:6" x14ac:dyDescent="0.25">
      <c r="A3" s="2" t="s">
        <v>13</v>
      </c>
      <c r="B3" s="7">
        <v>92500</v>
      </c>
      <c r="C3" s="9">
        <v>0.52394336872787839</v>
      </c>
      <c r="D3"/>
      <c r="E3"/>
    </row>
    <row r="4" spans="1:6" x14ac:dyDescent="0.25">
      <c r="A4" s="2" t="s">
        <v>29</v>
      </c>
      <c r="B4" s="7">
        <v>84500</v>
      </c>
      <c r="C4" s="9">
        <v>0.39964605454924007</v>
      </c>
      <c r="D4"/>
      <c r="E4"/>
    </row>
    <row r="5" spans="1:6" x14ac:dyDescent="0.25">
      <c r="A5" s="2" t="s">
        <v>22</v>
      </c>
      <c r="B5" s="7">
        <v>95000</v>
      </c>
      <c r="C5" s="9">
        <v>6.5479908390589217E-2</v>
      </c>
      <c r="D5"/>
      <c r="E5"/>
      <c r="F5" t="s">
        <v>34</v>
      </c>
    </row>
    <row r="6" spans="1:6" x14ac:dyDescent="0.25">
      <c r="A6" s="2" t="s">
        <v>26</v>
      </c>
      <c r="B6" s="7">
        <v>90000</v>
      </c>
      <c r="C6" s="9">
        <v>0.16958151155527795</v>
      </c>
      <c r="D6"/>
      <c r="E6"/>
    </row>
    <row r="7" spans="1:6" x14ac:dyDescent="0.25">
      <c r="A7" s="2" t="s">
        <v>23</v>
      </c>
      <c r="B7" s="7">
        <v>85000</v>
      </c>
      <c r="C7" s="9">
        <v>9.0672496356443893E-2</v>
      </c>
      <c r="D7"/>
      <c r="E7"/>
    </row>
    <row r="8" spans="1:6" x14ac:dyDescent="0.25">
      <c r="A8" s="2" t="s">
        <v>25</v>
      </c>
      <c r="B8" s="7">
        <v>92513.75</v>
      </c>
      <c r="C8" s="9">
        <v>0.16062877368311471</v>
      </c>
      <c r="D8"/>
      <c r="E8"/>
    </row>
    <row r="9" spans="1:6" x14ac:dyDescent="0.25">
      <c r="A9" s="2" t="s">
        <v>27</v>
      </c>
      <c r="B9" s="7">
        <v>90000</v>
      </c>
      <c r="C9" s="9">
        <v>0.17489069331667709</v>
      </c>
      <c r="D9"/>
      <c r="E9"/>
    </row>
    <row r="10" spans="1:6" x14ac:dyDescent="0.25">
      <c r="A10" s="2" t="s">
        <v>28</v>
      </c>
      <c r="B10" s="7">
        <v>95000</v>
      </c>
      <c r="C10" s="9">
        <v>0.28367686862377678</v>
      </c>
      <c r="D10"/>
      <c r="E10"/>
    </row>
    <row r="11" spans="1:6" x14ac:dyDescent="0.25">
      <c r="A11" s="2" t="s">
        <v>24</v>
      </c>
      <c r="B11" s="7">
        <v>80850</v>
      </c>
      <c r="C11" s="9">
        <v>9.775140537164273E-2</v>
      </c>
      <c r="D11"/>
      <c r="E11"/>
    </row>
    <row r="12" spans="1:6" x14ac:dyDescent="0.25">
      <c r="A12" s="2" t="s">
        <v>11</v>
      </c>
      <c r="B12" s="7">
        <v>90000</v>
      </c>
      <c r="C12" s="9">
        <v>2.2541120133250052</v>
      </c>
      <c r="D12"/>
      <c r="E12"/>
    </row>
    <row r="13" spans="1:6" x14ac:dyDescent="0.25">
      <c r="B13"/>
      <c r="D13"/>
    </row>
    <row r="14" spans="1:6" x14ac:dyDescent="0.25">
      <c r="B14"/>
      <c r="D14"/>
    </row>
    <row r="15" spans="1:6" x14ac:dyDescent="0.25">
      <c r="B15"/>
      <c r="D15"/>
    </row>
    <row r="16" spans="1:6" x14ac:dyDescent="0.25">
      <c r="B16"/>
      <c r="D16"/>
    </row>
    <row r="17" spans="2:4" x14ac:dyDescent="0.25">
      <c r="B17"/>
      <c r="D17"/>
    </row>
    <row r="18" spans="2:4" x14ac:dyDescent="0.25">
      <c r="B18"/>
    </row>
    <row r="19" spans="2:4" x14ac:dyDescent="0.25">
      <c r="B19"/>
    </row>
    <row r="20" spans="2:4" x14ac:dyDescent="0.25">
      <c r="B20"/>
    </row>
    <row r="21" spans="2:4" x14ac:dyDescent="0.25">
      <c r="B21"/>
    </row>
    <row r="22" spans="2:4" x14ac:dyDescent="0.25">
      <c r="B22"/>
    </row>
    <row r="23" spans="2:4" x14ac:dyDescent="0.25">
      <c r="B23"/>
    </row>
    <row r="24" spans="2:4" x14ac:dyDescent="0.25">
      <c r="B24"/>
    </row>
    <row r="25" spans="2:4" x14ac:dyDescent="0.25">
      <c r="B25"/>
    </row>
    <row r="26" spans="2:4" x14ac:dyDescent="0.25">
      <c r="B26"/>
    </row>
    <row r="27" spans="2:4" x14ac:dyDescent="0.25">
      <c r="B27"/>
    </row>
    <row r="28" spans="2:4" x14ac:dyDescent="0.25">
      <c r="B28"/>
    </row>
    <row r="29" spans="2:4" x14ac:dyDescent="0.25">
      <c r="B29"/>
    </row>
    <row r="30" spans="2:4" x14ac:dyDescent="0.25">
      <c r="B30"/>
    </row>
    <row r="31" spans="2:4" x14ac:dyDescent="0.25">
      <c r="B31"/>
    </row>
    <row r="32" spans="2:4"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B59DA792-0D60-4311-9BFB-9BE005B2BE54}">
  <ds:schemaRefs/>
</ds:datastoreItem>
</file>

<file path=customXml/itemProps2.xml><?xml version="1.0" encoding="utf-8"?>
<ds:datastoreItem xmlns:ds="http://schemas.openxmlformats.org/officeDocument/2006/customXml" ds:itemID="{B94CFB04-D35E-4CD4-BEF2-524F859090AF}">
  <ds:schemaRefs/>
</ds:datastoreItem>
</file>

<file path=customXml/itemProps3.xml><?xml version="1.0" encoding="utf-8"?>
<ds:datastoreItem xmlns:ds="http://schemas.openxmlformats.org/officeDocument/2006/customXml" ds:itemID="{702FB335-6023-408C-9612-50A1C6175306}">
  <ds:schemaRefs/>
</ds:datastoreItem>
</file>

<file path=customXml/itemProps4.xml><?xml version="1.0" encoding="utf-8"?>
<ds:datastoreItem xmlns:ds="http://schemas.openxmlformats.org/officeDocument/2006/customXml" ds:itemID="{A24A1342-1092-4C2F-A5BA-090161333D98}">
  <ds:schemaRefs/>
</ds:datastoreItem>
</file>

<file path=customXml/itemProps5.xml><?xml version="1.0" encoding="utf-8"?>
<ds:datastoreItem xmlns:ds="http://schemas.openxmlformats.org/officeDocument/2006/customXml" ds:itemID="{7642B243-8DDC-4581-9FEA-8E0432D9F660}">
  <ds:schemaRefs/>
</ds:datastoreItem>
</file>

<file path=customXml/itemProps6.xml><?xml version="1.0" encoding="utf-8"?>
<ds:datastoreItem xmlns:ds="http://schemas.openxmlformats.org/officeDocument/2006/customXml" ds:itemID="{0FD3075D-5498-45E1-B271-06736B23E682}">
  <ds:schemaRefs/>
</ds:datastoreItem>
</file>

<file path=customXml/itemProps7.xml><?xml version="1.0" encoding="utf-8"?>
<ds:datastoreItem xmlns:ds="http://schemas.openxmlformats.org/officeDocument/2006/customXml" ds:itemID="{9C3F519E-9FDB-4EE0-AA5B-7E7B78136CE4}">
  <ds:schemaRefs/>
</ds:datastoreItem>
</file>

<file path=customXml/itemProps8.xml><?xml version="1.0" encoding="utf-8"?>
<ds:datastoreItem xmlns:ds="http://schemas.openxmlformats.org/officeDocument/2006/customXml" ds:itemID="{07DC4AF4-4D02-466A-B181-EE1007F8597F}">
  <ds:schemaRefs/>
</ds:datastoreItem>
</file>

<file path=customXml/itemProps9.xml><?xml version="1.0" encoding="utf-8"?>
<ds:datastoreItem xmlns:ds="http://schemas.openxmlformats.org/officeDocument/2006/customXml" ds:itemID="{CCF11EF9-2A87-4A12-AD48-20B4FDAB8DE0}">
  <ds:schemaRefs/>
</ds:datastoreItem>
</file>

<file path=customXml/itemProps10.xml><?xml version="1.0" encoding="utf-8"?>
<ds:datastoreItem xmlns:ds="http://schemas.openxmlformats.org/officeDocument/2006/customXml" ds:itemID="{54EBDA10-54FE-41B5-A6E8-A93F2532175D}">
  <ds:schemaRefs/>
</ds:datastoreItem>
</file>

<file path=customXml/itemProps11.xml><?xml version="1.0" encoding="utf-8"?>
<ds:datastoreItem xmlns:ds="http://schemas.openxmlformats.org/officeDocument/2006/customXml" ds:itemID="{6A81B8BA-9DC9-4D0E-9A6B-6EA731E8025C}">
  <ds:schemaRefs/>
</ds:datastoreItem>
</file>

<file path=customXml/itemProps12.xml><?xml version="1.0" encoding="utf-8"?>
<ds:datastoreItem xmlns:ds="http://schemas.openxmlformats.org/officeDocument/2006/customXml" ds:itemID="{AD038328-33AE-44FB-BDEB-9CB5188B52B8}">
  <ds:schemaRefs/>
</ds:datastoreItem>
</file>

<file path=customXml/itemProps13.xml><?xml version="1.0" encoding="utf-8"?>
<ds:datastoreItem xmlns:ds="http://schemas.openxmlformats.org/officeDocument/2006/customXml" ds:itemID="{F405983F-5E1D-4642-81F6-B7E4F873D87E}">
  <ds:schemaRefs/>
</ds:datastoreItem>
</file>

<file path=customXml/itemProps14.xml><?xml version="1.0" encoding="utf-8"?>
<ds:datastoreItem xmlns:ds="http://schemas.openxmlformats.org/officeDocument/2006/customXml" ds:itemID="{E356F16A-38C9-4002-9C36-F37CE312FCD5}">
  <ds:schemaRefs/>
</ds:datastoreItem>
</file>

<file path=customXml/itemProps15.xml><?xml version="1.0" encoding="utf-8"?>
<ds:datastoreItem xmlns:ds="http://schemas.openxmlformats.org/officeDocument/2006/customXml" ds:itemID="{251882AE-68BB-44B4-8C75-BF5C13B276E7}">
  <ds:schemaRefs/>
</ds:datastoreItem>
</file>

<file path=customXml/itemProps16.xml><?xml version="1.0" encoding="utf-8"?>
<ds:datastoreItem xmlns:ds="http://schemas.openxmlformats.org/officeDocument/2006/customXml" ds:itemID="{3C328CA2-81E4-448E-B50E-8FC3161CE84A}">
  <ds:schemaRefs>
    <ds:schemaRef ds:uri="http://schemas.microsoft.com/DataMashup"/>
  </ds:schemaRefs>
</ds:datastoreItem>
</file>

<file path=customXml/itemProps17.xml><?xml version="1.0" encoding="utf-8"?>
<ds:datastoreItem xmlns:ds="http://schemas.openxmlformats.org/officeDocument/2006/customXml" ds:itemID="{DE1F32D9-29F8-4126-BF27-E9B05070C230}">
  <ds:schemaRefs/>
</ds:datastoreItem>
</file>

<file path=customXml/itemProps18.xml><?xml version="1.0" encoding="utf-8"?>
<ds:datastoreItem xmlns:ds="http://schemas.openxmlformats.org/officeDocument/2006/customXml" ds:itemID="{E7553653-4370-4B83-878A-9EC3BEFA34AB}">
  <ds:schemaRefs/>
</ds:datastoreItem>
</file>

<file path=customXml/itemProps19.xml><?xml version="1.0" encoding="utf-8"?>
<ds:datastoreItem xmlns:ds="http://schemas.openxmlformats.org/officeDocument/2006/customXml" ds:itemID="{B4224699-315B-4574-9A8A-FD8D7423F83B}">
  <ds:schemaRefs/>
</ds:datastoreItem>
</file>

<file path=customXml/itemProps20.xml><?xml version="1.0" encoding="utf-8"?>
<ds:datastoreItem xmlns:ds="http://schemas.openxmlformats.org/officeDocument/2006/customXml" ds:itemID="{1780EEF5-2CB3-4F1D-8387-2D57ACDB952B}">
  <ds:schemaRefs/>
</ds:datastoreItem>
</file>

<file path=customXml/itemProps21.xml><?xml version="1.0" encoding="utf-8"?>
<ds:datastoreItem xmlns:ds="http://schemas.openxmlformats.org/officeDocument/2006/customXml" ds:itemID="{ADA2C7E1-6806-454B-AADC-A8DF130EA498}">
  <ds:schemaRefs/>
</ds:datastoreItem>
</file>

<file path=customXml/itemProps22.xml><?xml version="1.0" encoding="utf-8"?>
<ds:datastoreItem xmlns:ds="http://schemas.openxmlformats.org/officeDocument/2006/customXml" ds:itemID="{1115BFA3-03E4-4B93-A34D-A170E51EB29B}">
  <ds:schemaRefs/>
</ds:datastoreItem>
</file>

<file path=customXml/itemProps23.xml><?xml version="1.0" encoding="utf-8"?>
<ds:datastoreItem xmlns:ds="http://schemas.openxmlformats.org/officeDocument/2006/customXml" ds:itemID="{C2798E58-4C7D-41AD-83FC-69385FE9B7FD}">
  <ds:schemaRefs/>
</ds:datastoreItem>
</file>

<file path=customXml/itemProps24.xml><?xml version="1.0" encoding="utf-8"?>
<ds:datastoreItem xmlns:ds="http://schemas.openxmlformats.org/officeDocument/2006/customXml" ds:itemID="{D24F1E95-E2EC-4E53-9E37-D7FF866A552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Skill_Analysis</vt:lpstr>
      <vt:lpstr>Skill_Job_Analysis</vt:lpstr>
      <vt:lpstr>Salary_Vs_Skills</vt:lpstr>
      <vt:lpstr>Salary Analysis</vt:lpstr>
      <vt:lpstr>Skills_Salary_Analysis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Oluwadamilare Yisau</cp:lastModifiedBy>
  <dcterms:created xsi:type="dcterms:W3CDTF">2024-08-10T22:21:34Z</dcterms:created>
  <dcterms:modified xsi:type="dcterms:W3CDTF">2025-11-01T12:31:19Z</dcterms:modified>
</cp:coreProperties>
</file>