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py\FinalResult\"/>
    </mc:Choice>
  </mc:AlternateContent>
  <xr:revisionPtr revIDLastSave="0" documentId="13_ncr:1_{B9F99F68-6127-455F-9170-284FFF8A95C2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Bronx" sheetId="1" r:id="rId1"/>
    <sheet name="Manhattan" sheetId="3" r:id="rId2"/>
    <sheet name="Manhattan Revised" sheetId="6" r:id="rId3"/>
    <sheet name="Queen" sheetId="4" r:id="rId4"/>
    <sheet name="Queen Revised" sheetId="7" r:id="rId5"/>
    <sheet name="Queen Add" sheetId="9" r:id="rId6"/>
    <sheet name="HC per person" sheetId="8" r:id="rId7"/>
  </sheets>
  <externalReferences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6" l="1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P2" i="6"/>
  <c r="P97" i="9"/>
  <c r="O97" i="9"/>
  <c r="X97" i="9" s="1"/>
  <c r="N97" i="9"/>
  <c r="M97" i="9"/>
  <c r="V97" i="9" s="1"/>
  <c r="L97" i="9"/>
  <c r="K97" i="9"/>
  <c r="T97" i="9" s="1"/>
  <c r="J97" i="9"/>
  <c r="I97" i="9"/>
  <c r="R97" i="9" s="1"/>
  <c r="H97" i="9"/>
  <c r="F97" i="9"/>
  <c r="C97" i="9"/>
  <c r="D97" i="9" s="1"/>
  <c r="G97" i="9" s="1"/>
  <c r="P96" i="9"/>
  <c r="O96" i="9"/>
  <c r="N96" i="9"/>
  <c r="M96" i="9"/>
  <c r="L96" i="9"/>
  <c r="K96" i="9"/>
  <c r="J96" i="9"/>
  <c r="I96" i="9"/>
  <c r="H96" i="9"/>
  <c r="P95" i="9"/>
  <c r="O95" i="9"/>
  <c r="X95" i="9" s="1"/>
  <c r="N95" i="9"/>
  <c r="M95" i="9"/>
  <c r="L95" i="9"/>
  <c r="K95" i="9"/>
  <c r="J95" i="9"/>
  <c r="I95" i="9"/>
  <c r="H95" i="9"/>
  <c r="Q95" i="9" s="1"/>
  <c r="E95" i="9"/>
  <c r="D95" i="9"/>
  <c r="C95" i="9"/>
  <c r="B95" i="9"/>
  <c r="P94" i="9"/>
  <c r="O94" i="9"/>
  <c r="N94" i="9"/>
  <c r="M94" i="9"/>
  <c r="L94" i="9"/>
  <c r="K94" i="9"/>
  <c r="T94" i="9" s="1"/>
  <c r="J94" i="9"/>
  <c r="I94" i="9"/>
  <c r="H94" i="9"/>
  <c r="E94" i="9"/>
  <c r="D94" i="9"/>
  <c r="G94" i="9" s="1"/>
  <c r="C94" i="9"/>
  <c r="F94" i="9" s="1"/>
  <c r="B94" i="9"/>
  <c r="P93" i="9"/>
  <c r="O93" i="9"/>
  <c r="N93" i="9"/>
  <c r="M93" i="9"/>
  <c r="L93" i="9"/>
  <c r="K93" i="9"/>
  <c r="J93" i="9"/>
  <c r="I93" i="9"/>
  <c r="H93" i="9"/>
  <c r="E93" i="9"/>
  <c r="D93" i="9"/>
  <c r="C93" i="9"/>
  <c r="B93" i="9"/>
  <c r="P92" i="9"/>
  <c r="O92" i="9"/>
  <c r="N92" i="9"/>
  <c r="M92" i="9"/>
  <c r="L92" i="9"/>
  <c r="K92" i="9"/>
  <c r="J92" i="9"/>
  <c r="I92" i="9"/>
  <c r="H92" i="9"/>
  <c r="E92" i="9"/>
  <c r="D92" i="9"/>
  <c r="C92" i="9"/>
  <c r="B92" i="9"/>
  <c r="P91" i="9"/>
  <c r="O91" i="9"/>
  <c r="X91" i="9" s="1"/>
  <c r="N91" i="9"/>
  <c r="M91" i="9"/>
  <c r="L91" i="9"/>
  <c r="K91" i="9"/>
  <c r="J91" i="9"/>
  <c r="I91" i="9"/>
  <c r="H91" i="9"/>
  <c r="E91" i="9"/>
  <c r="D91" i="9"/>
  <c r="G91" i="9" s="1"/>
  <c r="C91" i="9"/>
  <c r="B91" i="9"/>
  <c r="X90" i="9"/>
  <c r="T90" i="9"/>
  <c r="P90" i="9"/>
  <c r="O90" i="9"/>
  <c r="N90" i="9"/>
  <c r="M90" i="9"/>
  <c r="V90" i="9" s="1"/>
  <c r="L90" i="9"/>
  <c r="K90" i="9"/>
  <c r="J90" i="9"/>
  <c r="I90" i="9"/>
  <c r="R90" i="9" s="1"/>
  <c r="H90" i="9"/>
  <c r="E90" i="9"/>
  <c r="D90" i="9"/>
  <c r="G90" i="9" s="1"/>
  <c r="C90" i="9"/>
  <c r="F90" i="9" s="1"/>
  <c r="B90" i="9"/>
  <c r="P89" i="9"/>
  <c r="O89" i="9"/>
  <c r="N89" i="9"/>
  <c r="M89" i="9"/>
  <c r="L89" i="9"/>
  <c r="K89" i="9"/>
  <c r="J89" i="9"/>
  <c r="I89" i="9"/>
  <c r="H89" i="9"/>
  <c r="E89" i="9"/>
  <c r="D89" i="9"/>
  <c r="C89" i="9"/>
  <c r="B89" i="9"/>
  <c r="P88" i="9"/>
  <c r="O88" i="9"/>
  <c r="N88" i="9"/>
  <c r="M88" i="9"/>
  <c r="L88" i="9"/>
  <c r="K88" i="9"/>
  <c r="J88" i="9"/>
  <c r="I88" i="9"/>
  <c r="H88" i="9"/>
  <c r="X87" i="9"/>
  <c r="P87" i="9"/>
  <c r="O87" i="9"/>
  <c r="N87" i="9"/>
  <c r="M87" i="9"/>
  <c r="L87" i="9"/>
  <c r="K87" i="9"/>
  <c r="J87" i="9"/>
  <c r="I87" i="9"/>
  <c r="H87" i="9"/>
  <c r="E87" i="9"/>
  <c r="D87" i="9"/>
  <c r="G87" i="9" s="1"/>
  <c r="C87" i="9"/>
  <c r="B87" i="9"/>
  <c r="P86" i="9"/>
  <c r="O86" i="9"/>
  <c r="N86" i="9"/>
  <c r="M86" i="9"/>
  <c r="L86" i="9"/>
  <c r="K86" i="9"/>
  <c r="J86" i="9"/>
  <c r="I86" i="9"/>
  <c r="H86" i="9"/>
  <c r="D86" i="9"/>
  <c r="P85" i="9"/>
  <c r="O85" i="9"/>
  <c r="N85" i="9"/>
  <c r="M85" i="9"/>
  <c r="L85" i="9"/>
  <c r="K85" i="9"/>
  <c r="J85" i="9"/>
  <c r="I85" i="9"/>
  <c r="H85" i="9"/>
  <c r="X85" i="9" s="1"/>
  <c r="E85" i="9"/>
  <c r="D85" i="9"/>
  <c r="C85" i="9"/>
  <c r="B85" i="9"/>
  <c r="P84" i="9"/>
  <c r="Y84" i="9" s="1"/>
  <c r="O84" i="9"/>
  <c r="N84" i="9"/>
  <c r="M84" i="9"/>
  <c r="L84" i="9"/>
  <c r="U84" i="9" s="1"/>
  <c r="K84" i="9"/>
  <c r="J84" i="9"/>
  <c r="I84" i="9"/>
  <c r="H84" i="9"/>
  <c r="Y83" i="9"/>
  <c r="P83" i="9"/>
  <c r="O83" i="9"/>
  <c r="N83" i="9"/>
  <c r="M83" i="9"/>
  <c r="L83" i="9"/>
  <c r="U83" i="9" s="1"/>
  <c r="K83" i="9"/>
  <c r="J83" i="9"/>
  <c r="I83" i="9"/>
  <c r="H83" i="9"/>
  <c r="E83" i="9"/>
  <c r="D83" i="9"/>
  <c r="G83" i="9" s="1"/>
  <c r="C83" i="9"/>
  <c r="F83" i="9" s="1"/>
  <c r="B83" i="9"/>
  <c r="U82" i="9"/>
  <c r="P82" i="9"/>
  <c r="Y82" i="9" s="1"/>
  <c r="O82" i="9"/>
  <c r="N82" i="9"/>
  <c r="M82" i="9"/>
  <c r="V82" i="9" s="1"/>
  <c r="L82" i="9"/>
  <c r="K82" i="9"/>
  <c r="J82" i="9"/>
  <c r="I82" i="9"/>
  <c r="R82" i="9" s="1"/>
  <c r="H82" i="9"/>
  <c r="X82" i="9" s="1"/>
  <c r="E82" i="9"/>
  <c r="D82" i="9"/>
  <c r="G82" i="9" s="1"/>
  <c r="C82" i="9"/>
  <c r="F82" i="9" s="1"/>
  <c r="B82" i="9"/>
  <c r="P81" i="9"/>
  <c r="O81" i="9"/>
  <c r="N81" i="9"/>
  <c r="M81" i="9"/>
  <c r="L81" i="9"/>
  <c r="K81" i="9"/>
  <c r="J81" i="9"/>
  <c r="I81" i="9"/>
  <c r="H81" i="9"/>
  <c r="X81" i="9" s="1"/>
  <c r="E81" i="9"/>
  <c r="D81" i="9"/>
  <c r="C81" i="9"/>
  <c r="B81" i="9"/>
  <c r="P80" i="9"/>
  <c r="Y80" i="9" s="1"/>
  <c r="O80" i="9"/>
  <c r="N80" i="9"/>
  <c r="M80" i="9"/>
  <c r="L80" i="9"/>
  <c r="U80" i="9" s="1"/>
  <c r="K80" i="9"/>
  <c r="J80" i="9"/>
  <c r="I80" i="9"/>
  <c r="H80" i="9"/>
  <c r="E80" i="9"/>
  <c r="D80" i="9"/>
  <c r="C80" i="9"/>
  <c r="F80" i="9" s="1"/>
  <c r="B80" i="9"/>
  <c r="Y79" i="9"/>
  <c r="P79" i="9"/>
  <c r="O79" i="9"/>
  <c r="N79" i="9"/>
  <c r="M79" i="9"/>
  <c r="L79" i="9"/>
  <c r="U79" i="9" s="1"/>
  <c r="K79" i="9"/>
  <c r="J79" i="9"/>
  <c r="I79" i="9"/>
  <c r="H79" i="9"/>
  <c r="X79" i="9" s="1"/>
  <c r="E79" i="9"/>
  <c r="D79" i="9"/>
  <c r="G79" i="9" s="1"/>
  <c r="C79" i="9"/>
  <c r="F79" i="9" s="1"/>
  <c r="B79" i="9"/>
  <c r="U78" i="9"/>
  <c r="P78" i="9"/>
  <c r="Y78" i="9" s="1"/>
  <c r="O78" i="9"/>
  <c r="N78" i="9"/>
  <c r="M78" i="9"/>
  <c r="V78" i="9" s="1"/>
  <c r="L78" i="9"/>
  <c r="K78" i="9"/>
  <c r="J78" i="9"/>
  <c r="I78" i="9"/>
  <c r="R78" i="9" s="1"/>
  <c r="H78" i="9"/>
  <c r="X78" i="9" s="1"/>
  <c r="P77" i="9"/>
  <c r="O77" i="9"/>
  <c r="N77" i="9"/>
  <c r="M77" i="9"/>
  <c r="L77" i="9"/>
  <c r="K77" i="9"/>
  <c r="J77" i="9"/>
  <c r="I77" i="9"/>
  <c r="H77" i="9"/>
  <c r="X77" i="9" s="1"/>
  <c r="E77" i="9"/>
  <c r="D77" i="9"/>
  <c r="C77" i="9"/>
  <c r="B77" i="9"/>
  <c r="P76" i="9"/>
  <c r="Y76" i="9" s="1"/>
  <c r="O76" i="9"/>
  <c r="N76" i="9"/>
  <c r="M76" i="9"/>
  <c r="L76" i="9"/>
  <c r="U76" i="9" s="1"/>
  <c r="K76" i="9"/>
  <c r="J76" i="9"/>
  <c r="I76" i="9"/>
  <c r="R76" i="9" s="1"/>
  <c r="H76" i="9"/>
  <c r="E76" i="9"/>
  <c r="D76" i="9"/>
  <c r="G76" i="9" s="1"/>
  <c r="C76" i="9"/>
  <c r="F76" i="9" s="1"/>
  <c r="B76" i="9"/>
  <c r="Y75" i="9"/>
  <c r="P75" i="9"/>
  <c r="O75" i="9"/>
  <c r="N75" i="9"/>
  <c r="M75" i="9"/>
  <c r="L75" i="9"/>
  <c r="U75" i="9" s="1"/>
  <c r="K75" i="9"/>
  <c r="J75" i="9"/>
  <c r="I75" i="9"/>
  <c r="H75" i="9"/>
  <c r="X75" i="9" s="1"/>
  <c r="E75" i="9"/>
  <c r="D75" i="9"/>
  <c r="G75" i="9" s="1"/>
  <c r="C75" i="9"/>
  <c r="B75" i="9"/>
  <c r="U74" i="9"/>
  <c r="P74" i="9"/>
  <c r="Y74" i="9" s="1"/>
  <c r="O74" i="9"/>
  <c r="N74" i="9"/>
  <c r="M74" i="9"/>
  <c r="V74" i="9" s="1"/>
  <c r="L74" i="9"/>
  <c r="K74" i="9"/>
  <c r="J74" i="9"/>
  <c r="I74" i="9"/>
  <c r="R74" i="9" s="1"/>
  <c r="H74" i="9"/>
  <c r="E74" i="9"/>
  <c r="D74" i="9"/>
  <c r="G74" i="9" s="1"/>
  <c r="C74" i="9"/>
  <c r="F74" i="9" s="1"/>
  <c r="B74" i="9"/>
  <c r="P73" i="9"/>
  <c r="O73" i="9"/>
  <c r="N73" i="9"/>
  <c r="M73" i="9"/>
  <c r="L73" i="9"/>
  <c r="K73" i="9"/>
  <c r="J73" i="9"/>
  <c r="I73" i="9"/>
  <c r="H73" i="9"/>
  <c r="X73" i="9" s="1"/>
  <c r="E73" i="9"/>
  <c r="D73" i="9"/>
  <c r="C73" i="9"/>
  <c r="B73" i="9"/>
  <c r="P72" i="9"/>
  <c r="Y72" i="9" s="1"/>
  <c r="O72" i="9"/>
  <c r="N72" i="9"/>
  <c r="M72" i="9"/>
  <c r="L72" i="9"/>
  <c r="U72" i="9" s="1"/>
  <c r="K72" i="9"/>
  <c r="T72" i="9" s="1"/>
  <c r="J72" i="9"/>
  <c r="I72" i="9"/>
  <c r="H72" i="9"/>
  <c r="G72" i="9"/>
  <c r="E72" i="9"/>
  <c r="D72" i="9"/>
  <c r="C72" i="9"/>
  <c r="F72" i="9" s="1"/>
  <c r="B72" i="9"/>
  <c r="P71" i="9"/>
  <c r="O71" i="9"/>
  <c r="N71" i="9"/>
  <c r="M71" i="9"/>
  <c r="L71" i="9"/>
  <c r="K71" i="9"/>
  <c r="T71" i="9" s="1"/>
  <c r="J71" i="9"/>
  <c r="I71" i="9"/>
  <c r="H71" i="9"/>
  <c r="E71" i="9"/>
  <c r="D71" i="9"/>
  <c r="G71" i="9" s="1"/>
  <c r="C71" i="9"/>
  <c r="F71" i="9" s="1"/>
  <c r="B71" i="9"/>
  <c r="P70" i="9"/>
  <c r="Y70" i="9" s="1"/>
  <c r="O70" i="9"/>
  <c r="X70" i="9" s="1"/>
  <c r="N70" i="9"/>
  <c r="W70" i="9" s="1"/>
  <c r="M70" i="9"/>
  <c r="L70" i="9"/>
  <c r="K70" i="9"/>
  <c r="T70" i="9" s="1"/>
  <c r="J70" i="9"/>
  <c r="S70" i="9" s="1"/>
  <c r="I70" i="9"/>
  <c r="H70" i="9"/>
  <c r="E70" i="9"/>
  <c r="D70" i="9"/>
  <c r="G70" i="9" s="1"/>
  <c r="C70" i="9"/>
  <c r="F70" i="9" s="1"/>
  <c r="B70" i="9"/>
  <c r="P69" i="9"/>
  <c r="O69" i="9"/>
  <c r="N69" i="9"/>
  <c r="M69" i="9"/>
  <c r="L69" i="9"/>
  <c r="K69" i="9"/>
  <c r="J69" i="9"/>
  <c r="I69" i="9"/>
  <c r="H69" i="9"/>
  <c r="E69" i="9"/>
  <c r="D69" i="9"/>
  <c r="C69" i="9"/>
  <c r="B69" i="9"/>
  <c r="P68" i="9"/>
  <c r="O68" i="9"/>
  <c r="N68" i="9"/>
  <c r="M68" i="9"/>
  <c r="L68" i="9"/>
  <c r="K68" i="9"/>
  <c r="J68" i="9"/>
  <c r="I68" i="9"/>
  <c r="H68" i="9"/>
  <c r="E68" i="9"/>
  <c r="D68" i="9"/>
  <c r="C68" i="9"/>
  <c r="B68" i="9"/>
  <c r="P67" i="9"/>
  <c r="O67" i="9"/>
  <c r="N67" i="9"/>
  <c r="W67" i="9" s="1"/>
  <c r="M67" i="9"/>
  <c r="L67" i="9"/>
  <c r="K67" i="9"/>
  <c r="J67" i="9"/>
  <c r="S67" i="9" s="1"/>
  <c r="I67" i="9"/>
  <c r="H67" i="9"/>
  <c r="Q67" i="9" s="1"/>
  <c r="E67" i="9"/>
  <c r="D67" i="9"/>
  <c r="G67" i="9" s="1"/>
  <c r="C67" i="9"/>
  <c r="F67" i="9" s="1"/>
  <c r="B67" i="9"/>
  <c r="P66" i="9"/>
  <c r="O66" i="9"/>
  <c r="N66" i="9"/>
  <c r="W66" i="9" s="1"/>
  <c r="M66" i="9"/>
  <c r="L66" i="9"/>
  <c r="K66" i="9"/>
  <c r="J66" i="9"/>
  <c r="S66" i="9" s="1"/>
  <c r="I66" i="9"/>
  <c r="H66" i="9"/>
  <c r="Q66" i="9" s="1"/>
  <c r="E66" i="9"/>
  <c r="D66" i="9"/>
  <c r="G66" i="9" s="1"/>
  <c r="C66" i="9"/>
  <c r="F66" i="9" s="1"/>
  <c r="B66" i="9"/>
  <c r="P65" i="9"/>
  <c r="O65" i="9"/>
  <c r="N65" i="9"/>
  <c r="M65" i="9"/>
  <c r="L65" i="9"/>
  <c r="K65" i="9"/>
  <c r="J65" i="9"/>
  <c r="I65" i="9"/>
  <c r="H65" i="9"/>
  <c r="Q65" i="9" s="1"/>
  <c r="E65" i="9"/>
  <c r="D65" i="9"/>
  <c r="C65" i="9"/>
  <c r="B65" i="9"/>
  <c r="P64" i="9"/>
  <c r="O64" i="9"/>
  <c r="N64" i="9"/>
  <c r="M64" i="9"/>
  <c r="L64" i="9"/>
  <c r="K64" i="9"/>
  <c r="J64" i="9"/>
  <c r="I64" i="9"/>
  <c r="H64" i="9"/>
  <c r="Q64" i="9" s="1"/>
  <c r="E64" i="9"/>
  <c r="D64" i="9"/>
  <c r="C64" i="9"/>
  <c r="B64" i="9"/>
  <c r="P63" i="9"/>
  <c r="O63" i="9"/>
  <c r="N63" i="9"/>
  <c r="W63" i="9" s="1"/>
  <c r="M63" i="9"/>
  <c r="L63" i="9"/>
  <c r="K63" i="9"/>
  <c r="J63" i="9"/>
  <c r="S63" i="9" s="1"/>
  <c r="I63" i="9"/>
  <c r="H63" i="9"/>
  <c r="Q63" i="9" s="1"/>
  <c r="E63" i="9"/>
  <c r="D63" i="9"/>
  <c r="G63" i="9" s="1"/>
  <c r="C63" i="9"/>
  <c r="F63" i="9" s="1"/>
  <c r="B63" i="9"/>
  <c r="P62" i="9"/>
  <c r="O62" i="9"/>
  <c r="N62" i="9"/>
  <c r="W62" i="9" s="1"/>
  <c r="M62" i="9"/>
  <c r="L62" i="9"/>
  <c r="K62" i="9"/>
  <c r="J62" i="9"/>
  <c r="S62" i="9" s="1"/>
  <c r="I62" i="9"/>
  <c r="H62" i="9"/>
  <c r="Q62" i="9" s="1"/>
  <c r="E62" i="9"/>
  <c r="D62" i="9"/>
  <c r="G62" i="9" s="1"/>
  <c r="C62" i="9"/>
  <c r="F62" i="9" s="1"/>
  <c r="B62" i="9"/>
  <c r="P61" i="9"/>
  <c r="O61" i="9"/>
  <c r="N61" i="9"/>
  <c r="M61" i="9"/>
  <c r="L61" i="9"/>
  <c r="K61" i="9"/>
  <c r="J61" i="9"/>
  <c r="I61" i="9"/>
  <c r="H61" i="9"/>
  <c r="Q61" i="9" s="1"/>
  <c r="E61" i="9"/>
  <c r="D61" i="9"/>
  <c r="C61" i="9"/>
  <c r="B61" i="9"/>
  <c r="P60" i="9"/>
  <c r="O60" i="9"/>
  <c r="N60" i="9"/>
  <c r="M60" i="9"/>
  <c r="L60" i="9"/>
  <c r="K60" i="9"/>
  <c r="J60" i="9"/>
  <c r="I60" i="9"/>
  <c r="H60" i="9"/>
  <c r="Q60" i="9" s="1"/>
  <c r="E60" i="9"/>
  <c r="D60" i="9"/>
  <c r="C60" i="9"/>
  <c r="B60" i="9"/>
  <c r="P59" i="9"/>
  <c r="O59" i="9"/>
  <c r="N59" i="9"/>
  <c r="W59" i="9" s="1"/>
  <c r="M59" i="9"/>
  <c r="L59" i="9"/>
  <c r="K59" i="9"/>
  <c r="J59" i="9"/>
  <c r="S59" i="9" s="1"/>
  <c r="I59" i="9"/>
  <c r="H59" i="9"/>
  <c r="Q59" i="9" s="1"/>
  <c r="E59" i="9"/>
  <c r="D59" i="9"/>
  <c r="G59" i="9" s="1"/>
  <c r="C59" i="9"/>
  <c r="F59" i="9" s="1"/>
  <c r="B59" i="9"/>
  <c r="P58" i="9"/>
  <c r="O58" i="9"/>
  <c r="N58" i="9"/>
  <c r="W58" i="9" s="1"/>
  <c r="M58" i="9"/>
  <c r="L58" i="9"/>
  <c r="K58" i="9"/>
  <c r="J58" i="9"/>
  <c r="S58" i="9" s="1"/>
  <c r="I58" i="9"/>
  <c r="H58" i="9"/>
  <c r="Q58" i="9" s="1"/>
  <c r="E58" i="9"/>
  <c r="D58" i="9"/>
  <c r="G58" i="9" s="1"/>
  <c r="C58" i="9"/>
  <c r="F58" i="9" s="1"/>
  <c r="B58" i="9"/>
  <c r="P57" i="9"/>
  <c r="O57" i="9"/>
  <c r="N57" i="9"/>
  <c r="M57" i="9"/>
  <c r="L57" i="9"/>
  <c r="K57" i="9"/>
  <c r="T57" i="9" s="1"/>
  <c r="J57" i="9"/>
  <c r="I57" i="9"/>
  <c r="H57" i="9"/>
  <c r="Q57" i="9" s="1"/>
  <c r="G57" i="9"/>
  <c r="E57" i="9"/>
  <c r="D57" i="9"/>
  <c r="C57" i="9"/>
  <c r="F57" i="9" s="1"/>
  <c r="B57" i="9"/>
  <c r="P56" i="9"/>
  <c r="O56" i="9"/>
  <c r="N56" i="9"/>
  <c r="W56" i="9" s="1"/>
  <c r="M56" i="9"/>
  <c r="L56" i="9"/>
  <c r="K56" i="9"/>
  <c r="J56" i="9"/>
  <c r="S56" i="9" s="1"/>
  <c r="I56" i="9"/>
  <c r="H56" i="9"/>
  <c r="Q56" i="9" s="1"/>
  <c r="E56" i="9"/>
  <c r="D56" i="9"/>
  <c r="C56" i="9"/>
  <c r="F56" i="9" s="1"/>
  <c r="B56" i="9"/>
  <c r="P55" i="9"/>
  <c r="O55" i="9"/>
  <c r="X55" i="9" s="1"/>
  <c r="N55" i="9"/>
  <c r="M55" i="9"/>
  <c r="L55" i="9"/>
  <c r="K55" i="9"/>
  <c r="T55" i="9" s="1"/>
  <c r="J55" i="9"/>
  <c r="I55" i="9"/>
  <c r="H55" i="9"/>
  <c r="G55" i="9"/>
  <c r="E55" i="9"/>
  <c r="D55" i="9"/>
  <c r="C55" i="9"/>
  <c r="F55" i="9" s="1"/>
  <c r="B55" i="9"/>
  <c r="P54" i="9"/>
  <c r="O54" i="9"/>
  <c r="N54" i="9"/>
  <c r="W54" i="9" s="1"/>
  <c r="M54" i="9"/>
  <c r="L54" i="9"/>
  <c r="K54" i="9"/>
  <c r="J54" i="9"/>
  <c r="S54" i="9" s="1"/>
  <c r="I54" i="9"/>
  <c r="H54" i="9"/>
  <c r="Q54" i="9" s="1"/>
  <c r="E54" i="9"/>
  <c r="D54" i="9"/>
  <c r="C54" i="9"/>
  <c r="F54" i="9" s="1"/>
  <c r="B54" i="9"/>
  <c r="P53" i="9"/>
  <c r="O53" i="9"/>
  <c r="N53" i="9"/>
  <c r="M53" i="9"/>
  <c r="L53" i="9"/>
  <c r="K53" i="9"/>
  <c r="J53" i="9"/>
  <c r="I53" i="9"/>
  <c r="H53" i="9"/>
  <c r="E53" i="9"/>
  <c r="D53" i="9"/>
  <c r="C53" i="9"/>
  <c r="B53" i="9"/>
  <c r="P52" i="9"/>
  <c r="O52" i="9"/>
  <c r="N52" i="9"/>
  <c r="W52" i="9" s="1"/>
  <c r="M52" i="9"/>
  <c r="L52" i="9"/>
  <c r="K52" i="9"/>
  <c r="J52" i="9"/>
  <c r="S52" i="9" s="1"/>
  <c r="I52" i="9"/>
  <c r="H52" i="9"/>
  <c r="Q52" i="9" s="1"/>
  <c r="E52" i="9"/>
  <c r="D52" i="9"/>
  <c r="C52" i="9"/>
  <c r="F52" i="9" s="1"/>
  <c r="B52" i="9"/>
  <c r="P51" i="9"/>
  <c r="O51" i="9"/>
  <c r="X51" i="9" s="1"/>
  <c r="N51" i="9"/>
  <c r="M51" i="9"/>
  <c r="L51" i="9"/>
  <c r="K51" i="9"/>
  <c r="T51" i="9" s="1"/>
  <c r="J51" i="9"/>
  <c r="I51" i="9"/>
  <c r="H51" i="9"/>
  <c r="G51" i="9"/>
  <c r="E51" i="9"/>
  <c r="D51" i="9"/>
  <c r="C51" i="9"/>
  <c r="F51" i="9" s="1"/>
  <c r="B51" i="9"/>
  <c r="P50" i="9"/>
  <c r="O50" i="9"/>
  <c r="X50" i="9" s="1"/>
  <c r="N50" i="9"/>
  <c r="W50" i="9" s="1"/>
  <c r="M50" i="9"/>
  <c r="L50" i="9"/>
  <c r="K50" i="9"/>
  <c r="T50" i="9" s="1"/>
  <c r="J50" i="9"/>
  <c r="S50" i="9" s="1"/>
  <c r="I50" i="9"/>
  <c r="H50" i="9"/>
  <c r="G50" i="9"/>
  <c r="E50" i="9"/>
  <c r="D50" i="9"/>
  <c r="C50" i="9"/>
  <c r="F50" i="9" s="1"/>
  <c r="B50" i="9"/>
  <c r="P49" i="9"/>
  <c r="O49" i="9"/>
  <c r="N49" i="9"/>
  <c r="W49" i="9" s="1"/>
  <c r="M49" i="9"/>
  <c r="L49" i="9"/>
  <c r="K49" i="9"/>
  <c r="J49" i="9"/>
  <c r="S49" i="9" s="1"/>
  <c r="I49" i="9"/>
  <c r="H49" i="9"/>
  <c r="E49" i="9"/>
  <c r="D49" i="9"/>
  <c r="G49" i="9" s="1"/>
  <c r="C49" i="9"/>
  <c r="F49" i="9" s="1"/>
  <c r="B49" i="9"/>
  <c r="W48" i="9"/>
  <c r="P48" i="9"/>
  <c r="O48" i="9"/>
  <c r="X48" i="9" s="1"/>
  <c r="N48" i="9"/>
  <c r="M48" i="9"/>
  <c r="L48" i="9"/>
  <c r="K48" i="9"/>
  <c r="T48" i="9" s="1"/>
  <c r="J48" i="9"/>
  <c r="S48" i="9" s="1"/>
  <c r="I48" i="9"/>
  <c r="H48" i="9"/>
  <c r="G48" i="9"/>
  <c r="E48" i="9"/>
  <c r="D48" i="9"/>
  <c r="C48" i="9"/>
  <c r="F48" i="9" s="1"/>
  <c r="B48" i="9"/>
  <c r="P47" i="9"/>
  <c r="O47" i="9"/>
  <c r="N47" i="9"/>
  <c r="W47" i="9" s="1"/>
  <c r="M47" i="9"/>
  <c r="V47" i="9" s="1"/>
  <c r="L47" i="9"/>
  <c r="K47" i="9"/>
  <c r="J47" i="9"/>
  <c r="S47" i="9" s="1"/>
  <c r="I47" i="9"/>
  <c r="R47" i="9" s="1"/>
  <c r="H47" i="9"/>
  <c r="E47" i="9"/>
  <c r="D47" i="9"/>
  <c r="G47" i="9" s="1"/>
  <c r="C47" i="9"/>
  <c r="F47" i="9" s="1"/>
  <c r="B47" i="9"/>
  <c r="W46" i="9"/>
  <c r="V46" i="9"/>
  <c r="P46" i="9"/>
  <c r="O46" i="9"/>
  <c r="X46" i="9" s="1"/>
  <c r="N46" i="9"/>
  <c r="M46" i="9"/>
  <c r="L46" i="9"/>
  <c r="K46" i="9"/>
  <c r="T46" i="9" s="1"/>
  <c r="J46" i="9"/>
  <c r="S46" i="9" s="1"/>
  <c r="I46" i="9"/>
  <c r="R46" i="9" s="1"/>
  <c r="H46" i="9"/>
  <c r="G46" i="9"/>
  <c r="E46" i="9"/>
  <c r="D46" i="9"/>
  <c r="C46" i="9"/>
  <c r="F46" i="9" s="1"/>
  <c r="B46" i="9"/>
  <c r="P45" i="9"/>
  <c r="O45" i="9"/>
  <c r="N45" i="9"/>
  <c r="W45" i="9" s="1"/>
  <c r="M45" i="9"/>
  <c r="V45" i="9" s="1"/>
  <c r="L45" i="9"/>
  <c r="K45" i="9"/>
  <c r="J45" i="9"/>
  <c r="S45" i="9" s="1"/>
  <c r="I45" i="9"/>
  <c r="R45" i="9" s="1"/>
  <c r="H45" i="9"/>
  <c r="E45" i="9"/>
  <c r="D45" i="9"/>
  <c r="G45" i="9" s="1"/>
  <c r="C45" i="9"/>
  <c r="F45" i="9" s="1"/>
  <c r="B45" i="9"/>
  <c r="P44" i="9"/>
  <c r="O44" i="9"/>
  <c r="N44" i="9"/>
  <c r="M44" i="9"/>
  <c r="L44" i="9"/>
  <c r="K44" i="9"/>
  <c r="J44" i="9"/>
  <c r="I44" i="9"/>
  <c r="H44" i="9"/>
  <c r="E44" i="9"/>
  <c r="D44" i="9"/>
  <c r="C44" i="9"/>
  <c r="F44" i="9" s="1"/>
  <c r="B44" i="9"/>
  <c r="P43" i="9"/>
  <c r="O43" i="9"/>
  <c r="N43" i="9"/>
  <c r="W43" i="9" s="1"/>
  <c r="M43" i="9"/>
  <c r="V43" i="9" s="1"/>
  <c r="L43" i="9"/>
  <c r="K43" i="9"/>
  <c r="J43" i="9"/>
  <c r="S43" i="9" s="1"/>
  <c r="I43" i="9"/>
  <c r="R43" i="9" s="1"/>
  <c r="H43" i="9"/>
  <c r="E43" i="9"/>
  <c r="D43" i="9"/>
  <c r="G43" i="9" s="1"/>
  <c r="C43" i="9"/>
  <c r="F43" i="9" s="1"/>
  <c r="B43" i="9"/>
  <c r="P42" i="9"/>
  <c r="O42" i="9"/>
  <c r="X42" i="9" s="1"/>
  <c r="N42" i="9"/>
  <c r="M42" i="9"/>
  <c r="L42" i="9"/>
  <c r="K42" i="9"/>
  <c r="T42" i="9" s="1"/>
  <c r="J42" i="9"/>
  <c r="I42" i="9"/>
  <c r="H42" i="9"/>
  <c r="G42" i="9"/>
  <c r="E42" i="9"/>
  <c r="D42" i="9"/>
  <c r="C42" i="9"/>
  <c r="F42" i="9" s="1"/>
  <c r="B42" i="9"/>
  <c r="P41" i="9"/>
  <c r="O41" i="9"/>
  <c r="N41" i="9"/>
  <c r="W41" i="9" s="1"/>
  <c r="M41" i="9"/>
  <c r="V41" i="9" s="1"/>
  <c r="L41" i="9"/>
  <c r="K41" i="9"/>
  <c r="J41" i="9"/>
  <c r="S41" i="9" s="1"/>
  <c r="I41" i="9"/>
  <c r="R41" i="9" s="1"/>
  <c r="H41" i="9"/>
  <c r="E41" i="9"/>
  <c r="D41" i="9"/>
  <c r="G41" i="9" s="1"/>
  <c r="C41" i="9"/>
  <c r="F41" i="9" s="1"/>
  <c r="B41" i="9"/>
  <c r="W40" i="9"/>
  <c r="P40" i="9"/>
  <c r="O40" i="9"/>
  <c r="X40" i="9" s="1"/>
  <c r="N40" i="9"/>
  <c r="M40" i="9"/>
  <c r="L40" i="9"/>
  <c r="K40" i="9"/>
  <c r="T40" i="9" s="1"/>
  <c r="J40" i="9"/>
  <c r="S40" i="9" s="1"/>
  <c r="I40" i="9"/>
  <c r="H40" i="9"/>
  <c r="G40" i="9"/>
  <c r="E40" i="9"/>
  <c r="D40" i="9"/>
  <c r="C40" i="9"/>
  <c r="F40" i="9" s="1"/>
  <c r="B40" i="9"/>
  <c r="P39" i="9"/>
  <c r="O39" i="9"/>
  <c r="N39" i="9"/>
  <c r="W39" i="9" s="1"/>
  <c r="M39" i="9"/>
  <c r="V39" i="9" s="1"/>
  <c r="L39" i="9"/>
  <c r="K39" i="9"/>
  <c r="J39" i="9"/>
  <c r="S39" i="9" s="1"/>
  <c r="I39" i="9"/>
  <c r="R39" i="9" s="1"/>
  <c r="H39" i="9"/>
  <c r="E39" i="9"/>
  <c r="D39" i="9"/>
  <c r="G39" i="9" s="1"/>
  <c r="C39" i="9"/>
  <c r="F39" i="9" s="1"/>
  <c r="B39" i="9"/>
  <c r="W38" i="9"/>
  <c r="V38" i="9"/>
  <c r="P38" i="9"/>
  <c r="O38" i="9"/>
  <c r="X38" i="9" s="1"/>
  <c r="N38" i="9"/>
  <c r="M38" i="9"/>
  <c r="L38" i="9"/>
  <c r="K38" i="9"/>
  <c r="T38" i="9" s="1"/>
  <c r="J38" i="9"/>
  <c r="S38" i="9" s="1"/>
  <c r="I38" i="9"/>
  <c r="R38" i="9" s="1"/>
  <c r="H38" i="9"/>
  <c r="G38" i="9"/>
  <c r="E38" i="9"/>
  <c r="D38" i="9"/>
  <c r="C38" i="9"/>
  <c r="F38" i="9" s="1"/>
  <c r="B38" i="9"/>
  <c r="P37" i="9"/>
  <c r="O37" i="9"/>
  <c r="N37" i="9"/>
  <c r="W37" i="9" s="1"/>
  <c r="M37" i="9"/>
  <c r="V37" i="9" s="1"/>
  <c r="L37" i="9"/>
  <c r="K37" i="9"/>
  <c r="J37" i="9"/>
  <c r="S37" i="9" s="1"/>
  <c r="I37" i="9"/>
  <c r="R37" i="9" s="1"/>
  <c r="H37" i="9"/>
  <c r="E37" i="9"/>
  <c r="D37" i="9"/>
  <c r="G37" i="9" s="1"/>
  <c r="C37" i="9"/>
  <c r="F37" i="9" s="1"/>
  <c r="B37" i="9"/>
  <c r="V36" i="9"/>
  <c r="S36" i="9"/>
  <c r="P36" i="9"/>
  <c r="O36" i="9"/>
  <c r="X36" i="9" s="1"/>
  <c r="N36" i="9"/>
  <c r="W36" i="9" s="1"/>
  <c r="M36" i="9"/>
  <c r="L36" i="9"/>
  <c r="K36" i="9"/>
  <c r="T36" i="9" s="1"/>
  <c r="J36" i="9"/>
  <c r="I36" i="9"/>
  <c r="R36" i="9" s="1"/>
  <c r="H36" i="9"/>
  <c r="G36" i="9"/>
  <c r="E36" i="9"/>
  <c r="D36" i="9"/>
  <c r="C36" i="9"/>
  <c r="F36" i="9" s="1"/>
  <c r="B36" i="9"/>
  <c r="P35" i="9"/>
  <c r="O35" i="9"/>
  <c r="N35" i="9"/>
  <c r="W35" i="9" s="1"/>
  <c r="M35" i="9"/>
  <c r="L35" i="9"/>
  <c r="K35" i="9"/>
  <c r="J35" i="9"/>
  <c r="S35" i="9" s="1"/>
  <c r="I35" i="9"/>
  <c r="R35" i="9" s="1"/>
  <c r="H35" i="9"/>
  <c r="E35" i="9"/>
  <c r="D35" i="9"/>
  <c r="G35" i="9" s="1"/>
  <c r="C35" i="9"/>
  <c r="B35" i="9"/>
  <c r="P34" i="9"/>
  <c r="O34" i="9"/>
  <c r="N34" i="9"/>
  <c r="W34" i="9" s="1"/>
  <c r="M34" i="9"/>
  <c r="L34" i="9"/>
  <c r="K34" i="9"/>
  <c r="J34" i="9"/>
  <c r="S34" i="9" s="1"/>
  <c r="I34" i="9"/>
  <c r="H34" i="9"/>
  <c r="E34" i="9"/>
  <c r="D34" i="9"/>
  <c r="G34" i="9" s="1"/>
  <c r="C34" i="9"/>
  <c r="F34" i="9" s="1"/>
  <c r="B34" i="9"/>
  <c r="P33" i="9"/>
  <c r="O33" i="9"/>
  <c r="N33" i="9"/>
  <c r="M33" i="9"/>
  <c r="L33" i="9"/>
  <c r="K33" i="9"/>
  <c r="J33" i="9"/>
  <c r="I33" i="9"/>
  <c r="H33" i="9"/>
  <c r="Q33" i="9" s="1"/>
  <c r="E33" i="9"/>
  <c r="D33" i="9"/>
  <c r="C33" i="9"/>
  <c r="B33" i="9"/>
  <c r="P32" i="9"/>
  <c r="O32" i="9"/>
  <c r="N32" i="9"/>
  <c r="M32" i="9"/>
  <c r="L32" i="9"/>
  <c r="K32" i="9"/>
  <c r="J32" i="9"/>
  <c r="I32" i="9"/>
  <c r="H32" i="9"/>
  <c r="E32" i="9"/>
  <c r="D32" i="9"/>
  <c r="C32" i="9"/>
  <c r="B32" i="9"/>
  <c r="P31" i="9"/>
  <c r="O31" i="9"/>
  <c r="N31" i="9"/>
  <c r="W31" i="9" s="1"/>
  <c r="M31" i="9"/>
  <c r="L31" i="9"/>
  <c r="K31" i="9"/>
  <c r="J31" i="9"/>
  <c r="S31" i="9" s="1"/>
  <c r="I31" i="9"/>
  <c r="R31" i="9" s="1"/>
  <c r="H31" i="9"/>
  <c r="E31" i="9"/>
  <c r="D31" i="9"/>
  <c r="G31" i="9" s="1"/>
  <c r="C31" i="9"/>
  <c r="F31" i="9" s="1"/>
  <c r="B31" i="9"/>
  <c r="P30" i="9"/>
  <c r="O30" i="9"/>
  <c r="N30" i="9"/>
  <c r="W30" i="9" s="1"/>
  <c r="M30" i="9"/>
  <c r="V30" i="9" s="1"/>
  <c r="L30" i="9"/>
  <c r="K30" i="9"/>
  <c r="J30" i="9"/>
  <c r="S30" i="9" s="1"/>
  <c r="I30" i="9"/>
  <c r="R30" i="9" s="1"/>
  <c r="H30" i="9"/>
  <c r="E30" i="9"/>
  <c r="D30" i="9"/>
  <c r="G30" i="9" s="1"/>
  <c r="C30" i="9"/>
  <c r="F30" i="9" s="1"/>
  <c r="B30" i="9"/>
  <c r="P29" i="9"/>
  <c r="O29" i="9"/>
  <c r="N29" i="9"/>
  <c r="M29" i="9"/>
  <c r="L29" i="9"/>
  <c r="K29" i="9"/>
  <c r="J29" i="9"/>
  <c r="I29" i="9"/>
  <c r="H29" i="9"/>
  <c r="Q29" i="9" s="1"/>
  <c r="E29" i="9"/>
  <c r="D29" i="9"/>
  <c r="C29" i="9"/>
  <c r="B29" i="9"/>
  <c r="S28" i="9"/>
  <c r="P28" i="9"/>
  <c r="O28" i="9"/>
  <c r="N28" i="9"/>
  <c r="W28" i="9" s="1"/>
  <c r="M28" i="9"/>
  <c r="V28" i="9" s="1"/>
  <c r="L28" i="9"/>
  <c r="K28" i="9"/>
  <c r="J28" i="9"/>
  <c r="I28" i="9"/>
  <c r="R28" i="9" s="1"/>
  <c r="H28" i="9"/>
  <c r="E28" i="9"/>
  <c r="D28" i="9"/>
  <c r="G28" i="9" s="1"/>
  <c r="C28" i="9"/>
  <c r="F28" i="9" s="1"/>
  <c r="B28" i="9"/>
  <c r="P27" i="9"/>
  <c r="O27" i="9"/>
  <c r="N27" i="9"/>
  <c r="M27" i="9"/>
  <c r="L27" i="9"/>
  <c r="K27" i="9"/>
  <c r="J27" i="9"/>
  <c r="I27" i="9"/>
  <c r="H27" i="9"/>
  <c r="Q27" i="9" s="1"/>
  <c r="E27" i="9"/>
  <c r="D27" i="9"/>
  <c r="C27" i="9"/>
  <c r="B27" i="9"/>
  <c r="S26" i="9"/>
  <c r="P26" i="9"/>
  <c r="O26" i="9"/>
  <c r="N26" i="9"/>
  <c r="W26" i="9" s="1"/>
  <c r="M26" i="9"/>
  <c r="V26" i="9" s="1"/>
  <c r="L26" i="9"/>
  <c r="K26" i="9"/>
  <c r="J26" i="9"/>
  <c r="I26" i="9"/>
  <c r="R26" i="9" s="1"/>
  <c r="H26" i="9"/>
  <c r="E26" i="9"/>
  <c r="D26" i="9"/>
  <c r="G26" i="9" s="1"/>
  <c r="C26" i="9"/>
  <c r="F26" i="9" s="1"/>
  <c r="B26" i="9"/>
  <c r="P25" i="9"/>
  <c r="O25" i="9"/>
  <c r="N25" i="9"/>
  <c r="M25" i="9"/>
  <c r="L25" i="9"/>
  <c r="K25" i="9"/>
  <c r="J25" i="9"/>
  <c r="I25" i="9"/>
  <c r="H25" i="9"/>
  <c r="Q25" i="9" s="1"/>
  <c r="E25" i="9"/>
  <c r="D25" i="9"/>
  <c r="C25" i="9"/>
  <c r="B25" i="9"/>
  <c r="S24" i="9"/>
  <c r="P24" i="9"/>
  <c r="O24" i="9"/>
  <c r="N24" i="9"/>
  <c r="W24" i="9" s="1"/>
  <c r="M24" i="9"/>
  <c r="V24" i="9" s="1"/>
  <c r="L24" i="9"/>
  <c r="K24" i="9"/>
  <c r="J24" i="9"/>
  <c r="I24" i="9"/>
  <c r="R24" i="9" s="1"/>
  <c r="H24" i="9"/>
  <c r="E24" i="9"/>
  <c r="D24" i="9"/>
  <c r="G24" i="9" s="1"/>
  <c r="C24" i="9"/>
  <c r="F24" i="9" s="1"/>
  <c r="B24" i="9"/>
  <c r="P23" i="9"/>
  <c r="O23" i="9"/>
  <c r="N23" i="9"/>
  <c r="M23" i="9"/>
  <c r="L23" i="9"/>
  <c r="K23" i="9"/>
  <c r="J23" i="9"/>
  <c r="I23" i="9"/>
  <c r="H23" i="9"/>
  <c r="Q23" i="9" s="1"/>
  <c r="E23" i="9"/>
  <c r="D23" i="9"/>
  <c r="C23" i="9"/>
  <c r="B23" i="9"/>
  <c r="P22" i="9"/>
  <c r="O22" i="9"/>
  <c r="N22" i="9"/>
  <c r="M22" i="9"/>
  <c r="L22" i="9"/>
  <c r="K22" i="9"/>
  <c r="J22" i="9"/>
  <c r="I22" i="9"/>
  <c r="H22" i="9"/>
  <c r="E22" i="9"/>
  <c r="D22" i="9"/>
  <c r="C22" i="9"/>
  <c r="F22" i="9" s="1"/>
  <c r="B22" i="9"/>
  <c r="P21" i="9"/>
  <c r="O21" i="9"/>
  <c r="N21" i="9"/>
  <c r="M21" i="9"/>
  <c r="L21" i="9"/>
  <c r="K21" i="9"/>
  <c r="J21" i="9"/>
  <c r="I21" i="9"/>
  <c r="H21" i="9"/>
  <c r="F21" i="9"/>
  <c r="E21" i="9"/>
  <c r="D21" i="9"/>
  <c r="C21" i="9"/>
  <c r="B21" i="9"/>
  <c r="P20" i="9"/>
  <c r="O20" i="9"/>
  <c r="N20" i="9"/>
  <c r="M20" i="9"/>
  <c r="L20" i="9"/>
  <c r="K20" i="9"/>
  <c r="J20" i="9"/>
  <c r="I20" i="9"/>
  <c r="R20" i="9" s="1"/>
  <c r="H20" i="9"/>
  <c r="E20" i="9"/>
  <c r="D20" i="9"/>
  <c r="C20" i="9"/>
  <c r="F20" i="9" s="1"/>
  <c r="B20" i="9"/>
  <c r="P19" i="9"/>
  <c r="O19" i="9"/>
  <c r="X19" i="9" s="1"/>
  <c r="N19" i="9"/>
  <c r="M19" i="9"/>
  <c r="L19" i="9"/>
  <c r="K19" i="9"/>
  <c r="T19" i="9" s="1"/>
  <c r="J19" i="9"/>
  <c r="I19" i="9"/>
  <c r="H19" i="9"/>
  <c r="G19" i="9"/>
  <c r="E19" i="9"/>
  <c r="D19" i="9"/>
  <c r="C19" i="9"/>
  <c r="F19" i="9" s="1"/>
  <c r="B19" i="9"/>
  <c r="P18" i="9"/>
  <c r="O18" i="9"/>
  <c r="N18" i="9"/>
  <c r="M18" i="9"/>
  <c r="V18" i="9" s="1"/>
  <c r="L18" i="9"/>
  <c r="K18" i="9"/>
  <c r="J18" i="9"/>
  <c r="I18" i="9"/>
  <c r="R18" i="9" s="1"/>
  <c r="H18" i="9"/>
  <c r="E18" i="9"/>
  <c r="D18" i="9"/>
  <c r="G18" i="9" s="1"/>
  <c r="C18" i="9"/>
  <c r="F18" i="9" s="1"/>
  <c r="B18" i="9"/>
  <c r="P17" i="9"/>
  <c r="O17" i="9"/>
  <c r="N17" i="9"/>
  <c r="W17" i="9" s="1"/>
  <c r="M17" i="9"/>
  <c r="V17" i="9" s="1"/>
  <c r="L17" i="9"/>
  <c r="K17" i="9"/>
  <c r="J17" i="9"/>
  <c r="S17" i="9" s="1"/>
  <c r="I17" i="9"/>
  <c r="R17" i="9" s="1"/>
  <c r="H17" i="9"/>
  <c r="F17" i="9"/>
  <c r="E17" i="9"/>
  <c r="D17" i="9"/>
  <c r="G17" i="9" s="1"/>
  <c r="C17" i="9"/>
  <c r="B17" i="9"/>
  <c r="P16" i="9"/>
  <c r="O16" i="9"/>
  <c r="X16" i="9" s="1"/>
  <c r="N16" i="9"/>
  <c r="W16" i="9" s="1"/>
  <c r="M16" i="9"/>
  <c r="V16" i="9" s="1"/>
  <c r="L16" i="9"/>
  <c r="K16" i="9"/>
  <c r="T16" i="9" s="1"/>
  <c r="J16" i="9"/>
  <c r="S16" i="9" s="1"/>
  <c r="I16" i="9"/>
  <c r="R16" i="9" s="1"/>
  <c r="H16" i="9"/>
  <c r="G16" i="9"/>
  <c r="E16" i="9"/>
  <c r="D16" i="9"/>
  <c r="C16" i="9"/>
  <c r="F16" i="9" s="1"/>
  <c r="B16" i="9"/>
  <c r="P15" i="9"/>
  <c r="O15" i="9"/>
  <c r="N15" i="9"/>
  <c r="M15" i="9"/>
  <c r="L15" i="9"/>
  <c r="K15" i="9"/>
  <c r="J15" i="9"/>
  <c r="I15" i="9"/>
  <c r="H15" i="9"/>
  <c r="Q15" i="9" s="1"/>
  <c r="E15" i="9"/>
  <c r="D15" i="9"/>
  <c r="G15" i="9" s="1"/>
  <c r="C15" i="9"/>
  <c r="F15" i="9" s="1"/>
  <c r="B15" i="9"/>
  <c r="Y14" i="9"/>
  <c r="X14" i="9"/>
  <c r="W14" i="9"/>
  <c r="V14" i="9"/>
  <c r="U14" i="9"/>
  <c r="T14" i="9"/>
  <c r="S14" i="9"/>
  <c r="R14" i="9"/>
  <c r="Q14" i="9"/>
  <c r="F14" i="9"/>
  <c r="E14" i="9"/>
  <c r="D14" i="9"/>
  <c r="G14" i="9" s="1"/>
  <c r="C14" i="9"/>
  <c r="B14" i="9"/>
  <c r="Y13" i="9"/>
  <c r="U13" i="9"/>
  <c r="P13" i="9"/>
  <c r="O13" i="9"/>
  <c r="X13" i="9" s="1"/>
  <c r="N13" i="9"/>
  <c r="W13" i="9" s="1"/>
  <c r="M13" i="9"/>
  <c r="V13" i="9" s="1"/>
  <c r="L13" i="9"/>
  <c r="K13" i="9"/>
  <c r="T13" i="9" s="1"/>
  <c r="J13" i="9"/>
  <c r="S13" i="9" s="1"/>
  <c r="I13" i="9"/>
  <c r="R13" i="9" s="1"/>
  <c r="H13" i="9"/>
  <c r="F13" i="9"/>
  <c r="E13" i="9"/>
  <c r="D13" i="9"/>
  <c r="G13" i="9" s="1"/>
  <c r="C13" i="9"/>
  <c r="B13" i="9"/>
  <c r="Y12" i="9"/>
  <c r="U12" i="9"/>
  <c r="P12" i="9"/>
  <c r="O12" i="9"/>
  <c r="X12" i="9" s="1"/>
  <c r="N12" i="9"/>
  <c r="W12" i="9" s="1"/>
  <c r="M12" i="9"/>
  <c r="V12" i="9" s="1"/>
  <c r="L12" i="9"/>
  <c r="K12" i="9"/>
  <c r="T12" i="9" s="1"/>
  <c r="J12" i="9"/>
  <c r="S12" i="9" s="1"/>
  <c r="I12" i="9"/>
  <c r="R12" i="9" s="1"/>
  <c r="H12" i="9"/>
  <c r="F12" i="9"/>
  <c r="E12" i="9"/>
  <c r="D12" i="9"/>
  <c r="G12" i="9" s="1"/>
  <c r="C12" i="9"/>
  <c r="B12" i="9"/>
  <c r="Y11" i="9"/>
  <c r="P11" i="9"/>
  <c r="O11" i="9"/>
  <c r="X11" i="9" s="1"/>
  <c r="N11" i="9"/>
  <c r="W11" i="9" s="1"/>
  <c r="M11" i="9"/>
  <c r="L11" i="9"/>
  <c r="U11" i="9" s="1"/>
  <c r="K11" i="9"/>
  <c r="T11" i="9" s="1"/>
  <c r="J11" i="9"/>
  <c r="S11" i="9" s="1"/>
  <c r="I11" i="9"/>
  <c r="H11" i="9"/>
  <c r="G11" i="9"/>
  <c r="E11" i="9"/>
  <c r="D11" i="9"/>
  <c r="C11" i="9"/>
  <c r="F11" i="9" s="1"/>
  <c r="B11" i="9"/>
  <c r="Y10" i="9"/>
  <c r="P10" i="9"/>
  <c r="O10" i="9"/>
  <c r="X10" i="9" s="1"/>
  <c r="N10" i="9"/>
  <c r="W10" i="9" s="1"/>
  <c r="M10" i="9"/>
  <c r="L10" i="9"/>
  <c r="U10" i="9" s="1"/>
  <c r="K10" i="9"/>
  <c r="T10" i="9" s="1"/>
  <c r="J10" i="9"/>
  <c r="S10" i="9" s="1"/>
  <c r="I10" i="9"/>
  <c r="H10" i="9"/>
  <c r="G10" i="9"/>
  <c r="E10" i="9"/>
  <c r="D10" i="9"/>
  <c r="C10" i="9"/>
  <c r="F10" i="9" s="1"/>
  <c r="B10" i="9"/>
  <c r="S9" i="9"/>
  <c r="P9" i="9"/>
  <c r="Y9" i="9" s="1"/>
  <c r="O9" i="9"/>
  <c r="N9" i="9"/>
  <c r="W9" i="9" s="1"/>
  <c r="M9" i="9"/>
  <c r="V9" i="9" s="1"/>
  <c r="L9" i="9"/>
  <c r="U9" i="9" s="1"/>
  <c r="K9" i="9"/>
  <c r="J9" i="9"/>
  <c r="I9" i="9"/>
  <c r="R9" i="9" s="1"/>
  <c r="H9" i="9"/>
  <c r="E9" i="9"/>
  <c r="D9" i="9"/>
  <c r="G9" i="9" s="1"/>
  <c r="C9" i="9"/>
  <c r="F9" i="9" s="1"/>
  <c r="B9" i="9"/>
  <c r="W8" i="9"/>
  <c r="U8" i="9"/>
  <c r="P8" i="9"/>
  <c r="Y8" i="9" s="1"/>
  <c r="O8" i="9"/>
  <c r="X8" i="9" s="1"/>
  <c r="N8" i="9"/>
  <c r="M8" i="9"/>
  <c r="L8" i="9"/>
  <c r="K8" i="9"/>
  <c r="T8" i="9" s="1"/>
  <c r="J8" i="9"/>
  <c r="S8" i="9" s="1"/>
  <c r="I8" i="9"/>
  <c r="H8" i="9"/>
  <c r="G8" i="9"/>
  <c r="E8" i="9"/>
  <c r="D8" i="9"/>
  <c r="C8" i="9"/>
  <c r="F8" i="9" s="1"/>
  <c r="B8" i="9"/>
  <c r="U7" i="9"/>
  <c r="S7" i="9"/>
  <c r="P7" i="9"/>
  <c r="Y7" i="9" s="1"/>
  <c r="O7" i="9"/>
  <c r="N7" i="9"/>
  <c r="W7" i="9" s="1"/>
  <c r="M7" i="9"/>
  <c r="V7" i="9" s="1"/>
  <c r="L7" i="9"/>
  <c r="K7" i="9"/>
  <c r="J7" i="9"/>
  <c r="I7" i="9"/>
  <c r="R7" i="9" s="1"/>
  <c r="H7" i="9"/>
  <c r="F7" i="9" s="1"/>
  <c r="W6" i="9"/>
  <c r="P6" i="9"/>
  <c r="Y6" i="9" s="1"/>
  <c r="O6" i="9"/>
  <c r="X6" i="9" s="1"/>
  <c r="N6" i="9"/>
  <c r="M6" i="9"/>
  <c r="L6" i="9"/>
  <c r="U6" i="9" s="1"/>
  <c r="K6" i="9"/>
  <c r="T6" i="9" s="1"/>
  <c r="J6" i="9"/>
  <c r="S6" i="9" s="1"/>
  <c r="I6" i="9"/>
  <c r="H6" i="9"/>
  <c r="F6" i="9" s="1"/>
  <c r="G6" i="9"/>
  <c r="Y5" i="9"/>
  <c r="X5" i="9"/>
  <c r="W5" i="9"/>
  <c r="V5" i="9"/>
  <c r="U5" i="9"/>
  <c r="T5" i="9"/>
  <c r="S5" i="9"/>
  <c r="R5" i="9"/>
  <c r="Q5" i="9"/>
  <c r="G5" i="9"/>
  <c r="F5" i="9"/>
  <c r="P4" i="9"/>
  <c r="O4" i="9"/>
  <c r="N4" i="9"/>
  <c r="M4" i="9"/>
  <c r="L4" i="9"/>
  <c r="K4" i="9"/>
  <c r="J4" i="9"/>
  <c r="I4" i="9"/>
  <c r="H4" i="9"/>
  <c r="Q4" i="9" s="1"/>
  <c r="P3" i="9"/>
  <c r="O3" i="9"/>
  <c r="N3" i="9"/>
  <c r="W3" i="9" s="1"/>
  <c r="M3" i="9"/>
  <c r="L3" i="9"/>
  <c r="K3" i="9"/>
  <c r="J3" i="9"/>
  <c r="S3" i="9" s="1"/>
  <c r="I3" i="9"/>
  <c r="H3" i="9"/>
  <c r="P2" i="9"/>
  <c r="O2" i="9"/>
  <c r="N2" i="9"/>
  <c r="W2" i="9" s="1"/>
  <c r="M2" i="9"/>
  <c r="L2" i="9"/>
  <c r="K2" i="9"/>
  <c r="J2" i="9"/>
  <c r="S2" i="9" s="1"/>
  <c r="I2" i="9"/>
  <c r="H2" i="9"/>
  <c r="H67" i="7"/>
  <c r="F67" i="7" s="1"/>
  <c r="I67" i="7"/>
  <c r="J67" i="7"/>
  <c r="K67" i="7"/>
  <c r="S67" i="7" s="1"/>
  <c r="L67" i="7"/>
  <c r="T67" i="7" s="1"/>
  <c r="M67" i="7"/>
  <c r="N67" i="7"/>
  <c r="O67" i="7"/>
  <c r="W67" i="7" s="1"/>
  <c r="P67" i="7"/>
  <c r="X67" i="7" s="1"/>
  <c r="V67" i="7"/>
  <c r="G5" i="7"/>
  <c r="F5" i="7"/>
  <c r="X5" i="7"/>
  <c r="X14" i="7"/>
  <c r="W5" i="7"/>
  <c r="W14" i="7"/>
  <c r="V5" i="7"/>
  <c r="V14" i="7"/>
  <c r="U5" i="7"/>
  <c r="U14" i="7"/>
  <c r="T5" i="7"/>
  <c r="T14" i="7"/>
  <c r="S5" i="7"/>
  <c r="S14" i="7"/>
  <c r="R5" i="7"/>
  <c r="R14" i="7"/>
  <c r="Q5" i="7"/>
  <c r="Q14" i="7"/>
  <c r="P98" i="7"/>
  <c r="O98" i="7"/>
  <c r="N98" i="7"/>
  <c r="M98" i="7"/>
  <c r="L98" i="7"/>
  <c r="K98" i="7"/>
  <c r="J98" i="7"/>
  <c r="I98" i="7"/>
  <c r="H98" i="7"/>
  <c r="C98" i="7"/>
  <c r="P97" i="7"/>
  <c r="O97" i="7"/>
  <c r="N97" i="7"/>
  <c r="M97" i="7"/>
  <c r="L97" i="7"/>
  <c r="K97" i="7"/>
  <c r="J97" i="7"/>
  <c r="I97" i="7"/>
  <c r="H97" i="7"/>
  <c r="G97" i="7" s="1"/>
  <c r="P96" i="7"/>
  <c r="O96" i="7"/>
  <c r="N96" i="7"/>
  <c r="M96" i="7"/>
  <c r="L96" i="7"/>
  <c r="K96" i="7"/>
  <c r="J96" i="7"/>
  <c r="I96" i="7"/>
  <c r="H96" i="7"/>
  <c r="E96" i="7"/>
  <c r="D96" i="7"/>
  <c r="C96" i="7"/>
  <c r="B96" i="7"/>
  <c r="P95" i="7"/>
  <c r="O95" i="7"/>
  <c r="N95" i="7"/>
  <c r="M95" i="7"/>
  <c r="L95" i="7"/>
  <c r="K95" i="7"/>
  <c r="J95" i="7"/>
  <c r="I95" i="7"/>
  <c r="H95" i="7"/>
  <c r="E95" i="7"/>
  <c r="D95" i="7"/>
  <c r="G95" i="7" s="1"/>
  <c r="C95" i="7"/>
  <c r="F95" i="7" s="1"/>
  <c r="B95" i="7"/>
  <c r="P94" i="7"/>
  <c r="O94" i="7"/>
  <c r="N94" i="7"/>
  <c r="M94" i="7"/>
  <c r="L94" i="7"/>
  <c r="K94" i="7"/>
  <c r="J94" i="7"/>
  <c r="I94" i="7"/>
  <c r="H94" i="7"/>
  <c r="E94" i="7"/>
  <c r="D94" i="7"/>
  <c r="C94" i="7"/>
  <c r="B94" i="7"/>
  <c r="P93" i="7"/>
  <c r="O93" i="7"/>
  <c r="N93" i="7"/>
  <c r="M93" i="7"/>
  <c r="L93" i="7"/>
  <c r="K93" i="7"/>
  <c r="J93" i="7"/>
  <c r="I93" i="7"/>
  <c r="H93" i="7"/>
  <c r="E93" i="7"/>
  <c r="D93" i="7"/>
  <c r="C93" i="7"/>
  <c r="B93" i="7"/>
  <c r="P92" i="7"/>
  <c r="O92" i="7"/>
  <c r="N92" i="7"/>
  <c r="M92" i="7"/>
  <c r="L92" i="7"/>
  <c r="K92" i="7"/>
  <c r="J92" i="7"/>
  <c r="I92" i="7"/>
  <c r="H92" i="7"/>
  <c r="E92" i="7"/>
  <c r="D92" i="7"/>
  <c r="C92" i="7"/>
  <c r="B92" i="7"/>
  <c r="P91" i="7"/>
  <c r="O91" i="7"/>
  <c r="N91" i="7"/>
  <c r="M91" i="7"/>
  <c r="L91" i="7"/>
  <c r="K91" i="7"/>
  <c r="J91" i="7"/>
  <c r="I91" i="7"/>
  <c r="H91" i="7"/>
  <c r="E91" i="7"/>
  <c r="D91" i="7"/>
  <c r="G91" i="7" s="1"/>
  <c r="C91" i="7"/>
  <c r="F91" i="7" s="1"/>
  <c r="B91" i="7"/>
  <c r="P90" i="7"/>
  <c r="O90" i="7"/>
  <c r="N90" i="7"/>
  <c r="M90" i="7"/>
  <c r="L90" i="7"/>
  <c r="K90" i="7"/>
  <c r="J90" i="7"/>
  <c r="I90" i="7"/>
  <c r="H90" i="7"/>
  <c r="E90" i="7"/>
  <c r="D90" i="7"/>
  <c r="G90" i="7" s="1"/>
  <c r="C90" i="7"/>
  <c r="B90" i="7"/>
  <c r="P89" i="7"/>
  <c r="O89" i="7"/>
  <c r="W89" i="7" s="1"/>
  <c r="N89" i="7"/>
  <c r="M89" i="7"/>
  <c r="L89" i="7"/>
  <c r="K89" i="7"/>
  <c r="J89" i="7"/>
  <c r="I89" i="7"/>
  <c r="H89" i="7"/>
  <c r="G89" i="7" s="1"/>
  <c r="P88" i="7"/>
  <c r="O88" i="7"/>
  <c r="N88" i="7"/>
  <c r="M88" i="7"/>
  <c r="L88" i="7"/>
  <c r="K88" i="7"/>
  <c r="J88" i="7"/>
  <c r="I88" i="7"/>
  <c r="H88" i="7"/>
  <c r="E88" i="7"/>
  <c r="D88" i="7"/>
  <c r="C88" i="7"/>
  <c r="B88" i="7"/>
  <c r="P87" i="7"/>
  <c r="O87" i="7"/>
  <c r="N87" i="7"/>
  <c r="M87" i="7"/>
  <c r="L87" i="7"/>
  <c r="K87" i="7"/>
  <c r="J87" i="7"/>
  <c r="I87" i="7"/>
  <c r="H87" i="7"/>
  <c r="F87" i="7" s="1"/>
  <c r="D87" i="7"/>
  <c r="P86" i="7"/>
  <c r="O86" i="7"/>
  <c r="N86" i="7"/>
  <c r="M86" i="7"/>
  <c r="L86" i="7"/>
  <c r="K86" i="7"/>
  <c r="J86" i="7"/>
  <c r="I86" i="7"/>
  <c r="H86" i="7"/>
  <c r="E86" i="7"/>
  <c r="D86" i="7"/>
  <c r="C86" i="7"/>
  <c r="B86" i="7"/>
  <c r="P85" i="7"/>
  <c r="O85" i="7"/>
  <c r="N85" i="7"/>
  <c r="M85" i="7"/>
  <c r="L85" i="7"/>
  <c r="K85" i="7"/>
  <c r="J85" i="7"/>
  <c r="I85" i="7"/>
  <c r="H85" i="7"/>
  <c r="G85" i="7" s="1"/>
  <c r="P84" i="7"/>
  <c r="O84" i="7"/>
  <c r="W84" i="7" s="1"/>
  <c r="N84" i="7"/>
  <c r="M84" i="7"/>
  <c r="L84" i="7"/>
  <c r="K84" i="7"/>
  <c r="S84" i="7" s="1"/>
  <c r="J84" i="7"/>
  <c r="I84" i="7"/>
  <c r="H84" i="7"/>
  <c r="E84" i="7"/>
  <c r="D84" i="7"/>
  <c r="G84" i="7" s="1"/>
  <c r="C84" i="7"/>
  <c r="F84" i="7" s="1"/>
  <c r="B84" i="7"/>
  <c r="P83" i="7"/>
  <c r="O83" i="7"/>
  <c r="N83" i="7"/>
  <c r="M83" i="7"/>
  <c r="L83" i="7"/>
  <c r="K83" i="7"/>
  <c r="J83" i="7"/>
  <c r="I83" i="7"/>
  <c r="H83" i="7"/>
  <c r="E83" i="7"/>
  <c r="D83" i="7"/>
  <c r="G83" i="7" s="1"/>
  <c r="C83" i="7"/>
  <c r="B83" i="7"/>
  <c r="P82" i="7"/>
  <c r="O82" i="7"/>
  <c r="N82" i="7"/>
  <c r="M82" i="7"/>
  <c r="L82" i="7"/>
  <c r="K82" i="7"/>
  <c r="J82" i="7"/>
  <c r="I82" i="7"/>
  <c r="H82" i="7"/>
  <c r="E82" i="7"/>
  <c r="D82" i="7"/>
  <c r="C82" i="7"/>
  <c r="B82" i="7"/>
  <c r="P81" i="7"/>
  <c r="O81" i="7"/>
  <c r="N81" i="7"/>
  <c r="M81" i="7"/>
  <c r="L81" i="7"/>
  <c r="K81" i="7"/>
  <c r="J81" i="7"/>
  <c r="I81" i="7"/>
  <c r="H81" i="7"/>
  <c r="E81" i="7"/>
  <c r="D81" i="7"/>
  <c r="C81" i="7"/>
  <c r="B81" i="7"/>
  <c r="P80" i="7"/>
  <c r="O80" i="7"/>
  <c r="N80" i="7"/>
  <c r="M80" i="7"/>
  <c r="L80" i="7"/>
  <c r="K80" i="7"/>
  <c r="J80" i="7"/>
  <c r="I80" i="7"/>
  <c r="H80" i="7"/>
  <c r="E80" i="7"/>
  <c r="D80" i="7"/>
  <c r="G80" i="7" s="1"/>
  <c r="C80" i="7"/>
  <c r="F80" i="7" s="1"/>
  <c r="B80" i="7"/>
  <c r="P79" i="7"/>
  <c r="O79" i="7"/>
  <c r="N79" i="7"/>
  <c r="M79" i="7"/>
  <c r="L79" i="7"/>
  <c r="K79" i="7"/>
  <c r="J79" i="7"/>
  <c r="I79" i="7"/>
  <c r="H79" i="7"/>
  <c r="G79" i="7" s="1"/>
  <c r="P78" i="7"/>
  <c r="O78" i="7"/>
  <c r="N78" i="7"/>
  <c r="M78" i="7"/>
  <c r="L78" i="7"/>
  <c r="K78" i="7"/>
  <c r="J78" i="7"/>
  <c r="I78" i="7"/>
  <c r="H78" i="7"/>
  <c r="E78" i="7"/>
  <c r="D78" i="7"/>
  <c r="C78" i="7"/>
  <c r="B78" i="7"/>
  <c r="P77" i="7"/>
  <c r="O77" i="7"/>
  <c r="N77" i="7"/>
  <c r="M77" i="7"/>
  <c r="L77" i="7"/>
  <c r="K77" i="7"/>
  <c r="J77" i="7"/>
  <c r="I77" i="7"/>
  <c r="H77" i="7"/>
  <c r="E77" i="7"/>
  <c r="D77" i="7"/>
  <c r="C77" i="7"/>
  <c r="B77" i="7"/>
  <c r="P76" i="7"/>
  <c r="O76" i="7"/>
  <c r="N76" i="7"/>
  <c r="M76" i="7"/>
  <c r="L76" i="7"/>
  <c r="K76" i="7"/>
  <c r="J76" i="7"/>
  <c r="I76" i="7"/>
  <c r="H76" i="7"/>
  <c r="E76" i="7"/>
  <c r="D76" i="7"/>
  <c r="G76" i="7" s="1"/>
  <c r="C76" i="7"/>
  <c r="F76" i="7" s="1"/>
  <c r="B76" i="7"/>
  <c r="P75" i="7"/>
  <c r="O75" i="7"/>
  <c r="N75" i="7"/>
  <c r="M75" i="7"/>
  <c r="L75" i="7"/>
  <c r="K75" i="7"/>
  <c r="J75" i="7"/>
  <c r="I75" i="7"/>
  <c r="H75" i="7"/>
  <c r="E75" i="7"/>
  <c r="D75" i="7"/>
  <c r="G75" i="7" s="1"/>
  <c r="C75" i="7"/>
  <c r="B75" i="7"/>
  <c r="P74" i="7"/>
  <c r="O74" i="7"/>
  <c r="N74" i="7"/>
  <c r="M74" i="7"/>
  <c r="L74" i="7"/>
  <c r="K74" i="7"/>
  <c r="J74" i="7"/>
  <c r="I74" i="7"/>
  <c r="H74" i="7"/>
  <c r="E74" i="7"/>
  <c r="D74" i="7"/>
  <c r="C74" i="7"/>
  <c r="B74" i="7"/>
  <c r="P73" i="7"/>
  <c r="O73" i="7"/>
  <c r="N73" i="7"/>
  <c r="M73" i="7"/>
  <c r="L73" i="7"/>
  <c r="K73" i="7"/>
  <c r="J73" i="7"/>
  <c r="I73" i="7"/>
  <c r="H73" i="7"/>
  <c r="E73" i="7"/>
  <c r="D73" i="7"/>
  <c r="C73" i="7"/>
  <c r="B73" i="7"/>
  <c r="P72" i="7"/>
  <c r="O72" i="7"/>
  <c r="N72" i="7"/>
  <c r="M72" i="7"/>
  <c r="L72" i="7"/>
  <c r="K72" i="7"/>
  <c r="J72" i="7"/>
  <c r="I72" i="7"/>
  <c r="H72" i="7"/>
  <c r="E72" i="7"/>
  <c r="D72" i="7"/>
  <c r="G72" i="7" s="1"/>
  <c r="C72" i="7"/>
  <c r="F72" i="7" s="1"/>
  <c r="B72" i="7"/>
  <c r="P71" i="7"/>
  <c r="O71" i="7"/>
  <c r="N71" i="7"/>
  <c r="M71" i="7"/>
  <c r="L71" i="7"/>
  <c r="K71" i="7"/>
  <c r="J71" i="7"/>
  <c r="I71" i="7"/>
  <c r="H71" i="7"/>
  <c r="E71" i="7"/>
  <c r="D71" i="7"/>
  <c r="G71" i="7" s="1"/>
  <c r="C71" i="7"/>
  <c r="B71" i="7"/>
  <c r="P70" i="7"/>
  <c r="O70" i="7"/>
  <c r="N70" i="7"/>
  <c r="M70" i="7"/>
  <c r="L70" i="7"/>
  <c r="K70" i="7"/>
  <c r="J70" i="7"/>
  <c r="I70" i="7"/>
  <c r="H70" i="7"/>
  <c r="E70" i="7"/>
  <c r="D70" i="7"/>
  <c r="C70" i="7"/>
  <c r="B70" i="7"/>
  <c r="P69" i="7"/>
  <c r="O69" i="7"/>
  <c r="N69" i="7"/>
  <c r="M69" i="7"/>
  <c r="L69" i="7"/>
  <c r="K69" i="7"/>
  <c r="J69" i="7"/>
  <c r="I69" i="7"/>
  <c r="H69" i="7"/>
  <c r="E69" i="7"/>
  <c r="D69" i="7"/>
  <c r="C69" i="7"/>
  <c r="B69" i="7"/>
  <c r="P68" i="7"/>
  <c r="O68" i="7"/>
  <c r="N68" i="7"/>
  <c r="M68" i="7"/>
  <c r="L68" i="7"/>
  <c r="K68" i="7"/>
  <c r="J68" i="7"/>
  <c r="I68" i="7"/>
  <c r="H68" i="7"/>
  <c r="E68" i="7"/>
  <c r="D68" i="7"/>
  <c r="G68" i="7" s="1"/>
  <c r="C68" i="7"/>
  <c r="F68" i="7" s="1"/>
  <c r="B68" i="7"/>
  <c r="P66" i="7"/>
  <c r="O66" i="7"/>
  <c r="N66" i="7"/>
  <c r="M66" i="7"/>
  <c r="L66" i="7"/>
  <c r="K66" i="7"/>
  <c r="J66" i="7"/>
  <c r="I66" i="7"/>
  <c r="H66" i="7"/>
  <c r="E66" i="7"/>
  <c r="D66" i="7"/>
  <c r="G66" i="7" s="1"/>
  <c r="C66" i="7"/>
  <c r="B66" i="7"/>
  <c r="P65" i="7"/>
  <c r="O65" i="7"/>
  <c r="N65" i="7"/>
  <c r="M65" i="7"/>
  <c r="L65" i="7"/>
  <c r="K65" i="7"/>
  <c r="J65" i="7"/>
  <c r="I65" i="7"/>
  <c r="H65" i="7"/>
  <c r="E65" i="7"/>
  <c r="D65" i="7"/>
  <c r="C65" i="7"/>
  <c r="B65" i="7"/>
  <c r="P64" i="7"/>
  <c r="O64" i="7"/>
  <c r="N64" i="7"/>
  <c r="M64" i="7"/>
  <c r="L64" i="7"/>
  <c r="K64" i="7"/>
  <c r="J64" i="7"/>
  <c r="I64" i="7"/>
  <c r="H64" i="7"/>
  <c r="Q64" i="7" s="1"/>
  <c r="E64" i="7"/>
  <c r="D64" i="7"/>
  <c r="C64" i="7"/>
  <c r="B64" i="7"/>
  <c r="P63" i="7"/>
  <c r="O63" i="7"/>
  <c r="N63" i="7"/>
  <c r="M63" i="7"/>
  <c r="L63" i="7"/>
  <c r="K63" i="7"/>
  <c r="J63" i="7"/>
  <c r="I63" i="7"/>
  <c r="H63" i="7"/>
  <c r="E63" i="7"/>
  <c r="D63" i="7"/>
  <c r="G63" i="7" s="1"/>
  <c r="C63" i="7"/>
  <c r="F63" i="7" s="1"/>
  <c r="B63" i="7"/>
  <c r="P62" i="7"/>
  <c r="O62" i="7"/>
  <c r="N62" i="7"/>
  <c r="M62" i="7"/>
  <c r="L62" i="7"/>
  <c r="K62" i="7"/>
  <c r="J62" i="7"/>
  <c r="I62" i="7"/>
  <c r="H62" i="7"/>
  <c r="E62" i="7"/>
  <c r="D62" i="7"/>
  <c r="G62" i="7" s="1"/>
  <c r="C62" i="7"/>
  <c r="B62" i="7"/>
  <c r="P61" i="7"/>
  <c r="O61" i="7"/>
  <c r="N61" i="7"/>
  <c r="M61" i="7"/>
  <c r="L61" i="7"/>
  <c r="K61" i="7"/>
  <c r="J61" i="7"/>
  <c r="I61" i="7"/>
  <c r="H61" i="7"/>
  <c r="E61" i="7"/>
  <c r="D61" i="7"/>
  <c r="C61" i="7"/>
  <c r="B61" i="7"/>
  <c r="P60" i="7"/>
  <c r="O60" i="7"/>
  <c r="N60" i="7"/>
  <c r="M60" i="7"/>
  <c r="L60" i="7"/>
  <c r="K60" i="7"/>
  <c r="J60" i="7"/>
  <c r="I60" i="7"/>
  <c r="H60" i="7"/>
  <c r="E60" i="7"/>
  <c r="D60" i="7"/>
  <c r="C60" i="7"/>
  <c r="B60" i="7"/>
  <c r="P59" i="7"/>
  <c r="O59" i="7"/>
  <c r="N59" i="7"/>
  <c r="M59" i="7"/>
  <c r="L59" i="7"/>
  <c r="K59" i="7"/>
  <c r="J59" i="7"/>
  <c r="I59" i="7"/>
  <c r="H59" i="7"/>
  <c r="E59" i="7"/>
  <c r="D59" i="7"/>
  <c r="G59" i="7" s="1"/>
  <c r="C59" i="7"/>
  <c r="F59" i="7" s="1"/>
  <c r="B59" i="7"/>
  <c r="P58" i="7"/>
  <c r="O58" i="7"/>
  <c r="N58" i="7"/>
  <c r="M58" i="7"/>
  <c r="L58" i="7"/>
  <c r="K58" i="7"/>
  <c r="J58" i="7"/>
  <c r="I58" i="7"/>
  <c r="H58" i="7"/>
  <c r="E58" i="7"/>
  <c r="D58" i="7"/>
  <c r="G58" i="7" s="1"/>
  <c r="C58" i="7"/>
  <c r="B58" i="7"/>
  <c r="P57" i="7"/>
  <c r="O57" i="7"/>
  <c r="N57" i="7"/>
  <c r="M57" i="7"/>
  <c r="L57" i="7"/>
  <c r="K57" i="7"/>
  <c r="J57" i="7"/>
  <c r="I57" i="7"/>
  <c r="H57" i="7"/>
  <c r="E57" i="7"/>
  <c r="D57" i="7"/>
  <c r="C57" i="7"/>
  <c r="B57" i="7"/>
  <c r="P56" i="7"/>
  <c r="O56" i="7"/>
  <c r="N56" i="7"/>
  <c r="M56" i="7"/>
  <c r="L56" i="7"/>
  <c r="K56" i="7"/>
  <c r="J56" i="7"/>
  <c r="I56" i="7"/>
  <c r="H56" i="7"/>
  <c r="E56" i="7"/>
  <c r="D56" i="7"/>
  <c r="C56" i="7"/>
  <c r="B56" i="7"/>
  <c r="P55" i="7"/>
  <c r="O55" i="7"/>
  <c r="N55" i="7"/>
  <c r="M55" i="7"/>
  <c r="L55" i="7"/>
  <c r="K55" i="7"/>
  <c r="J55" i="7"/>
  <c r="I55" i="7"/>
  <c r="H55" i="7"/>
  <c r="E55" i="7"/>
  <c r="D55" i="7"/>
  <c r="G55" i="7" s="1"/>
  <c r="C55" i="7"/>
  <c r="F55" i="7" s="1"/>
  <c r="B55" i="7"/>
  <c r="P54" i="7"/>
  <c r="O54" i="7"/>
  <c r="N54" i="7"/>
  <c r="M54" i="7"/>
  <c r="L54" i="7"/>
  <c r="K54" i="7"/>
  <c r="J54" i="7"/>
  <c r="I54" i="7"/>
  <c r="H54" i="7"/>
  <c r="E54" i="7"/>
  <c r="D54" i="7"/>
  <c r="G54" i="7" s="1"/>
  <c r="C54" i="7"/>
  <c r="B54" i="7"/>
  <c r="P53" i="7"/>
  <c r="O53" i="7"/>
  <c r="N53" i="7"/>
  <c r="M53" i="7"/>
  <c r="L53" i="7"/>
  <c r="K53" i="7"/>
  <c r="J53" i="7"/>
  <c r="I53" i="7"/>
  <c r="H53" i="7"/>
  <c r="E53" i="7"/>
  <c r="D53" i="7"/>
  <c r="C53" i="7"/>
  <c r="B53" i="7"/>
  <c r="P52" i="7"/>
  <c r="O52" i="7"/>
  <c r="N52" i="7"/>
  <c r="M52" i="7"/>
  <c r="L52" i="7"/>
  <c r="K52" i="7"/>
  <c r="J52" i="7"/>
  <c r="I52" i="7"/>
  <c r="H52" i="7"/>
  <c r="E52" i="7"/>
  <c r="D52" i="7"/>
  <c r="C52" i="7"/>
  <c r="B52" i="7"/>
  <c r="P51" i="7"/>
  <c r="O51" i="7"/>
  <c r="N51" i="7"/>
  <c r="M51" i="7"/>
  <c r="L51" i="7"/>
  <c r="K51" i="7"/>
  <c r="J51" i="7"/>
  <c r="I51" i="7"/>
  <c r="H51" i="7"/>
  <c r="E51" i="7"/>
  <c r="D51" i="7"/>
  <c r="G51" i="7" s="1"/>
  <c r="C51" i="7"/>
  <c r="F51" i="7" s="1"/>
  <c r="B51" i="7"/>
  <c r="P50" i="7"/>
  <c r="O50" i="7"/>
  <c r="N50" i="7"/>
  <c r="M50" i="7"/>
  <c r="L50" i="7"/>
  <c r="K50" i="7"/>
  <c r="J50" i="7"/>
  <c r="I50" i="7"/>
  <c r="H50" i="7"/>
  <c r="E50" i="7"/>
  <c r="D50" i="7"/>
  <c r="G50" i="7" s="1"/>
  <c r="C50" i="7"/>
  <c r="B50" i="7"/>
  <c r="P49" i="7"/>
  <c r="O49" i="7"/>
  <c r="W49" i="7" s="1"/>
  <c r="N49" i="7"/>
  <c r="M49" i="7"/>
  <c r="L49" i="7"/>
  <c r="K49" i="7"/>
  <c r="S49" i="7" s="1"/>
  <c r="J49" i="7"/>
  <c r="I49" i="7"/>
  <c r="H49" i="7"/>
  <c r="E49" i="7"/>
  <c r="D49" i="7"/>
  <c r="C49" i="7"/>
  <c r="B49" i="7"/>
  <c r="P48" i="7"/>
  <c r="O48" i="7"/>
  <c r="N48" i="7"/>
  <c r="M48" i="7"/>
  <c r="L48" i="7"/>
  <c r="K48" i="7"/>
  <c r="J48" i="7"/>
  <c r="I48" i="7"/>
  <c r="H48" i="7"/>
  <c r="U48" i="7" s="1"/>
  <c r="E48" i="7"/>
  <c r="D48" i="7"/>
  <c r="C48" i="7"/>
  <c r="B48" i="7"/>
  <c r="P47" i="7"/>
  <c r="O47" i="7"/>
  <c r="N47" i="7"/>
  <c r="M47" i="7"/>
  <c r="L47" i="7"/>
  <c r="K47" i="7"/>
  <c r="J47" i="7"/>
  <c r="I47" i="7"/>
  <c r="H47" i="7"/>
  <c r="E47" i="7"/>
  <c r="D47" i="7"/>
  <c r="G47" i="7" s="1"/>
  <c r="C47" i="7"/>
  <c r="F47" i="7" s="1"/>
  <c r="B47" i="7"/>
  <c r="P46" i="7"/>
  <c r="O46" i="7"/>
  <c r="N46" i="7"/>
  <c r="M46" i="7"/>
  <c r="L46" i="7"/>
  <c r="K46" i="7"/>
  <c r="J46" i="7"/>
  <c r="I46" i="7"/>
  <c r="H46" i="7"/>
  <c r="E46" i="7"/>
  <c r="D46" i="7"/>
  <c r="G46" i="7" s="1"/>
  <c r="C46" i="7"/>
  <c r="B46" i="7"/>
  <c r="P45" i="7"/>
  <c r="O45" i="7"/>
  <c r="N45" i="7"/>
  <c r="M45" i="7"/>
  <c r="L45" i="7"/>
  <c r="K45" i="7"/>
  <c r="S45" i="7" s="1"/>
  <c r="J45" i="7"/>
  <c r="I45" i="7"/>
  <c r="H45" i="7"/>
  <c r="E45" i="7"/>
  <c r="D45" i="7"/>
  <c r="C45" i="7"/>
  <c r="B45" i="7"/>
  <c r="P44" i="7"/>
  <c r="O44" i="7"/>
  <c r="N44" i="7"/>
  <c r="M44" i="7"/>
  <c r="L44" i="7"/>
  <c r="K44" i="7"/>
  <c r="J44" i="7"/>
  <c r="I44" i="7"/>
  <c r="H44" i="7"/>
  <c r="E44" i="7"/>
  <c r="D44" i="7"/>
  <c r="C44" i="7"/>
  <c r="B44" i="7"/>
  <c r="P43" i="7"/>
  <c r="O43" i="7"/>
  <c r="N43" i="7"/>
  <c r="M43" i="7"/>
  <c r="L43" i="7"/>
  <c r="K43" i="7"/>
  <c r="J43" i="7"/>
  <c r="I43" i="7"/>
  <c r="H43" i="7"/>
  <c r="E43" i="7"/>
  <c r="D43" i="7"/>
  <c r="G43" i="7" s="1"/>
  <c r="C43" i="7"/>
  <c r="F43" i="7" s="1"/>
  <c r="B43" i="7"/>
  <c r="P42" i="7"/>
  <c r="O42" i="7"/>
  <c r="N42" i="7"/>
  <c r="M42" i="7"/>
  <c r="L42" i="7"/>
  <c r="K42" i="7"/>
  <c r="J42" i="7"/>
  <c r="I42" i="7"/>
  <c r="H42" i="7"/>
  <c r="E42" i="7"/>
  <c r="D42" i="7"/>
  <c r="G42" i="7" s="1"/>
  <c r="C42" i="7"/>
  <c r="B42" i="7"/>
  <c r="P41" i="7"/>
  <c r="O41" i="7"/>
  <c r="N41" i="7"/>
  <c r="M41" i="7"/>
  <c r="L41" i="7"/>
  <c r="K41" i="7"/>
  <c r="J41" i="7"/>
  <c r="I41" i="7"/>
  <c r="H41" i="7"/>
  <c r="E41" i="7"/>
  <c r="D41" i="7"/>
  <c r="C41" i="7"/>
  <c r="B41" i="7"/>
  <c r="P40" i="7"/>
  <c r="O40" i="7"/>
  <c r="N40" i="7"/>
  <c r="M40" i="7"/>
  <c r="L40" i="7"/>
  <c r="K40" i="7"/>
  <c r="J40" i="7"/>
  <c r="I40" i="7"/>
  <c r="H40" i="7"/>
  <c r="E40" i="7"/>
  <c r="D40" i="7"/>
  <c r="C40" i="7"/>
  <c r="B40" i="7"/>
  <c r="P39" i="7"/>
  <c r="O39" i="7"/>
  <c r="N39" i="7"/>
  <c r="M39" i="7"/>
  <c r="L39" i="7"/>
  <c r="K39" i="7"/>
  <c r="J39" i="7"/>
  <c r="I39" i="7"/>
  <c r="H39" i="7"/>
  <c r="E39" i="7"/>
  <c r="D39" i="7"/>
  <c r="G39" i="7" s="1"/>
  <c r="C39" i="7"/>
  <c r="F39" i="7" s="1"/>
  <c r="B39" i="7"/>
  <c r="P38" i="7"/>
  <c r="O38" i="7"/>
  <c r="N38" i="7"/>
  <c r="M38" i="7"/>
  <c r="L38" i="7"/>
  <c r="K38" i="7"/>
  <c r="J38" i="7"/>
  <c r="I38" i="7"/>
  <c r="H38" i="7"/>
  <c r="E38" i="7"/>
  <c r="D38" i="7"/>
  <c r="G38" i="7" s="1"/>
  <c r="C38" i="7"/>
  <c r="B38" i="7"/>
  <c r="P37" i="7"/>
  <c r="O37" i="7"/>
  <c r="N37" i="7"/>
  <c r="M37" i="7"/>
  <c r="L37" i="7"/>
  <c r="K37" i="7"/>
  <c r="S37" i="7" s="1"/>
  <c r="J37" i="7"/>
  <c r="I37" i="7"/>
  <c r="H37" i="7"/>
  <c r="E37" i="7"/>
  <c r="D37" i="7"/>
  <c r="C37" i="7"/>
  <c r="B37" i="7"/>
  <c r="P36" i="7"/>
  <c r="O36" i="7"/>
  <c r="N36" i="7"/>
  <c r="M36" i="7"/>
  <c r="L36" i="7"/>
  <c r="K36" i="7"/>
  <c r="J36" i="7"/>
  <c r="I36" i="7"/>
  <c r="H36" i="7"/>
  <c r="Q36" i="7" s="1"/>
  <c r="E36" i="7"/>
  <c r="D36" i="7"/>
  <c r="C36" i="7"/>
  <c r="B36" i="7"/>
  <c r="P35" i="7"/>
  <c r="O35" i="7"/>
  <c r="N35" i="7"/>
  <c r="M35" i="7"/>
  <c r="L35" i="7"/>
  <c r="K35" i="7"/>
  <c r="J35" i="7"/>
  <c r="I35" i="7"/>
  <c r="H35" i="7"/>
  <c r="E35" i="7"/>
  <c r="D35" i="7"/>
  <c r="G35" i="7" s="1"/>
  <c r="C35" i="7"/>
  <c r="F35" i="7" s="1"/>
  <c r="B35" i="7"/>
  <c r="P34" i="7"/>
  <c r="O34" i="7"/>
  <c r="N34" i="7"/>
  <c r="M34" i="7"/>
  <c r="L34" i="7"/>
  <c r="K34" i="7"/>
  <c r="J34" i="7"/>
  <c r="I34" i="7"/>
  <c r="H34" i="7"/>
  <c r="E34" i="7"/>
  <c r="D34" i="7"/>
  <c r="G34" i="7" s="1"/>
  <c r="C34" i="7"/>
  <c r="B34" i="7"/>
  <c r="P33" i="7"/>
  <c r="O33" i="7"/>
  <c r="N33" i="7"/>
  <c r="M33" i="7"/>
  <c r="L33" i="7"/>
  <c r="K33" i="7"/>
  <c r="J33" i="7"/>
  <c r="I33" i="7"/>
  <c r="H33" i="7"/>
  <c r="E33" i="7"/>
  <c r="D33" i="7"/>
  <c r="C33" i="7"/>
  <c r="B33" i="7"/>
  <c r="P32" i="7"/>
  <c r="O32" i="7"/>
  <c r="N32" i="7"/>
  <c r="M32" i="7"/>
  <c r="L32" i="7"/>
  <c r="K32" i="7"/>
  <c r="J32" i="7"/>
  <c r="I32" i="7"/>
  <c r="H32" i="7"/>
  <c r="E32" i="7"/>
  <c r="D32" i="7"/>
  <c r="C32" i="7"/>
  <c r="B32" i="7"/>
  <c r="P31" i="7"/>
  <c r="O31" i="7"/>
  <c r="N31" i="7"/>
  <c r="M31" i="7"/>
  <c r="L31" i="7"/>
  <c r="K31" i="7"/>
  <c r="J31" i="7"/>
  <c r="I31" i="7"/>
  <c r="H31" i="7"/>
  <c r="E31" i="7"/>
  <c r="D31" i="7"/>
  <c r="G31" i="7" s="1"/>
  <c r="C31" i="7"/>
  <c r="F31" i="7" s="1"/>
  <c r="B31" i="7"/>
  <c r="P30" i="7"/>
  <c r="O30" i="7"/>
  <c r="N30" i="7"/>
  <c r="M30" i="7"/>
  <c r="L30" i="7"/>
  <c r="K30" i="7"/>
  <c r="J30" i="7"/>
  <c r="I30" i="7"/>
  <c r="H30" i="7"/>
  <c r="E30" i="7"/>
  <c r="D30" i="7"/>
  <c r="G30" i="7" s="1"/>
  <c r="C30" i="7"/>
  <c r="B30" i="7"/>
  <c r="P29" i="7"/>
  <c r="O29" i="7"/>
  <c r="N29" i="7"/>
  <c r="M29" i="7"/>
  <c r="L29" i="7"/>
  <c r="K29" i="7"/>
  <c r="S29" i="7" s="1"/>
  <c r="J29" i="7"/>
  <c r="I29" i="7"/>
  <c r="H29" i="7"/>
  <c r="E29" i="7"/>
  <c r="D29" i="7"/>
  <c r="C29" i="7"/>
  <c r="B29" i="7"/>
  <c r="P28" i="7"/>
  <c r="O28" i="7"/>
  <c r="N28" i="7"/>
  <c r="M28" i="7"/>
  <c r="L28" i="7"/>
  <c r="K28" i="7"/>
  <c r="J28" i="7"/>
  <c r="I28" i="7"/>
  <c r="H28" i="7"/>
  <c r="E28" i="7"/>
  <c r="D28" i="7"/>
  <c r="C28" i="7"/>
  <c r="B28" i="7"/>
  <c r="P27" i="7"/>
  <c r="O27" i="7"/>
  <c r="N27" i="7"/>
  <c r="M27" i="7"/>
  <c r="L27" i="7"/>
  <c r="K27" i="7"/>
  <c r="J27" i="7"/>
  <c r="I27" i="7"/>
  <c r="H27" i="7"/>
  <c r="E27" i="7"/>
  <c r="D27" i="7"/>
  <c r="G27" i="7" s="1"/>
  <c r="C27" i="7"/>
  <c r="F27" i="7" s="1"/>
  <c r="B27" i="7"/>
  <c r="P26" i="7"/>
  <c r="O26" i="7"/>
  <c r="N26" i="7"/>
  <c r="M26" i="7"/>
  <c r="L26" i="7"/>
  <c r="K26" i="7"/>
  <c r="J26" i="7"/>
  <c r="I26" i="7"/>
  <c r="H26" i="7"/>
  <c r="E26" i="7"/>
  <c r="D26" i="7"/>
  <c r="G26" i="7" s="1"/>
  <c r="C26" i="7"/>
  <c r="B26" i="7"/>
  <c r="P25" i="7"/>
  <c r="O25" i="7"/>
  <c r="N25" i="7"/>
  <c r="M25" i="7"/>
  <c r="L25" i="7"/>
  <c r="K25" i="7"/>
  <c r="J25" i="7"/>
  <c r="I25" i="7"/>
  <c r="H25" i="7"/>
  <c r="E25" i="7"/>
  <c r="D25" i="7"/>
  <c r="C25" i="7"/>
  <c r="B25" i="7"/>
  <c r="P24" i="7"/>
  <c r="O24" i="7"/>
  <c r="N24" i="7"/>
  <c r="M24" i="7"/>
  <c r="L24" i="7"/>
  <c r="K24" i="7"/>
  <c r="J24" i="7"/>
  <c r="I24" i="7"/>
  <c r="H24" i="7"/>
  <c r="U24" i="7" s="1"/>
  <c r="E24" i="7"/>
  <c r="D24" i="7"/>
  <c r="C24" i="7"/>
  <c r="B24" i="7"/>
  <c r="P23" i="7"/>
  <c r="O23" i="7"/>
  <c r="N23" i="7"/>
  <c r="M23" i="7"/>
  <c r="L23" i="7"/>
  <c r="K23" i="7"/>
  <c r="J23" i="7"/>
  <c r="I23" i="7"/>
  <c r="H23" i="7"/>
  <c r="E23" i="7"/>
  <c r="D23" i="7"/>
  <c r="G23" i="7" s="1"/>
  <c r="C23" i="7"/>
  <c r="F23" i="7" s="1"/>
  <c r="B23" i="7"/>
  <c r="P22" i="7"/>
  <c r="O22" i="7"/>
  <c r="N22" i="7"/>
  <c r="M22" i="7"/>
  <c r="L22" i="7"/>
  <c r="K22" i="7"/>
  <c r="J22" i="7"/>
  <c r="I22" i="7"/>
  <c r="H22" i="7"/>
  <c r="E22" i="7"/>
  <c r="D22" i="7"/>
  <c r="G22" i="7" s="1"/>
  <c r="C22" i="7"/>
  <c r="B22" i="7"/>
  <c r="P21" i="7"/>
  <c r="O21" i="7"/>
  <c r="N21" i="7"/>
  <c r="M21" i="7"/>
  <c r="L21" i="7"/>
  <c r="K21" i="7"/>
  <c r="J21" i="7"/>
  <c r="I21" i="7"/>
  <c r="H21" i="7"/>
  <c r="E21" i="7"/>
  <c r="D21" i="7"/>
  <c r="C21" i="7"/>
  <c r="B21" i="7"/>
  <c r="P20" i="7"/>
  <c r="O20" i="7"/>
  <c r="N20" i="7"/>
  <c r="M20" i="7"/>
  <c r="L20" i="7"/>
  <c r="K20" i="7"/>
  <c r="J20" i="7"/>
  <c r="I20" i="7"/>
  <c r="H20" i="7"/>
  <c r="Q20" i="7" s="1"/>
  <c r="E20" i="7"/>
  <c r="D20" i="7"/>
  <c r="C20" i="7"/>
  <c r="B20" i="7"/>
  <c r="P19" i="7"/>
  <c r="O19" i="7"/>
  <c r="N19" i="7"/>
  <c r="M19" i="7"/>
  <c r="L19" i="7"/>
  <c r="K19" i="7"/>
  <c r="J19" i="7"/>
  <c r="I19" i="7"/>
  <c r="H19" i="7"/>
  <c r="E19" i="7"/>
  <c r="D19" i="7"/>
  <c r="G19" i="7" s="1"/>
  <c r="C19" i="7"/>
  <c r="F19" i="7" s="1"/>
  <c r="B19" i="7"/>
  <c r="P18" i="7"/>
  <c r="O18" i="7"/>
  <c r="N18" i="7"/>
  <c r="M18" i="7"/>
  <c r="L18" i="7"/>
  <c r="K18" i="7"/>
  <c r="J18" i="7"/>
  <c r="I18" i="7"/>
  <c r="H18" i="7"/>
  <c r="E18" i="7"/>
  <c r="D18" i="7"/>
  <c r="G18" i="7" s="1"/>
  <c r="C18" i="7"/>
  <c r="B18" i="7"/>
  <c r="P17" i="7"/>
  <c r="O17" i="7"/>
  <c r="N17" i="7"/>
  <c r="M17" i="7"/>
  <c r="L17" i="7"/>
  <c r="K17" i="7"/>
  <c r="J17" i="7"/>
  <c r="I17" i="7"/>
  <c r="H17" i="7"/>
  <c r="E17" i="7"/>
  <c r="D17" i="7"/>
  <c r="C17" i="7"/>
  <c r="B17" i="7"/>
  <c r="P16" i="7"/>
  <c r="O16" i="7"/>
  <c r="N16" i="7"/>
  <c r="M16" i="7"/>
  <c r="L16" i="7"/>
  <c r="K16" i="7"/>
  <c r="J16" i="7"/>
  <c r="I16" i="7"/>
  <c r="H16" i="7"/>
  <c r="E16" i="7"/>
  <c r="D16" i="7"/>
  <c r="C16" i="7"/>
  <c r="B16" i="7"/>
  <c r="P15" i="7"/>
  <c r="O15" i="7"/>
  <c r="N15" i="7"/>
  <c r="M15" i="7"/>
  <c r="L15" i="7"/>
  <c r="K15" i="7"/>
  <c r="J15" i="7"/>
  <c r="I15" i="7"/>
  <c r="H15" i="7"/>
  <c r="E15" i="7"/>
  <c r="D15" i="7"/>
  <c r="G15" i="7" s="1"/>
  <c r="C15" i="7"/>
  <c r="F15" i="7" s="1"/>
  <c r="B15" i="7"/>
  <c r="E14" i="7"/>
  <c r="D14" i="7"/>
  <c r="G14" i="7" s="1"/>
  <c r="C14" i="7"/>
  <c r="F14" i="7" s="1"/>
  <c r="B14" i="7"/>
  <c r="P13" i="7"/>
  <c r="O13" i="7"/>
  <c r="N13" i="7"/>
  <c r="M13" i="7"/>
  <c r="L13" i="7"/>
  <c r="K13" i="7"/>
  <c r="J13" i="7"/>
  <c r="I13" i="7"/>
  <c r="H13" i="7"/>
  <c r="E13" i="7"/>
  <c r="D13" i="7"/>
  <c r="G13" i="7" s="1"/>
  <c r="C13" i="7"/>
  <c r="B13" i="7"/>
  <c r="P12" i="7"/>
  <c r="O12" i="7"/>
  <c r="N12" i="7"/>
  <c r="M12" i="7"/>
  <c r="L12" i="7"/>
  <c r="K12" i="7"/>
  <c r="J12" i="7"/>
  <c r="I12" i="7"/>
  <c r="H12" i="7"/>
  <c r="E12" i="7"/>
  <c r="D12" i="7"/>
  <c r="C12" i="7"/>
  <c r="B12" i="7"/>
  <c r="P11" i="7"/>
  <c r="O11" i="7"/>
  <c r="N11" i="7"/>
  <c r="M11" i="7"/>
  <c r="L11" i="7"/>
  <c r="K11" i="7"/>
  <c r="J11" i="7"/>
  <c r="I11" i="7"/>
  <c r="H11" i="7"/>
  <c r="E11" i="7"/>
  <c r="D11" i="7"/>
  <c r="C11" i="7"/>
  <c r="B11" i="7"/>
  <c r="P10" i="7"/>
  <c r="O10" i="7"/>
  <c r="N10" i="7"/>
  <c r="M10" i="7"/>
  <c r="L10" i="7"/>
  <c r="K10" i="7"/>
  <c r="J10" i="7"/>
  <c r="I10" i="7"/>
  <c r="H10" i="7"/>
  <c r="E10" i="7"/>
  <c r="D10" i="7"/>
  <c r="G10" i="7" s="1"/>
  <c r="C10" i="7"/>
  <c r="B10" i="7"/>
  <c r="P9" i="7"/>
  <c r="O9" i="7"/>
  <c r="N9" i="7"/>
  <c r="M9" i="7"/>
  <c r="L9" i="7"/>
  <c r="K9" i="7"/>
  <c r="J9" i="7"/>
  <c r="I9" i="7"/>
  <c r="H9" i="7"/>
  <c r="E9" i="7"/>
  <c r="D9" i="7"/>
  <c r="G9" i="7" s="1"/>
  <c r="C9" i="7"/>
  <c r="B9" i="7"/>
  <c r="P8" i="7"/>
  <c r="O8" i="7"/>
  <c r="N8" i="7"/>
  <c r="M8" i="7"/>
  <c r="L8" i="7"/>
  <c r="K8" i="7"/>
  <c r="J8" i="7"/>
  <c r="I8" i="7"/>
  <c r="H8" i="7"/>
  <c r="E8" i="7"/>
  <c r="D8" i="7"/>
  <c r="C8" i="7"/>
  <c r="B8" i="7"/>
  <c r="P7" i="7"/>
  <c r="O7" i="7"/>
  <c r="N7" i="7"/>
  <c r="M7" i="7"/>
  <c r="L7" i="7"/>
  <c r="K7" i="7"/>
  <c r="J7" i="7"/>
  <c r="I7" i="7"/>
  <c r="H7" i="7"/>
  <c r="G7" i="7" s="1"/>
  <c r="P6" i="7"/>
  <c r="O6" i="7"/>
  <c r="N6" i="7"/>
  <c r="M6" i="7"/>
  <c r="L6" i="7"/>
  <c r="K6" i="7"/>
  <c r="J6" i="7"/>
  <c r="R6" i="7" s="1"/>
  <c r="I6" i="7"/>
  <c r="H6" i="7"/>
  <c r="G6" i="7" s="1"/>
  <c r="P4" i="7"/>
  <c r="O4" i="7"/>
  <c r="N4" i="7"/>
  <c r="M4" i="7"/>
  <c r="L4" i="7"/>
  <c r="K4" i="7"/>
  <c r="J4" i="7"/>
  <c r="I4" i="7"/>
  <c r="H4" i="7"/>
  <c r="G4" i="7" s="1"/>
  <c r="P3" i="7"/>
  <c r="O3" i="7"/>
  <c r="N3" i="7"/>
  <c r="M3" i="7"/>
  <c r="L3" i="7"/>
  <c r="K3" i="7"/>
  <c r="J3" i="7"/>
  <c r="I3" i="7"/>
  <c r="H3" i="7"/>
  <c r="G3" i="7" s="1"/>
  <c r="P2" i="7"/>
  <c r="O2" i="7"/>
  <c r="N2" i="7"/>
  <c r="M2" i="7"/>
  <c r="L2" i="7"/>
  <c r="K2" i="7"/>
  <c r="J2" i="7"/>
  <c r="I2" i="7"/>
  <c r="H2" i="7"/>
  <c r="G2" i="7" s="1"/>
  <c r="G16" i="4"/>
  <c r="H16" i="4"/>
  <c r="I16" i="4"/>
  <c r="J16" i="4"/>
  <c r="O16" i="4" s="1"/>
  <c r="K16" i="4"/>
  <c r="L16" i="4"/>
  <c r="M16" i="4"/>
  <c r="N16" i="4"/>
  <c r="G17" i="4"/>
  <c r="H17" i="4"/>
  <c r="I17" i="4"/>
  <c r="J17" i="4"/>
  <c r="O17" i="4" s="1"/>
  <c r="K17" i="4"/>
  <c r="L17" i="4"/>
  <c r="M17" i="4"/>
  <c r="N17" i="4"/>
  <c r="G18" i="4"/>
  <c r="H18" i="4"/>
  <c r="I18" i="4"/>
  <c r="J18" i="4"/>
  <c r="O18" i="4" s="1"/>
  <c r="K18" i="4"/>
  <c r="L18" i="4"/>
  <c r="M18" i="4"/>
  <c r="N18" i="4"/>
  <c r="G19" i="4"/>
  <c r="H19" i="4"/>
  <c r="I19" i="4"/>
  <c r="J19" i="4"/>
  <c r="K19" i="4"/>
  <c r="L19" i="4"/>
  <c r="M19" i="4"/>
  <c r="N19" i="4"/>
  <c r="G20" i="4"/>
  <c r="H20" i="4"/>
  <c r="I20" i="4"/>
  <c r="J20" i="4"/>
  <c r="O20" i="4" s="1"/>
  <c r="K20" i="4"/>
  <c r="L20" i="4"/>
  <c r="M20" i="4"/>
  <c r="N20" i="4"/>
  <c r="G21" i="4"/>
  <c r="H21" i="4"/>
  <c r="I21" i="4"/>
  <c r="J21" i="4"/>
  <c r="O21" i="4" s="1"/>
  <c r="K21" i="4"/>
  <c r="L21" i="4"/>
  <c r="M21" i="4"/>
  <c r="N21" i="4"/>
  <c r="G22" i="4"/>
  <c r="H22" i="4"/>
  <c r="I22" i="4"/>
  <c r="J22" i="4"/>
  <c r="O22" i="4" s="1"/>
  <c r="K22" i="4"/>
  <c r="L22" i="4"/>
  <c r="M22" i="4"/>
  <c r="N22" i="4"/>
  <c r="G23" i="4"/>
  <c r="H23" i="4"/>
  <c r="I23" i="4"/>
  <c r="J23" i="4"/>
  <c r="K23" i="4"/>
  <c r="L23" i="4"/>
  <c r="M23" i="4"/>
  <c r="N23" i="4"/>
  <c r="G24" i="4"/>
  <c r="H24" i="4"/>
  <c r="I24" i="4"/>
  <c r="J24" i="4"/>
  <c r="O24" i="4" s="1"/>
  <c r="K24" i="4"/>
  <c r="L24" i="4"/>
  <c r="M24" i="4"/>
  <c r="N24" i="4"/>
  <c r="G25" i="4"/>
  <c r="H25" i="4"/>
  <c r="I25" i="4"/>
  <c r="J25" i="4"/>
  <c r="O25" i="4" s="1"/>
  <c r="K25" i="4"/>
  <c r="L25" i="4"/>
  <c r="M25" i="4"/>
  <c r="N25" i="4"/>
  <c r="G26" i="4"/>
  <c r="H26" i="4"/>
  <c r="I26" i="4"/>
  <c r="J26" i="4"/>
  <c r="O26" i="4" s="1"/>
  <c r="K26" i="4"/>
  <c r="L26" i="4"/>
  <c r="M26" i="4"/>
  <c r="N26" i="4"/>
  <c r="G27" i="4"/>
  <c r="H27" i="4"/>
  <c r="I27" i="4"/>
  <c r="J27" i="4"/>
  <c r="K27" i="4"/>
  <c r="L27" i="4"/>
  <c r="M27" i="4"/>
  <c r="N27" i="4"/>
  <c r="G28" i="4"/>
  <c r="H28" i="4"/>
  <c r="I28" i="4"/>
  <c r="J28" i="4"/>
  <c r="O28" i="4" s="1"/>
  <c r="K28" i="4"/>
  <c r="L28" i="4"/>
  <c r="M28" i="4"/>
  <c r="N28" i="4"/>
  <c r="G29" i="4"/>
  <c r="H29" i="4"/>
  <c r="I29" i="4"/>
  <c r="J29" i="4"/>
  <c r="O29" i="4" s="1"/>
  <c r="K29" i="4"/>
  <c r="L29" i="4"/>
  <c r="M29" i="4"/>
  <c r="N29" i="4"/>
  <c r="G30" i="4"/>
  <c r="H30" i="4"/>
  <c r="I30" i="4"/>
  <c r="J30" i="4"/>
  <c r="O30" i="4" s="1"/>
  <c r="K30" i="4"/>
  <c r="L30" i="4"/>
  <c r="M30" i="4"/>
  <c r="N30" i="4"/>
  <c r="G31" i="4"/>
  <c r="H31" i="4"/>
  <c r="I31" i="4"/>
  <c r="J31" i="4"/>
  <c r="K31" i="4"/>
  <c r="L31" i="4"/>
  <c r="M31" i="4"/>
  <c r="N31" i="4"/>
  <c r="G32" i="4"/>
  <c r="H32" i="4"/>
  <c r="I32" i="4"/>
  <c r="J32" i="4"/>
  <c r="O32" i="4" s="1"/>
  <c r="K32" i="4"/>
  <c r="L32" i="4"/>
  <c r="M32" i="4"/>
  <c r="N32" i="4"/>
  <c r="G33" i="4"/>
  <c r="H33" i="4"/>
  <c r="I33" i="4"/>
  <c r="J33" i="4"/>
  <c r="O33" i="4" s="1"/>
  <c r="K33" i="4"/>
  <c r="L33" i="4"/>
  <c r="M33" i="4"/>
  <c r="N33" i="4"/>
  <c r="G34" i="4"/>
  <c r="H34" i="4"/>
  <c r="I34" i="4"/>
  <c r="J34" i="4"/>
  <c r="O34" i="4" s="1"/>
  <c r="K34" i="4"/>
  <c r="L34" i="4"/>
  <c r="M34" i="4"/>
  <c r="N34" i="4"/>
  <c r="G35" i="4"/>
  <c r="H35" i="4"/>
  <c r="I35" i="4"/>
  <c r="J35" i="4"/>
  <c r="K35" i="4"/>
  <c r="L35" i="4"/>
  <c r="M35" i="4"/>
  <c r="N35" i="4"/>
  <c r="G36" i="4"/>
  <c r="H36" i="4"/>
  <c r="I36" i="4"/>
  <c r="J36" i="4"/>
  <c r="O36" i="4" s="1"/>
  <c r="K36" i="4"/>
  <c r="L36" i="4"/>
  <c r="M36" i="4"/>
  <c r="N36" i="4"/>
  <c r="G37" i="4"/>
  <c r="H37" i="4"/>
  <c r="I37" i="4"/>
  <c r="J37" i="4"/>
  <c r="O37" i="4" s="1"/>
  <c r="K37" i="4"/>
  <c r="L37" i="4"/>
  <c r="M37" i="4"/>
  <c r="N37" i="4"/>
  <c r="G38" i="4"/>
  <c r="H38" i="4"/>
  <c r="I38" i="4"/>
  <c r="J38" i="4"/>
  <c r="O38" i="4" s="1"/>
  <c r="K38" i="4"/>
  <c r="L38" i="4"/>
  <c r="M38" i="4"/>
  <c r="N38" i="4"/>
  <c r="G39" i="4"/>
  <c r="H39" i="4"/>
  <c r="I39" i="4"/>
  <c r="J39" i="4"/>
  <c r="K39" i="4"/>
  <c r="L39" i="4"/>
  <c r="M39" i="4"/>
  <c r="N39" i="4"/>
  <c r="G40" i="4"/>
  <c r="H40" i="4"/>
  <c r="I40" i="4"/>
  <c r="J40" i="4"/>
  <c r="O40" i="4" s="1"/>
  <c r="K40" i="4"/>
  <c r="L40" i="4"/>
  <c r="M40" i="4"/>
  <c r="N40" i="4"/>
  <c r="G41" i="4"/>
  <c r="H41" i="4"/>
  <c r="I41" i="4"/>
  <c r="J41" i="4"/>
  <c r="O41" i="4" s="1"/>
  <c r="K41" i="4"/>
  <c r="L41" i="4"/>
  <c r="M41" i="4"/>
  <c r="N41" i="4"/>
  <c r="G42" i="4"/>
  <c r="H42" i="4"/>
  <c r="I42" i="4"/>
  <c r="J42" i="4"/>
  <c r="O42" i="4" s="1"/>
  <c r="K42" i="4"/>
  <c r="L42" i="4"/>
  <c r="M42" i="4"/>
  <c r="N42" i="4"/>
  <c r="G43" i="4"/>
  <c r="H43" i="4"/>
  <c r="I43" i="4"/>
  <c r="J43" i="4"/>
  <c r="K43" i="4"/>
  <c r="L43" i="4"/>
  <c r="M43" i="4"/>
  <c r="N43" i="4"/>
  <c r="G44" i="4"/>
  <c r="H44" i="4"/>
  <c r="I44" i="4"/>
  <c r="J44" i="4"/>
  <c r="O44" i="4" s="1"/>
  <c r="K44" i="4"/>
  <c r="L44" i="4"/>
  <c r="M44" i="4"/>
  <c r="N44" i="4"/>
  <c r="G45" i="4"/>
  <c r="H45" i="4"/>
  <c r="I45" i="4"/>
  <c r="J45" i="4"/>
  <c r="O45" i="4" s="1"/>
  <c r="K45" i="4"/>
  <c r="L45" i="4"/>
  <c r="M45" i="4"/>
  <c r="N45" i="4"/>
  <c r="G46" i="4"/>
  <c r="H46" i="4"/>
  <c r="I46" i="4"/>
  <c r="J46" i="4"/>
  <c r="O46" i="4" s="1"/>
  <c r="K46" i="4"/>
  <c r="L46" i="4"/>
  <c r="M46" i="4"/>
  <c r="N46" i="4"/>
  <c r="G47" i="4"/>
  <c r="H47" i="4"/>
  <c r="I47" i="4"/>
  <c r="J47" i="4"/>
  <c r="K47" i="4"/>
  <c r="L47" i="4"/>
  <c r="M47" i="4"/>
  <c r="N47" i="4"/>
  <c r="G48" i="4"/>
  <c r="H48" i="4"/>
  <c r="I48" i="4"/>
  <c r="J48" i="4"/>
  <c r="O48" i="4" s="1"/>
  <c r="K48" i="4"/>
  <c r="L48" i="4"/>
  <c r="M48" i="4"/>
  <c r="N48" i="4"/>
  <c r="G49" i="4"/>
  <c r="H49" i="4"/>
  <c r="I49" i="4"/>
  <c r="J49" i="4"/>
  <c r="O49" i="4" s="1"/>
  <c r="K49" i="4"/>
  <c r="L49" i="4"/>
  <c r="M49" i="4"/>
  <c r="N49" i="4"/>
  <c r="G50" i="4"/>
  <c r="H50" i="4"/>
  <c r="I50" i="4"/>
  <c r="J50" i="4"/>
  <c r="O50" i="4" s="1"/>
  <c r="K50" i="4"/>
  <c r="L50" i="4"/>
  <c r="M50" i="4"/>
  <c r="N50" i="4"/>
  <c r="G51" i="4"/>
  <c r="H51" i="4"/>
  <c r="I51" i="4"/>
  <c r="J51" i="4"/>
  <c r="K51" i="4"/>
  <c r="L51" i="4"/>
  <c r="M51" i="4"/>
  <c r="N51" i="4"/>
  <c r="G52" i="4"/>
  <c r="H52" i="4"/>
  <c r="I52" i="4"/>
  <c r="J52" i="4"/>
  <c r="O52" i="4" s="1"/>
  <c r="K52" i="4"/>
  <c r="L52" i="4"/>
  <c r="M52" i="4"/>
  <c r="N52" i="4"/>
  <c r="G56" i="4"/>
  <c r="H56" i="4"/>
  <c r="I56" i="4"/>
  <c r="J56" i="4"/>
  <c r="O56" i="4" s="1"/>
  <c r="K56" i="4"/>
  <c r="L56" i="4"/>
  <c r="M56" i="4"/>
  <c r="N56" i="4"/>
  <c r="G57" i="4"/>
  <c r="H57" i="4"/>
  <c r="I57" i="4"/>
  <c r="J57" i="4"/>
  <c r="O57" i="4" s="1"/>
  <c r="K57" i="4"/>
  <c r="L57" i="4"/>
  <c r="M57" i="4"/>
  <c r="N57" i="4"/>
  <c r="G58" i="4"/>
  <c r="H58" i="4"/>
  <c r="I58" i="4"/>
  <c r="J58" i="4"/>
  <c r="O58" i="4" s="1"/>
  <c r="K58" i="4"/>
  <c r="L58" i="4"/>
  <c r="M58" i="4"/>
  <c r="N58" i="4"/>
  <c r="G59" i="4"/>
  <c r="H59" i="4"/>
  <c r="I59" i="4"/>
  <c r="J59" i="4"/>
  <c r="K59" i="4"/>
  <c r="L59" i="4"/>
  <c r="M59" i="4"/>
  <c r="N59" i="4"/>
  <c r="G60" i="4"/>
  <c r="H60" i="4"/>
  <c r="I60" i="4"/>
  <c r="J60" i="4"/>
  <c r="O60" i="4" s="1"/>
  <c r="K60" i="4"/>
  <c r="L60" i="4"/>
  <c r="M60" i="4"/>
  <c r="N60" i="4"/>
  <c r="G61" i="4"/>
  <c r="H61" i="4"/>
  <c r="I61" i="4"/>
  <c r="J61" i="4"/>
  <c r="O61" i="4" s="1"/>
  <c r="K61" i="4"/>
  <c r="L61" i="4"/>
  <c r="M61" i="4"/>
  <c r="N61" i="4"/>
  <c r="G62" i="4"/>
  <c r="H62" i="4"/>
  <c r="I62" i="4"/>
  <c r="J62" i="4"/>
  <c r="O62" i="4" s="1"/>
  <c r="K62" i="4"/>
  <c r="L62" i="4"/>
  <c r="M62" i="4"/>
  <c r="N62" i="4"/>
  <c r="G63" i="4"/>
  <c r="H63" i="4"/>
  <c r="I63" i="4"/>
  <c r="J63" i="4"/>
  <c r="K63" i="4"/>
  <c r="L63" i="4"/>
  <c r="M63" i="4"/>
  <c r="N63" i="4"/>
  <c r="G64" i="4"/>
  <c r="H64" i="4"/>
  <c r="I64" i="4"/>
  <c r="J64" i="4"/>
  <c r="O64" i="4" s="1"/>
  <c r="K64" i="4"/>
  <c r="L64" i="4"/>
  <c r="M64" i="4"/>
  <c r="N64" i="4"/>
  <c r="G65" i="4"/>
  <c r="H65" i="4"/>
  <c r="I65" i="4"/>
  <c r="J65" i="4"/>
  <c r="O65" i="4" s="1"/>
  <c r="K65" i="4"/>
  <c r="L65" i="4"/>
  <c r="M65" i="4"/>
  <c r="N65" i="4"/>
  <c r="G66" i="4"/>
  <c r="H66" i="4"/>
  <c r="I66" i="4"/>
  <c r="J66" i="4"/>
  <c r="O66" i="4" s="1"/>
  <c r="K66" i="4"/>
  <c r="L66" i="4"/>
  <c r="M66" i="4"/>
  <c r="N66" i="4"/>
  <c r="G67" i="4"/>
  <c r="H67" i="4"/>
  <c r="I67" i="4"/>
  <c r="J67" i="4"/>
  <c r="K67" i="4"/>
  <c r="L67" i="4"/>
  <c r="M67" i="4"/>
  <c r="N67" i="4"/>
  <c r="G68" i="4"/>
  <c r="H68" i="4"/>
  <c r="I68" i="4"/>
  <c r="J68" i="4"/>
  <c r="O68" i="4" s="1"/>
  <c r="K68" i="4"/>
  <c r="L68" i="4"/>
  <c r="M68" i="4"/>
  <c r="N68" i="4"/>
  <c r="G69" i="4"/>
  <c r="H69" i="4"/>
  <c r="I69" i="4"/>
  <c r="J69" i="4"/>
  <c r="O69" i="4" s="1"/>
  <c r="K69" i="4"/>
  <c r="L69" i="4"/>
  <c r="M69" i="4"/>
  <c r="N69" i="4"/>
  <c r="G70" i="4"/>
  <c r="H70" i="4"/>
  <c r="I70" i="4"/>
  <c r="J70" i="4"/>
  <c r="O70" i="4" s="1"/>
  <c r="K70" i="4"/>
  <c r="L70" i="4"/>
  <c r="M70" i="4"/>
  <c r="N70" i="4"/>
  <c r="G71" i="4"/>
  <c r="H71" i="4"/>
  <c r="I71" i="4"/>
  <c r="J71" i="4"/>
  <c r="K71" i="4"/>
  <c r="L71" i="4"/>
  <c r="M71" i="4"/>
  <c r="N71" i="4"/>
  <c r="G72" i="4"/>
  <c r="H72" i="4"/>
  <c r="I72" i="4"/>
  <c r="J72" i="4"/>
  <c r="O72" i="4" s="1"/>
  <c r="K72" i="4"/>
  <c r="L72" i="4"/>
  <c r="M72" i="4"/>
  <c r="N72" i="4"/>
  <c r="G73" i="4"/>
  <c r="H73" i="4"/>
  <c r="I73" i="4"/>
  <c r="J73" i="4"/>
  <c r="O73" i="4" s="1"/>
  <c r="K73" i="4"/>
  <c r="L73" i="4"/>
  <c r="M73" i="4"/>
  <c r="N73" i="4"/>
  <c r="G74" i="4"/>
  <c r="H74" i="4"/>
  <c r="I74" i="4"/>
  <c r="J74" i="4"/>
  <c r="O74" i="4" s="1"/>
  <c r="K74" i="4"/>
  <c r="L74" i="4"/>
  <c r="M74" i="4"/>
  <c r="N74" i="4"/>
  <c r="G75" i="4"/>
  <c r="H75" i="4"/>
  <c r="I75" i="4"/>
  <c r="J75" i="4"/>
  <c r="K75" i="4"/>
  <c r="L75" i="4"/>
  <c r="M75" i="4"/>
  <c r="N75" i="4"/>
  <c r="G76" i="4"/>
  <c r="H76" i="4"/>
  <c r="I76" i="4"/>
  <c r="J76" i="4"/>
  <c r="O76" i="4" s="1"/>
  <c r="K76" i="4"/>
  <c r="L76" i="4"/>
  <c r="M76" i="4"/>
  <c r="N76" i="4"/>
  <c r="G77" i="4"/>
  <c r="H77" i="4"/>
  <c r="I77" i="4"/>
  <c r="J77" i="4"/>
  <c r="O77" i="4" s="1"/>
  <c r="K77" i="4"/>
  <c r="L77" i="4"/>
  <c r="M77" i="4"/>
  <c r="N77" i="4"/>
  <c r="G78" i="4"/>
  <c r="H78" i="4"/>
  <c r="I78" i="4"/>
  <c r="J78" i="4"/>
  <c r="O78" i="4" s="1"/>
  <c r="K78" i="4"/>
  <c r="L78" i="4"/>
  <c r="M78" i="4"/>
  <c r="N78" i="4"/>
  <c r="G79" i="4"/>
  <c r="H79" i="4"/>
  <c r="I79" i="4"/>
  <c r="J79" i="4"/>
  <c r="K79" i="4"/>
  <c r="L79" i="4"/>
  <c r="M79" i="4"/>
  <c r="N79" i="4"/>
  <c r="G80" i="4"/>
  <c r="H80" i="4"/>
  <c r="I80" i="4"/>
  <c r="J80" i="4"/>
  <c r="O80" i="4" s="1"/>
  <c r="K80" i="4"/>
  <c r="L80" i="4"/>
  <c r="M80" i="4"/>
  <c r="N80" i="4"/>
  <c r="G81" i="4"/>
  <c r="H81" i="4"/>
  <c r="I81" i="4"/>
  <c r="J81" i="4"/>
  <c r="O81" i="4" s="1"/>
  <c r="K81" i="4"/>
  <c r="L81" i="4"/>
  <c r="M81" i="4"/>
  <c r="N81" i="4"/>
  <c r="G82" i="4"/>
  <c r="H82" i="4"/>
  <c r="I82" i="4"/>
  <c r="J82" i="4"/>
  <c r="O82" i="4" s="1"/>
  <c r="K82" i="4"/>
  <c r="L82" i="4"/>
  <c r="M82" i="4"/>
  <c r="N82" i="4"/>
  <c r="G83" i="4"/>
  <c r="H83" i="4"/>
  <c r="I83" i="4"/>
  <c r="J83" i="4"/>
  <c r="K83" i="4"/>
  <c r="L83" i="4"/>
  <c r="M83" i="4"/>
  <c r="N83" i="4"/>
  <c r="G84" i="4"/>
  <c r="H84" i="4"/>
  <c r="I84" i="4"/>
  <c r="J84" i="4"/>
  <c r="O84" i="4" s="1"/>
  <c r="K84" i="4"/>
  <c r="L84" i="4"/>
  <c r="M84" i="4"/>
  <c r="N84" i="4"/>
  <c r="G85" i="4"/>
  <c r="H85" i="4"/>
  <c r="I85" i="4"/>
  <c r="J85" i="4"/>
  <c r="O85" i="4" s="1"/>
  <c r="K85" i="4"/>
  <c r="L85" i="4"/>
  <c r="M85" i="4"/>
  <c r="N85" i="4"/>
  <c r="G86" i="4"/>
  <c r="H86" i="4"/>
  <c r="I86" i="4"/>
  <c r="J86" i="4"/>
  <c r="O86" i="4" s="1"/>
  <c r="K86" i="4"/>
  <c r="L86" i="4"/>
  <c r="M86" i="4"/>
  <c r="N86" i="4"/>
  <c r="G87" i="4"/>
  <c r="H87" i="4"/>
  <c r="I87" i="4"/>
  <c r="J87" i="4"/>
  <c r="K87" i="4"/>
  <c r="L87" i="4"/>
  <c r="M87" i="4"/>
  <c r="N87" i="4"/>
  <c r="G88" i="4"/>
  <c r="H88" i="4"/>
  <c r="I88" i="4"/>
  <c r="J88" i="4"/>
  <c r="O88" i="4" s="1"/>
  <c r="K88" i="4"/>
  <c r="L88" i="4"/>
  <c r="M88" i="4"/>
  <c r="N88" i="4"/>
  <c r="G89" i="4"/>
  <c r="H89" i="4"/>
  <c r="I89" i="4"/>
  <c r="J89" i="4"/>
  <c r="O89" i="4" s="1"/>
  <c r="K89" i="4"/>
  <c r="L89" i="4"/>
  <c r="M89" i="4"/>
  <c r="N89" i="4"/>
  <c r="G90" i="4"/>
  <c r="H90" i="4"/>
  <c r="I90" i="4"/>
  <c r="J90" i="4"/>
  <c r="O90" i="4" s="1"/>
  <c r="K90" i="4"/>
  <c r="L90" i="4"/>
  <c r="M90" i="4"/>
  <c r="N90" i="4"/>
  <c r="G91" i="4"/>
  <c r="H91" i="4"/>
  <c r="I91" i="4"/>
  <c r="J91" i="4"/>
  <c r="K91" i="4"/>
  <c r="L91" i="4"/>
  <c r="M91" i="4"/>
  <c r="N91" i="4"/>
  <c r="G92" i="4"/>
  <c r="H92" i="4"/>
  <c r="I92" i="4"/>
  <c r="J92" i="4"/>
  <c r="O92" i="4" s="1"/>
  <c r="K92" i="4"/>
  <c r="L92" i="4"/>
  <c r="M92" i="4"/>
  <c r="N92" i="4"/>
  <c r="G93" i="4"/>
  <c r="H93" i="4"/>
  <c r="I93" i="4"/>
  <c r="J93" i="4"/>
  <c r="O93" i="4" s="1"/>
  <c r="K93" i="4"/>
  <c r="L93" i="4"/>
  <c r="M93" i="4"/>
  <c r="N93" i="4"/>
  <c r="G95" i="4"/>
  <c r="H95" i="4"/>
  <c r="I95" i="4"/>
  <c r="J95" i="4"/>
  <c r="K95" i="4"/>
  <c r="L95" i="4"/>
  <c r="M95" i="4"/>
  <c r="N95" i="4"/>
  <c r="G96" i="4"/>
  <c r="H96" i="4"/>
  <c r="I96" i="4"/>
  <c r="J96" i="4"/>
  <c r="O96" i="4" s="1"/>
  <c r="K96" i="4"/>
  <c r="L96" i="4"/>
  <c r="M96" i="4"/>
  <c r="N96" i="4"/>
  <c r="G97" i="4"/>
  <c r="H97" i="4"/>
  <c r="I97" i="4"/>
  <c r="J97" i="4"/>
  <c r="O97" i="4" s="1"/>
  <c r="K97" i="4"/>
  <c r="L97" i="4"/>
  <c r="M97" i="4"/>
  <c r="N97" i="4"/>
  <c r="G98" i="4"/>
  <c r="H98" i="4"/>
  <c r="I98" i="4"/>
  <c r="J98" i="4"/>
  <c r="O98" i="4" s="1"/>
  <c r="K98" i="4"/>
  <c r="L98" i="4"/>
  <c r="M98" i="4"/>
  <c r="N98" i="4"/>
  <c r="G99" i="4"/>
  <c r="H99" i="4"/>
  <c r="I99" i="4"/>
  <c r="J99" i="4"/>
  <c r="K99" i="4"/>
  <c r="L99" i="4"/>
  <c r="M99" i="4"/>
  <c r="N99" i="4"/>
  <c r="G100" i="4"/>
  <c r="H100" i="4"/>
  <c r="I100" i="4"/>
  <c r="J100" i="4"/>
  <c r="O100" i="4" s="1"/>
  <c r="K100" i="4"/>
  <c r="L100" i="4"/>
  <c r="M100" i="4"/>
  <c r="N100" i="4"/>
  <c r="G101" i="4"/>
  <c r="H101" i="4"/>
  <c r="I101" i="4"/>
  <c r="J101" i="4"/>
  <c r="O101" i="4" s="1"/>
  <c r="K101" i="4"/>
  <c r="L101" i="4"/>
  <c r="M101" i="4"/>
  <c r="N101" i="4"/>
  <c r="G102" i="4"/>
  <c r="H102" i="4"/>
  <c r="I102" i="4"/>
  <c r="J102" i="4"/>
  <c r="O102" i="4" s="1"/>
  <c r="K102" i="4"/>
  <c r="L102" i="4"/>
  <c r="M102" i="4"/>
  <c r="N102" i="4"/>
  <c r="G103" i="4"/>
  <c r="H103" i="4"/>
  <c r="I103" i="4"/>
  <c r="J103" i="4"/>
  <c r="O103" i="4" s="1"/>
  <c r="K103" i="4"/>
  <c r="L103" i="4"/>
  <c r="M103" i="4"/>
  <c r="N103" i="4"/>
  <c r="G104" i="4"/>
  <c r="H104" i="4"/>
  <c r="I104" i="4"/>
  <c r="J104" i="4"/>
  <c r="K104" i="4"/>
  <c r="L104" i="4"/>
  <c r="M104" i="4"/>
  <c r="N104" i="4"/>
  <c r="G7" i="4"/>
  <c r="H7" i="4"/>
  <c r="I7" i="4"/>
  <c r="J7" i="4"/>
  <c r="O7" i="4" s="1"/>
  <c r="K7" i="4"/>
  <c r="L7" i="4"/>
  <c r="M7" i="4"/>
  <c r="N7" i="4"/>
  <c r="G8" i="4"/>
  <c r="H8" i="4"/>
  <c r="I8" i="4"/>
  <c r="J8" i="4"/>
  <c r="K8" i="4"/>
  <c r="L8" i="4"/>
  <c r="M8" i="4"/>
  <c r="N8" i="4"/>
  <c r="G9" i="4"/>
  <c r="H9" i="4"/>
  <c r="I9" i="4"/>
  <c r="J9" i="4"/>
  <c r="O9" i="4" s="1"/>
  <c r="K9" i="4"/>
  <c r="L9" i="4"/>
  <c r="M9" i="4"/>
  <c r="N9" i="4"/>
  <c r="G10" i="4"/>
  <c r="H10" i="4"/>
  <c r="I10" i="4"/>
  <c r="J10" i="4"/>
  <c r="O10" i="4" s="1"/>
  <c r="K10" i="4"/>
  <c r="L10" i="4"/>
  <c r="M10" i="4"/>
  <c r="N10" i="4"/>
  <c r="G11" i="4"/>
  <c r="H11" i="4"/>
  <c r="I11" i="4"/>
  <c r="J11" i="4"/>
  <c r="O11" i="4" s="1"/>
  <c r="K11" i="4"/>
  <c r="L11" i="4"/>
  <c r="M11" i="4"/>
  <c r="N11" i="4"/>
  <c r="G12" i="4"/>
  <c r="H12" i="4"/>
  <c r="I12" i="4"/>
  <c r="J12" i="4"/>
  <c r="K12" i="4"/>
  <c r="L12" i="4"/>
  <c r="M12" i="4"/>
  <c r="N12" i="4"/>
  <c r="G13" i="4"/>
  <c r="H13" i="4"/>
  <c r="I13" i="4"/>
  <c r="J13" i="4"/>
  <c r="O13" i="4" s="1"/>
  <c r="K13" i="4"/>
  <c r="L13" i="4"/>
  <c r="M13" i="4"/>
  <c r="N13" i="4"/>
  <c r="G14" i="4"/>
  <c r="H14" i="4"/>
  <c r="I14" i="4"/>
  <c r="J14" i="4"/>
  <c r="O14" i="4" s="1"/>
  <c r="K14" i="4"/>
  <c r="L14" i="4"/>
  <c r="M14" i="4"/>
  <c r="N14" i="4"/>
  <c r="O104" i="4"/>
  <c r="O19" i="4"/>
  <c r="O23" i="4"/>
  <c r="O27" i="4"/>
  <c r="O31" i="4"/>
  <c r="O35" i="4"/>
  <c r="O39" i="4"/>
  <c r="O43" i="4"/>
  <c r="O47" i="4"/>
  <c r="O51" i="4"/>
  <c r="O53" i="4"/>
  <c r="O54" i="4"/>
  <c r="O55" i="4"/>
  <c r="O59" i="4"/>
  <c r="O63" i="4"/>
  <c r="O67" i="4"/>
  <c r="O71" i="4"/>
  <c r="O75" i="4"/>
  <c r="O79" i="4"/>
  <c r="O83" i="4"/>
  <c r="O87" i="4"/>
  <c r="O91" i="4"/>
  <c r="O94" i="4"/>
  <c r="O95" i="4"/>
  <c r="O99" i="4"/>
  <c r="O15" i="4"/>
  <c r="O8" i="4"/>
  <c r="O12" i="4"/>
  <c r="O3" i="4"/>
  <c r="O4" i="4"/>
  <c r="O5" i="4"/>
  <c r="O6" i="4"/>
  <c r="O2" i="4"/>
  <c r="G2" i="4"/>
  <c r="H2" i="4"/>
  <c r="I2" i="4"/>
  <c r="J2" i="4"/>
  <c r="K2" i="4"/>
  <c r="L2" i="4"/>
  <c r="M2" i="4"/>
  <c r="N2" i="4"/>
  <c r="G3" i="4"/>
  <c r="H3" i="4"/>
  <c r="I3" i="4"/>
  <c r="J3" i="4"/>
  <c r="K3" i="4"/>
  <c r="L3" i="4"/>
  <c r="M3" i="4"/>
  <c r="N3" i="4"/>
  <c r="G4" i="4"/>
  <c r="H4" i="4"/>
  <c r="I4" i="4"/>
  <c r="J4" i="4"/>
  <c r="K4" i="4"/>
  <c r="L4" i="4"/>
  <c r="M4" i="4"/>
  <c r="N4" i="4"/>
  <c r="F104" i="4"/>
  <c r="F103" i="4"/>
  <c r="F102" i="4"/>
  <c r="F101" i="4"/>
  <c r="F100" i="4"/>
  <c r="F99" i="4"/>
  <c r="F98" i="4"/>
  <c r="F97" i="4"/>
  <c r="F96" i="4"/>
  <c r="F95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4" i="4"/>
  <c r="F13" i="4"/>
  <c r="F12" i="4"/>
  <c r="F11" i="4"/>
  <c r="F10" i="4"/>
  <c r="F9" i="4"/>
  <c r="F8" i="4"/>
  <c r="F7" i="4"/>
  <c r="F4" i="4"/>
  <c r="F3" i="4"/>
  <c r="F2" i="4"/>
  <c r="D104" i="4"/>
  <c r="C104" i="4"/>
  <c r="E102" i="4"/>
  <c r="D102" i="4"/>
  <c r="C102" i="4"/>
  <c r="B102" i="4"/>
  <c r="E101" i="4"/>
  <c r="D101" i="4"/>
  <c r="C101" i="4"/>
  <c r="B101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4" i="4"/>
  <c r="D94" i="4"/>
  <c r="C94" i="4"/>
  <c r="B94" i="4"/>
  <c r="E93" i="4"/>
  <c r="D93" i="4"/>
  <c r="C93" i="4"/>
  <c r="B93" i="4"/>
  <c r="D92" i="4"/>
  <c r="E91" i="4"/>
  <c r="D91" i="4"/>
  <c r="C91" i="4"/>
  <c r="B91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B53" i="4"/>
  <c r="C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C15" i="4"/>
  <c r="D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D10" i="4"/>
  <c r="D9" i="4"/>
  <c r="C9" i="4"/>
  <c r="D6" i="4"/>
  <c r="E10" i="4"/>
  <c r="C10" i="4"/>
  <c r="B10" i="4"/>
  <c r="E9" i="4"/>
  <c r="B9" i="4"/>
  <c r="E29" i="4"/>
  <c r="C6" i="4"/>
  <c r="V47" i="6"/>
  <c r="U47" i="6"/>
  <c r="T47" i="6"/>
  <c r="S47" i="6"/>
  <c r="R47" i="6"/>
  <c r="Q47" i="6"/>
  <c r="P47" i="6"/>
  <c r="E47" i="6"/>
  <c r="V46" i="6"/>
  <c r="U46" i="6"/>
  <c r="T46" i="6"/>
  <c r="S46" i="6"/>
  <c r="R46" i="6"/>
  <c r="Q46" i="6"/>
  <c r="P46" i="6"/>
  <c r="D46" i="6"/>
  <c r="C46" i="6"/>
  <c r="E46" i="6" s="1"/>
  <c r="B46" i="6"/>
  <c r="N45" i="6"/>
  <c r="M45" i="6"/>
  <c r="L45" i="6"/>
  <c r="K45" i="6"/>
  <c r="J45" i="6"/>
  <c r="I45" i="6"/>
  <c r="H45" i="6"/>
  <c r="G45" i="6"/>
  <c r="F45" i="6"/>
  <c r="D45" i="6"/>
  <c r="C45" i="6"/>
  <c r="B45" i="6"/>
  <c r="V44" i="6"/>
  <c r="U44" i="6"/>
  <c r="T44" i="6"/>
  <c r="S44" i="6"/>
  <c r="R44" i="6"/>
  <c r="Q44" i="6"/>
  <c r="P44" i="6"/>
  <c r="D44" i="6"/>
  <c r="C44" i="6"/>
  <c r="E44" i="6" s="1"/>
  <c r="B44" i="6"/>
  <c r="N43" i="6"/>
  <c r="M43" i="6"/>
  <c r="L43" i="6"/>
  <c r="K43" i="6"/>
  <c r="J43" i="6"/>
  <c r="I43" i="6"/>
  <c r="H43" i="6"/>
  <c r="G43" i="6"/>
  <c r="F43" i="6"/>
  <c r="D43" i="6"/>
  <c r="C43" i="6"/>
  <c r="B43" i="6"/>
  <c r="N42" i="6"/>
  <c r="M42" i="6"/>
  <c r="L42" i="6"/>
  <c r="K42" i="6"/>
  <c r="J42" i="6"/>
  <c r="I42" i="6"/>
  <c r="Q42" i="6" s="1"/>
  <c r="H42" i="6"/>
  <c r="G42" i="6"/>
  <c r="F42" i="6"/>
  <c r="C42" i="6"/>
  <c r="N41" i="6"/>
  <c r="M41" i="6"/>
  <c r="L41" i="6"/>
  <c r="K41" i="6"/>
  <c r="J41" i="6"/>
  <c r="I41" i="6"/>
  <c r="H41" i="6"/>
  <c r="G41" i="6"/>
  <c r="F41" i="6"/>
  <c r="C41" i="6"/>
  <c r="N40" i="6"/>
  <c r="M40" i="6"/>
  <c r="L40" i="6"/>
  <c r="K40" i="6"/>
  <c r="J40" i="6"/>
  <c r="I40" i="6"/>
  <c r="H40" i="6"/>
  <c r="G40" i="6"/>
  <c r="F40" i="6"/>
  <c r="C40" i="6"/>
  <c r="N39" i="6"/>
  <c r="M39" i="6"/>
  <c r="L39" i="6"/>
  <c r="K39" i="6"/>
  <c r="J39" i="6"/>
  <c r="I39" i="6"/>
  <c r="H39" i="6"/>
  <c r="G39" i="6"/>
  <c r="F39" i="6"/>
  <c r="C39" i="6"/>
  <c r="N38" i="6"/>
  <c r="M38" i="6"/>
  <c r="L38" i="6"/>
  <c r="K38" i="6"/>
  <c r="J38" i="6"/>
  <c r="I38" i="6"/>
  <c r="H38" i="6"/>
  <c r="G38" i="6"/>
  <c r="F38" i="6"/>
  <c r="C38" i="6"/>
  <c r="N37" i="6"/>
  <c r="M37" i="6"/>
  <c r="L37" i="6"/>
  <c r="K37" i="6"/>
  <c r="J37" i="6"/>
  <c r="I37" i="6"/>
  <c r="H37" i="6"/>
  <c r="G37" i="6"/>
  <c r="F37" i="6"/>
  <c r="C37" i="6"/>
  <c r="N36" i="6"/>
  <c r="M36" i="6"/>
  <c r="L36" i="6"/>
  <c r="K36" i="6"/>
  <c r="J36" i="6"/>
  <c r="I36" i="6"/>
  <c r="H36" i="6"/>
  <c r="G36" i="6"/>
  <c r="F36" i="6"/>
  <c r="C36" i="6"/>
  <c r="N35" i="6"/>
  <c r="M35" i="6"/>
  <c r="L35" i="6"/>
  <c r="K35" i="6"/>
  <c r="J35" i="6"/>
  <c r="I35" i="6"/>
  <c r="H35" i="6"/>
  <c r="G35" i="6"/>
  <c r="F35" i="6"/>
  <c r="C35" i="6"/>
  <c r="N34" i="6"/>
  <c r="M34" i="6"/>
  <c r="L34" i="6"/>
  <c r="K34" i="6"/>
  <c r="J34" i="6"/>
  <c r="I34" i="6"/>
  <c r="H34" i="6"/>
  <c r="G34" i="6"/>
  <c r="F34" i="6"/>
  <c r="C34" i="6"/>
  <c r="N33" i="6"/>
  <c r="M33" i="6"/>
  <c r="L33" i="6"/>
  <c r="K33" i="6"/>
  <c r="J33" i="6"/>
  <c r="I33" i="6"/>
  <c r="H33" i="6"/>
  <c r="G33" i="6"/>
  <c r="F33" i="6"/>
  <c r="C33" i="6"/>
  <c r="N32" i="6"/>
  <c r="M32" i="6"/>
  <c r="L32" i="6"/>
  <c r="K32" i="6"/>
  <c r="J32" i="6"/>
  <c r="I32" i="6"/>
  <c r="H32" i="6"/>
  <c r="G32" i="6"/>
  <c r="F32" i="6"/>
  <c r="C32" i="6"/>
  <c r="N31" i="6"/>
  <c r="M31" i="6"/>
  <c r="L31" i="6"/>
  <c r="K31" i="6"/>
  <c r="J31" i="6"/>
  <c r="I31" i="6"/>
  <c r="H31" i="6"/>
  <c r="G31" i="6"/>
  <c r="F31" i="6"/>
  <c r="C31" i="6"/>
  <c r="N30" i="6"/>
  <c r="M30" i="6"/>
  <c r="L30" i="6"/>
  <c r="K30" i="6"/>
  <c r="J30" i="6"/>
  <c r="I30" i="6"/>
  <c r="H30" i="6"/>
  <c r="G30" i="6"/>
  <c r="F30" i="6"/>
  <c r="C30" i="6"/>
  <c r="E30" i="6" s="1"/>
  <c r="N29" i="6"/>
  <c r="M29" i="6"/>
  <c r="L29" i="6"/>
  <c r="K29" i="6"/>
  <c r="J29" i="6"/>
  <c r="I29" i="6"/>
  <c r="H29" i="6"/>
  <c r="G29" i="6"/>
  <c r="F29" i="6"/>
  <c r="C29" i="6"/>
  <c r="N28" i="6"/>
  <c r="M28" i="6"/>
  <c r="U28" i="6" s="1"/>
  <c r="L28" i="6"/>
  <c r="K28" i="6"/>
  <c r="J28" i="6"/>
  <c r="I28" i="6"/>
  <c r="Q28" i="6" s="1"/>
  <c r="H28" i="6"/>
  <c r="G28" i="6"/>
  <c r="F28" i="6"/>
  <c r="C28" i="6"/>
  <c r="E28" i="6" s="1"/>
  <c r="N27" i="6"/>
  <c r="M27" i="6"/>
  <c r="L27" i="6"/>
  <c r="K27" i="6"/>
  <c r="J27" i="6"/>
  <c r="I27" i="6"/>
  <c r="H27" i="6"/>
  <c r="G27" i="6"/>
  <c r="F27" i="6"/>
  <c r="C27" i="6"/>
  <c r="N26" i="6"/>
  <c r="M26" i="6"/>
  <c r="L26" i="6"/>
  <c r="K26" i="6"/>
  <c r="J26" i="6"/>
  <c r="I26" i="6"/>
  <c r="H26" i="6"/>
  <c r="G26" i="6"/>
  <c r="F26" i="6"/>
  <c r="C26" i="6"/>
  <c r="E26" i="6" s="1"/>
  <c r="N25" i="6"/>
  <c r="M25" i="6"/>
  <c r="L25" i="6"/>
  <c r="K25" i="6"/>
  <c r="J25" i="6"/>
  <c r="I25" i="6"/>
  <c r="H25" i="6"/>
  <c r="G25" i="6"/>
  <c r="F25" i="6"/>
  <c r="C25" i="6"/>
  <c r="N24" i="6"/>
  <c r="M24" i="6"/>
  <c r="L24" i="6"/>
  <c r="K24" i="6"/>
  <c r="J24" i="6"/>
  <c r="I24" i="6"/>
  <c r="Q24" i="6" s="1"/>
  <c r="H24" i="6"/>
  <c r="G24" i="6"/>
  <c r="F24" i="6"/>
  <c r="C24" i="6"/>
  <c r="E24" i="6" s="1"/>
  <c r="N23" i="6"/>
  <c r="M23" i="6"/>
  <c r="L23" i="6"/>
  <c r="K23" i="6"/>
  <c r="J23" i="6"/>
  <c r="I23" i="6"/>
  <c r="H23" i="6"/>
  <c r="G23" i="6"/>
  <c r="F23" i="6"/>
  <c r="C23" i="6"/>
  <c r="N22" i="6"/>
  <c r="M22" i="6"/>
  <c r="L22" i="6"/>
  <c r="K22" i="6"/>
  <c r="J22" i="6"/>
  <c r="I22" i="6"/>
  <c r="H22" i="6"/>
  <c r="G22" i="6"/>
  <c r="F22" i="6"/>
  <c r="C22" i="6"/>
  <c r="E22" i="6" s="1"/>
  <c r="N21" i="6"/>
  <c r="M21" i="6"/>
  <c r="L21" i="6"/>
  <c r="K21" i="6"/>
  <c r="J21" i="6"/>
  <c r="I21" i="6"/>
  <c r="H21" i="6"/>
  <c r="G21" i="6"/>
  <c r="F21" i="6"/>
  <c r="C21" i="6"/>
  <c r="N20" i="6"/>
  <c r="M20" i="6"/>
  <c r="U20" i="6" s="1"/>
  <c r="L20" i="6"/>
  <c r="K20" i="6"/>
  <c r="J20" i="6"/>
  <c r="I20" i="6"/>
  <c r="Q20" i="6" s="1"/>
  <c r="H20" i="6"/>
  <c r="G20" i="6"/>
  <c r="F20" i="6"/>
  <c r="C20" i="6"/>
  <c r="E20" i="6" s="1"/>
  <c r="N19" i="6"/>
  <c r="M19" i="6"/>
  <c r="L19" i="6"/>
  <c r="K19" i="6"/>
  <c r="J19" i="6"/>
  <c r="I19" i="6"/>
  <c r="H19" i="6"/>
  <c r="G19" i="6"/>
  <c r="F19" i="6"/>
  <c r="C19" i="6"/>
  <c r="N18" i="6"/>
  <c r="M18" i="6"/>
  <c r="L18" i="6"/>
  <c r="K18" i="6"/>
  <c r="J18" i="6"/>
  <c r="I18" i="6"/>
  <c r="H18" i="6"/>
  <c r="G18" i="6"/>
  <c r="F18" i="6"/>
  <c r="C18" i="6"/>
  <c r="N17" i="6"/>
  <c r="M17" i="6"/>
  <c r="L17" i="6"/>
  <c r="K17" i="6"/>
  <c r="J17" i="6"/>
  <c r="I17" i="6"/>
  <c r="H17" i="6"/>
  <c r="G17" i="6"/>
  <c r="F17" i="6"/>
  <c r="C17" i="6"/>
  <c r="N16" i="6"/>
  <c r="M16" i="6"/>
  <c r="L16" i="6"/>
  <c r="K16" i="6"/>
  <c r="J16" i="6"/>
  <c r="I16" i="6"/>
  <c r="H16" i="6"/>
  <c r="G16" i="6"/>
  <c r="F16" i="6"/>
  <c r="C16" i="6"/>
  <c r="N15" i="6"/>
  <c r="M15" i="6"/>
  <c r="L15" i="6"/>
  <c r="K15" i="6"/>
  <c r="J15" i="6"/>
  <c r="I15" i="6"/>
  <c r="H15" i="6"/>
  <c r="G15" i="6"/>
  <c r="F15" i="6"/>
  <c r="C15" i="6"/>
  <c r="N14" i="6"/>
  <c r="M14" i="6"/>
  <c r="L14" i="6"/>
  <c r="K14" i="6"/>
  <c r="J14" i="6"/>
  <c r="I14" i="6"/>
  <c r="H14" i="6"/>
  <c r="G14" i="6"/>
  <c r="F14" i="6"/>
  <c r="C14" i="6"/>
  <c r="N13" i="6"/>
  <c r="M13" i="6"/>
  <c r="L13" i="6"/>
  <c r="K13" i="6"/>
  <c r="J13" i="6"/>
  <c r="I13" i="6"/>
  <c r="H13" i="6"/>
  <c r="G13" i="6"/>
  <c r="F13" i="6"/>
  <c r="C13" i="6"/>
  <c r="N12" i="6"/>
  <c r="M12" i="6"/>
  <c r="L12" i="6"/>
  <c r="K12" i="6"/>
  <c r="J12" i="6"/>
  <c r="I12" i="6"/>
  <c r="H12" i="6"/>
  <c r="G12" i="6"/>
  <c r="F12" i="6"/>
  <c r="C12" i="6"/>
  <c r="N11" i="6"/>
  <c r="M11" i="6"/>
  <c r="L11" i="6"/>
  <c r="K11" i="6"/>
  <c r="J11" i="6"/>
  <c r="I11" i="6"/>
  <c r="H11" i="6"/>
  <c r="G11" i="6"/>
  <c r="F11" i="6"/>
  <c r="C11" i="6"/>
  <c r="N10" i="6"/>
  <c r="M10" i="6"/>
  <c r="L10" i="6"/>
  <c r="K10" i="6"/>
  <c r="J10" i="6"/>
  <c r="I10" i="6"/>
  <c r="H10" i="6"/>
  <c r="G10" i="6"/>
  <c r="F10" i="6"/>
  <c r="C10" i="6"/>
  <c r="N9" i="6"/>
  <c r="M9" i="6"/>
  <c r="L9" i="6"/>
  <c r="K9" i="6"/>
  <c r="J9" i="6"/>
  <c r="I9" i="6"/>
  <c r="H9" i="6"/>
  <c r="G9" i="6"/>
  <c r="F9" i="6"/>
  <c r="C9" i="6"/>
  <c r="N8" i="6"/>
  <c r="M8" i="6"/>
  <c r="L8" i="6"/>
  <c r="K8" i="6"/>
  <c r="J8" i="6"/>
  <c r="I8" i="6"/>
  <c r="H8" i="6"/>
  <c r="G8" i="6"/>
  <c r="F8" i="6"/>
  <c r="C8" i="6"/>
  <c r="N7" i="6"/>
  <c r="M7" i="6"/>
  <c r="L7" i="6"/>
  <c r="K7" i="6"/>
  <c r="J7" i="6"/>
  <c r="I7" i="6"/>
  <c r="H7" i="6"/>
  <c r="G7" i="6"/>
  <c r="F7" i="6"/>
  <c r="C7" i="6"/>
  <c r="N6" i="6"/>
  <c r="M6" i="6"/>
  <c r="L6" i="6"/>
  <c r="K6" i="6"/>
  <c r="J6" i="6"/>
  <c r="I6" i="6"/>
  <c r="H6" i="6"/>
  <c r="G6" i="6"/>
  <c r="F6" i="6"/>
  <c r="C6" i="6"/>
  <c r="N5" i="6"/>
  <c r="M5" i="6"/>
  <c r="L5" i="6"/>
  <c r="K5" i="6"/>
  <c r="J5" i="6"/>
  <c r="I5" i="6"/>
  <c r="H5" i="6"/>
  <c r="G5" i="6"/>
  <c r="F5" i="6"/>
  <c r="C5" i="6"/>
  <c r="N4" i="6"/>
  <c r="M4" i="6"/>
  <c r="L4" i="6"/>
  <c r="K4" i="6"/>
  <c r="J4" i="6"/>
  <c r="I4" i="6"/>
  <c r="H4" i="6"/>
  <c r="G4" i="6"/>
  <c r="F4" i="6"/>
  <c r="C4" i="6"/>
  <c r="N3" i="6"/>
  <c r="M3" i="6"/>
  <c r="L3" i="6"/>
  <c r="K3" i="6"/>
  <c r="J3" i="6"/>
  <c r="I3" i="6"/>
  <c r="H3" i="6"/>
  <c r="G3" i="6"/>
  <c r="F3" i="6"/>
  <c r="C3" i="6"/>
  <c r="N2" i="6"/>
  <c r="M2" i="6"/>
  <c r="L2" i="6"/>
  <c r="K2" i="6"/>
  <c r="J2" i="6"/>
  <c r="I2" i="6"/>
  <c r="H2" i="6"/>
  <c r="G2" i="6"/>
  <c r="F2" i="6"/>
  <c r="C2" i="6"/>
  <c r="E59" i="3"/>
  <c r="Q51" i="3"/>
  <c r="R51" i="3"/>
  <c r="S51" i="3"/>
  <c r="T51" i="3"/>
  <c r="U51" i="3"/>
  <c r="V51" i="3"/>
  <c r="W51" i="3"/>
  <c r="Q57" i="3"/>
  <c r="R57" i="3"/>
  <c r="S57" i="3"/>
  <c r="T57" i="3"/>
  <c r="U57" i="3"/>
  <c r="V57" i="3"/>
  <c r="W57" i="3"/>
  <c r="Q59" i="3"/>
  <c r="R59" i="3"/>
  <c r="S59" i="3"/>
  <c r="T59" i="3"/>
  <c r="U59" i="3"/>
  <c r="V59" i="3"/>
  <c r="W59" i="3"/>
  <c r="P59" i="3"/>
  <c r="P57" i="3"/>
  <c r="P51" i="3"/>
  <c r="O47" i="3"/>
  <c r="O48" i="3"/>
  <c r="O49" i="3"/>
  <c r="O50" i="3"/>
  <c r="O51" i="3"/>
  <c r="O52" i="3"/>
  <c r="O53" i="3"/>
  <c r="O54" i="3"/>
  <c r="O56" i="3"/>
  <c r="O57" i="3"/>
  <c r="O58" i="3"/>
  <c r="O59" i="3"/>
  <c r="G55" i="3"/>
  <c r="H55" i="3"/>
  <c r="I55" i="3"/>
  <c r="J55" i="3"/>
  <c r="K55" i="3"/>
  <c r="L55" i="3"/>
  <c r="M55" i="3"/>
  <c r="N55" i="3"/>
  <c r="F55" i="3"/>
  <c r="G46" i="3"/>
  <c r="H46" i="3"/>
  <c r="I46" i="3"/>
  <c r="J46" i="3"/>
  <c r="K46" i="3"/>
  <c r="L46" i="3"/>
  <c r="M46" i="3"/>
  <c r="N46" i="3"/>
  <c r="F46" i="3"/>
  <c r="G3" i="3"/>
  <c r="H3" i="3"/>
  <c r="I3" i="3"/>
  <c r="J3" i="3"/>
  <c r="K3" i="3"/>
  <c r="L3" i="3"/>
  <c r="M3" i="3"/>
  <c r="N3" i="3"/>
  <c r="G4" i="3"/>
  <c r="H4" i="3"/>
  <c r="I4" i="3"/>
  <c r="J4" i="3"/>
  <c r="K4" i="3"/>
  <c r="L4" i="3"/>
  <c r="M4" i="3"/>
  <c r="N4" i="3"/>
  <c r="G5" i="3"/>
  <c r="H5" i="3"/>
  <c r="I5" i="3"/>
  <c r="J5" i="3"/>
  <c r="K5" i="3"/>
  <c r="L5" i="3"/>
  <c r="M5" i="3"/>
  <c r="N5" i="3"/>
  <c r="G6" i="3"/>
  <c r="H6" i="3"/>
  <c r="I6" i="3"/>
  <c r="J6" i="3"/>
  <c r="K6" i="3"/>
  <c r="L6" i="3"/>
  <c r="M6" i="3"/>
  <c r="N6" i="3"/>
  <c r="G7" i="3"/>
  <c r="H7" i="3"/>
  <c r="I7" i="3"/>
  <c r="J7" i="3"/>
  <c r="K7" i="3"/>
  <c r="L7" i="3"/>
  <c r="M7" i="3"/>
  <c r="N7" i="3"/>
  <c r="G8" i="3"/>
  <c r="H8" i="3"/>
  <c r="I8" i="3"/>
  <c r="J8" i="3"/>
  <c r="K8" i="3"/>
  <c r="L8" i="3"/>
  <c r="M8" i="3"/>
  <c r="N8" i="3"/>
  <c r="G9" i="3"/>
  <c r="H9" i="3"/>
  <c r="I9" i="3"/>
  <c r="J9" i="3"/>
  <c r="K9" i="3"/>
  <c r="L9" i="3"/>
  <c r="M9" i="3"/>
  <c r="N9" i="3"/>
  <c r="G10" i="3"/>
  <c r="H10" i="3"/>
  <c r="I10" i="3"/>
  <c r="J10" i="3"/>
  <c r="K10" i="3"/>
  <c r="L10" i="3"/>
  <c r="M10" i="3"/>
  <c r="N10" i="3"/>
  <c r="G11" i="3"/>
  <c r="H11" i="3"/>
  <c r="I11" i="3"/>
  <c r="J11" i="3"/>
  <c r="K11" i="3"/>
  <c r="L11" i="3"/>
  <c r="M11" i="3"/>
  <c r="N11" i="3"/>
  <c r="G12" i="3"/>
  <c r="H12" i="3"/>
  <c r="I12" i="3"/>
  <c r="J12" i="3"/>
  <c r="K12" i="3"/>
  <c r="L12" i="3"/>
  <c r="M12" i="3"/>
  <c r="N12" i="3"/>
  <c r="G13" i="3"/>
  <c r="H13" i="3"/>
  <c r="I13" i="3"/>
  <c r="J13" i="3"/>
  <c r="K13" i="3"/>
  <c r="L13" i="3"/>
  <c r="M13" i="3"/>
  <c r="N13" i="3"/>
  <c r="G14" i="3"/>
  <c r="H14" i="3"/>
  <c r="I14" i="3"/>
  <c r="J14" i="3"/>
  <c r="K14" i="3"/>
  <c r="L14" i="3"/>
  <c r="M14" i="3"/>
  <c r="N14" i="3"/>
  <c r="G15" i="3"/>
  <c r="H15" i="3"/>
  <c r="I15" i="3"/>
  <c r="J15" i="3"/>
  <c r="K15" i="3"/>
  <c r="L15" i="3"/>
  <c r="M15" i="3"/>
  <c r="N15" i="3"/>
  <c r="G16" i="3"/>
  <c r="H16" i="3"/>
  <c r="I16" i="3"/>
  <c r="J16" i="3"/>
  <c r="K16" i="3"/>
  <c r="L16" i="3"/>
  <c r="M16" i="3"/>
  <c r="N16" i="3"/>
  <c r="G17" i="3"/>
  <c r="H17" i="3"/>
  <c r="I17" i="3"/>
  <c r="J17" i="3"/>
  <c r="K17" i="3"/>
  <c r="L17" i="3"/>
  <c r="M17" i="3"/>
  <c r="N17" i="3"/>
  <c r="G18" i="3"/>
  <c r="H18" i="3"/>
  <c r="I18" i="3"/>
  <c r="J18" i="3"/>
  <c r="K18" i="3"/>
  <c r="L18" i="3"/>
  <c r="M18" i="3"/>
  <c r="N18" i="3"/>
  <c r="G19" i="3"/>
  <c r="H19" i="3"/>
  <c r="I19" i="3"/>
  <c r="J19" i="3"/>
  <c r="K19" i="3"/>
  <c r="L19" i="3"/>
  <c r="M19" i="3"/>
  <c r="N19" i="3"/>
  <c r="G20" i="3"/>
  <c r="H20" i="3"/>
  <c r="I20" i="3"/>
  <c r="J20" i="3"/>
  <c r="K20" i="3"/>
  <c r="L20" i="3"/>
  <c r="M20" i="3"/>
  <c r="N20" i="3"/>
  <c r="G21" i="3"/>
  <c r="H21" i="3"/>
  <c r="I21" i="3"/>
  <c r="J21" i="3"/>
  <c r="K21" i="3"/>
  <c r="L21" i="3"/>
  <c r="M21" i="3"/>
  <c r="N21" i="3"/>
  <c r="G22" i="3"/>
  <c r="H22" i="3"/>
  <c r="I22" i="3"/>
  <c r="J22" i="3"/>
  <c r="K22" i="3"/>
  <c r="L22" i="3"/>
  <c r="M22" i="3"/>
  <c r="N22" i="3"/>
  <c r="G23" i="3"/>
  <c r="H23" i="3"/>
  <c r="I23" i="3"/>
  <c r="J23" i="3"/>
  <c r="K23" i="3"/>
  <c r="L23" i="3"/>
  <c r="M23" i="3"/>
  <c r="N23" i="3"/>
  <c r="G24" i="3"/>
  <c r="H24" i="3"/>
  <c r="I24" i="3"/>
  <c r="J24" i="3"/>
  <c r="K24" i="3"/>
  <c r="L24" i="3"/>
  <c r="M24" i="3"/>
  <c r="N24" i="3"/>
  <c r="G25" i="3"/>
  <c r="H25" i="3"/>
  <c r="I25" i="3"/>
  <c r="J25" i="3"/>
  <c r="K25" i="3"/>
  <c r="L25" i="3"/>
  <c r="M25" i="3"/>
  <c r="N25" i="3"/>
  <c r="G26" i="3"/>
  <c r="H26" i="3"/>
  <c r="I26" i="3"/>
  <c r="J26" i="3"/>
  <c r="K26" i="3"/>
  <c r="L26" i="3"/>
  <c r="M26" i="3"/>
  <c r="N26" i="3"/>
  <c r="G27" i="3"/>
  <c r="H27" i="3"/>
  <c r="I27" i="3"/>
  <c r="J27" i="3"/>
  <c r="K27" i="3"/>
  <c r="L27" i="3"/>
  <c r="M27" i="3"/>
  <c r="N27" i="3"/>
  <c r="G28" i="3"/>
  <c r="H28" i="3"/>
  <c r="I28" i="3"/>
  <c r="J28" i="3"/>
  <c r="K28" i="3"/>
  <c r="L28" i="3"/>
  <c r="M28" i="3"/>
  <c r="N28" i="3"/>
  <c r="G29" i="3"/>
  <c r="H29" i="3"/>
  <c r="I29" i="3"/>
  <c r="J29" i="3"/>
  <c r="K29" i="3"/>
  <c r="L29" i="3"/>
  <c r="M29" i="3"/>
  <c r="N29" i="3"/>
  <c r="G30" i="3"/>
  <c r="H30" i="3"/>
  <c r="I30" i="3"/>
  <c r="J30" i="3"/>
  <c r="K30" i="3"/>
  <c r="L30" i="3"/>
  <c r="M30" i="3"/>
  <c r="N30" i="3"/>
  <c r="G31" i="3"/>
  <c r="H31" i="3"/>
  <c r="I31" i="3"/>
  <c r="J31" i="3"/>
  <c r="K31" i="3"/>
  <c r="L31" i="3"/>
  <c r="M31" i="3"/>
  <c r="N31" i="3"/>
  <c r="G32" i="3"/>
  <c r="H32" i="3"/>
  <c r="I32" i="3"/>
  <c r="J32" i="3"/>
  <c r="K32" i="3"/>
  <c r="L32" i="3"/>
  <c r="M32" i="3"/>
  <c r="N32" i="3"/>
  <c r="G33" i="3"/>
  <c r="H33" i="3"/>
  <c r="I33" i="3"/>
  <c r="J33" i="3"/>
  <c r="K33" i="3"/>
  <c r="L33" i="3"/>
  <c r="M33" i="3"/>
  <c r="N33" i="3"/>
  <c r="G34" i="3"/>
  <c r="H34" i="3"/>
  <c r="I34" i="3"/>
  <c r="J34" i="3"/>
  <c r="K34" i="3"/>
  <c r="L34" i="3"/>
  <c r="M34" i="3"/>
  <c r="N34" i="3"/>
  <c r="G35" i="3"/>
  <c r="H35" i="3"/>
  <c r="I35" i="3"/>
  <c r="J35" i="3"/>
  <c r="K35" i="3"/>
  <c r="L35" i="3"/>
  <c r="M35" i="3"/>
  <c r="N35" i="3"/>
  <c r="G36" i="3"/>
  <c r="H36" i="3"/>
  <c r="I36" i="3"/>
  <c r="J36" i="3"/>
  <c r="K36" i="3"/>
  <c r="L36" i="3"/>
  <c r="M36" i="3"/>
  <c r="N36" i="3"/>
  <c r="G37" i="3"/>
  <c r="H37" i="3"/>
  <c r="I37" i="3"/>
  <c r="J37" i="3"/>
  <c r="K37" i="3"/>
  <c r="L37" i="3"/>
  <c r="M37" i="3"/>
  <c r="N37" i="3"/>
  <c r="G38" i="3"/>
  <c r="H38" i="3"/>
  <c r="I38" i="3"/>
  <c r="J38" i="3"/>
  <c r="K38" i="3"/>
  <c r="L38" i="3"/>
  <c r="M38" i="3"/>
  <c r="N38" i="3"/>
  <c r="G39" i="3"/>
  <c r="H39" i="3"/>
  <c r="I39" i="3"/>
  <c r="J39" i="3"/>
  <c r="K39" i="3"/>
  <c r="L39" i="3"/>
  <c r="M39" i="3"/>
  <c r="N39" i="3"/>
  <c r="G40" i="3"/>
  <c r="H40" i="3"/>
  <c r="I40" i="3"/>
  <c r="J40" i="3"/>
  <c r="K40" i="3"/>
  <c r="L40" i="3"/>
  <c r="M40" i="3"/>
  <c r="N40" i="3"/>
  <c r="G41" i="3"/>
  <c r="H41" i="3"/>
  <c r="I41" i="3"/>
  <c r="J41" i="3"/>
  <c r="K41" i="3"/>
  <c r="L41" i="3"/>
  <c r="M41" i="3"/>
  <c r="N41" i="3"/>
  <c r="G42" i="3"/>
  <c r="H42" i="3"/>
  <c r="I42" i="3"/>
  <c r="J42" i="3"/>
  <c r="K42" i="3"/>
  <c r="L42" i="3"/>
  <c r="M42" i="3"/>
  <c r="N42" i="3"/>
  <c r="G43" i="3"/>
  <c r="H43" i="3"/>
  <c r="I43" i="3"/>
  <c r="J43" i="3"/>
  <c r="K43" i="3"/>
  <c r="L43" i="3"/>
  <c r="M43" i="3"/>
  <c r="N43" i="3"/>
  <c r="F43" i="3"/>
  <c r="F42" i="3"/>
  <c r="F41" i="3"/>
  <c r="F40" i="3"/>
  <c r="F39" i="3"/>
  <c r="F38" i="3"/>
  <c r="F37" i="3"/>
  <c r="F36" i="3"/>
  <c r="F35" i="3"/>
  <c r="P35" i="3" s="1"/>
  <c r="F34" i="3"/>
  <c r="F33" i="3"/>
  <c r="F32" i="3"/>
  <c r="F31" i="3"/>
  <c r="T31" i="3" s="1"/>
  <c r="F30" i="3"/>
  <c r="F29" i="3"/>
  <c r="F28" i="3"/>
  <c r="F27" i="3"/>
  <c r="F26" i="3"/>
  <c r="F25" i="3"/>
  <c r="F24" i="3"/>
  <c r="F23" i="3"/>
  <c r="T23" i="3" s="1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G2" i="3"/>
  <c r="H2" i="3"/>
  <c r="I2" i="3"/>
  <c r="J2" i="3"/>
  <c r="K2" i="3"/>
  <c r="L2" i="3"/>
  <c r="M2" i="3"/>
  <c r="N2" i="3"/>
  <c r="F2" i="3"/>
  <c r="D57" i="3"/>
  <c r="C57" i="3"/>
  <c r="E57" i="3" s="1"/>
  <c r="B57" i="3"/>
  <c r="D55" i="3"/>
  <c r="C55" i="3"/>
  <c r="B55" i="3"/>
  <c r="D51" i="3"/>
  <c r="C51" i="3"/>
  <c r="E51" i="3" s="1"/>
  <c r="B51" i="3"/>
  <c r="D50" i="3"/>
  <c r="C50" i="3"/>
  <c r="B50" i="3"/>
  <c r="D49" i="3"/>
  <c r="C49" i="3"/>
  <c r="B49" i="3"/>
  <c r="D48" i="3"/>
  <c r="C48" i="3"/>
  <c r="B48" i="3"/>
  <c r="D47" i="3"/>
  <c r="C47" i="3"/>
  <c r="B47" i="3"/>
  <c r="D46" i="3"/>
  <c r="C46" i="3"/>
  <c r="B46" i="3"/>
  <c r="D45" i="3"/>
  <c r="C45" i="3"/>
  <c r="B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F11" i="7" l="1"/>
  <c r="G11" i="7"/>
  <c r="F17" i="7"/>
  <c r="F21" i="7"/>
  <c r="S22" i="7"/>
  <c r="F25" i="7"/>
  <c r="F29" i="7"/>
  <c r="F33" i="7"/>
  <c r="F37" i="7"/>
  <c r="Q37" i="7"/>
  <c r="U37" i="7"/>
  <c r="F41" i="7"/>
  <c r="Q41" i="7"/>
  <c r="U41" i="7"/>
  <c r="F45" i="7"/>
  <c r="Q45" i="7"/>
  <c r="U45" i="7"/>
  <c r="F49" i="7"/>
  <c r="Q49" i="7"/>
  <c r="U49" i="7"/>
  <c r="F53" i="7"/>
  <c r="Q53" i="7"/>
  <c r="U53" i="7"/>
  <c r="F57" i="7"/>
  <c r="Q57" i="7"/>
  <c r="U57" i="7"/>
  <c r="F61" i="7"/>
  <c r="Q61" i="7"/>
  <c r="U61" i="7"/>
  <c r="F65" i="7"/>
  <c r="Q65" i="7"/>
  <c r="U65" i="7"/>
  <c r="F70" i="7"/>
  <c r="F74" i="7"/>
  <c r="F78" i="7"/>
  <c r="F82" i="7"/>
  <c r="F86" i="7"/>
  <c r="G87" i="7"/>
  <c r="F93" i="7"/>
  <c r="F9" i="7"/>
  <c r="F13" i="7"/>
  <c r="G17" i="7"/>
  <c r="G21" i="7"/>
  <c r="R21" i="7"/>
  <c r="V21" i="7"/>
  <c r="G25" i="7"/>
  <c r="G29" i="7"/>
  <c r="G33" i="7"/>
  <c r="G37" i="7"/>
  <c r="R37" i="7"/>
  <c r="G41" i="7"/>
  <c r="G53" i="7"/>
  <c r="G57" i="7"/>
  <c r="R57" i="7"/>
  <c r="G61" i="7"/>
  <c r="G65" i="7"/>
  <c r="R65" i="7"/>
  <c r="V65" i="7"/>
  <c r="G70" i="7"/>
  <c r="R70" i="7"/>
  <c r="G74" i="7"/>
  <c r="G78" i="7"/>
  <c r="G82" i="7"/>
  <c r="G86" i="7"/>
  <c r="R67" i="7"/>
  <c r="U67" i="7"/>
  <c r="Q67" i="7"/>
  <c r="S5" i="6"/>
  <c r="S7" i="6"/>
  <c r="S3" i="6"/>
  <c r="P7" i="6"/>
  <c r="T7" i="6"/>
  <c r="U14" i="6"/>
  <c r="V18" i="6"/>
  <c r="E34" i="6"/>
  <c r="E35" i="6"/>
  <c r="Q35" i="6"/>
  <c r="U35" i="6"/>
  <c r="Q39" i="6"/>
  <c r="R3" i="6"/>
  <c r="O5" i="3"/>
  <c r="O9" i="3"/>
  <c r="O13" i="3"/>
  <c r="O17" i="3"/>
  <c r="O21" i="3"/>
  <c r="O25" i="3"/>
  <c r="O29" i="3"/>
  <c r="O33" i="3"/>
  <c r="O37" i="3"/>
  <c r="V42" i="3"/>
  <c r="R42" i="3"/>
  <c r="E3" i="6"/>
  <c r="Q3" i="6"/>
  <c r="U6" i="6"/>
  <c r="E10" i="6"/>
  <c r="Q10" i="6"/>
  <c r="E27" i="6"/>
  <c r="Q3" i="3"/>
  <c r="U7" i="3"/>
  <c r="O11" i="3"/>
  <c r="O15" i="3"/>
  <c r="R5" i="6"/>
  <c r="R7" i="6"/>
  <c r="S10" i="6"/>
  <c r="S12" i="6"/>
  <c r="S14" i="6"/>
  <c r="P19" i="6"/>
  <c r="T19" i="6"/>
  <c r="U24" i="6"/>
  <c r="Q26" i="6"/>
  <c r="U26" i="6"/>
  <c r="T30" i="6"/>
  <c r="U43" i="6"/>
  <c r="P45" i="6"/>
  <c r="E22" i="3"/>
  <c r="E26" i="3"/>
  <c r="E30" i="3"/>
  <c r="E34" i="3"/>
  <c r="E38" i="3"/>
  <c r="E42" i="3"/>
  <c r="U32" i="3"/>
  <c r="P3" i="6"/>
  <c r="T3" i="6"/>
  <c r="P16" i="6"/>
  <c r="T16" i="6"/>
  <c r="E19" i="6"/>
  <c r="Q19" i="6"/>
  <c r="P25" i="6"/>
  <c r="T25" i="6"/>
  <c r="P27" i="6"/>
  <c r="T27" i="6"/>
  <c r="Q30" i="6"/>
  <c r="U30" i="6"/>
  <c r="E32" i="6"/>
  <c r="T34" i="6"/>
  <c r="T36" i="6"/>
  <c r="P38" i="6"/>
  <c r="T38" i="6"/>
  <c r="P42" i="6"/>
  <c r="V46" i="3"/>
  <c r="O19" i="3"/>
  <c r="Q46" i="3"/>
  <c r="O27" i="3"/>
  <c r="O4" i="3"/>
  <c r="W34" i="3"/>
  <c r="E2" i="3"/>
  <c r="O6" i="3"/>
  <c r="O10" i="3"/>
  <c r="O14" i="3"/>
  <c r="O18" i="3"/>
  <c r="U15" i="3"/>
  <c r="Q11" i="3"/>
  <c r="O43" i="3"/>
  <c r="T39" i="3"/>
  <c r="P27" i="3"/>
  <c r="T6" i="3"/>
  <c r="E39" i="3"/>
  <c r="O8" i="3"/>
  <c r="O12" i="3"/>
  <c r="O16" i="3"/>
  <c r="O20" i="3"/>
  <c r="O24" i="3"/>
  <c r="E36" i="3"/>
  <c r="E40" i="3"/>
  <c r="W42" i="3"/>
  <c r="S42" i="3"/>
  <c r="W38" i="3"/>
  <c r="S38" i="3"/>
  <c r="S30" i="3"/>
  <c r="E46" i="3"/>
  <c r="E41" i="3"/>
  <c r="O55" i="3"/>
  <c r="R15" i="9"/>
  <c r="V15" i="9"/>
  <c r="Q19" i="9"/>
  <c r="V19" i="9"/>
  <c r="U19" i="9"/>
  <c r="Y19" i="9"/>
  <c r="Y21" i="9"/>
  <c r="V21" i="9"/>
  <c r="F23" i="9"/>
  <c r="R23" i="9"/>
  <c r="V23" i="9"/>
  <c r="S23" i="9"/>
  <c r="F25" i="9"/>
  <c r="R25" i="9"/>
  <c r="V25" i="9"/>
  <c r="S25" i="9"/>
  <c r="F27" i="9"/>
  <c r="R27" i="9"/>
  <c r="V27" i="9"/>
  <c r="S27" i="9"/>
  <c r="F29" i="9"/>
  <c r="R29" i="9"/>
  <c r="V29" i="9"/>
  <c r="S29" i="9"/>
  <c r="W32" i="9"/>
  <c r="F33" i="9"/>
  <c r="R33" i="9"/>
  <c r="V33" i="9"/>
  <c r="S33" i="9"/>
  <c r="F53" i="9"/>
  <c r="Y4" i="9"/>
  <c r="U15" i="9"/>
  <c r="Y15" i="9"/>
  <c r="U23" i="9"/>
  <c r="Y23" i="9"/>
  <c r="U25" i="9"/>
  <c r="Y25" i="9"/>
  <c r="U27" i="9"/>
  <c r="Y27" i="9"/>
  <c r="U29" i="9"/>
  <c r="Y29" i="9"/>
  <c r="U33" i="9"/>
  <c r="Y33" i="9"/>
  <c r="Q53" i="9"/>
  <c r="G53" i="9"/>
  <c r="U53" i="9"/>
  <c r="Y53" i="9"/>
  <c r="Q2" i="9"/>
  <c r="U2" i="9"/>
  <c r="Y2" i="9"/>
  <c r="S4" i="9"/>
  <c r="W4" i="9"/>
  <c r="R6" i="9"/>
  <c r="V6" i="9"/>
  <c r="G7" i="9"/>
  <c r="T7" i="9"/>
  <c r="X7" i="9"/>
  <c r="R8" i="9"/>
  <c r="V8" i="9"/>
  <c r="T9" i="9"/>
  <c r="X9" i="9"/>
  <c r="R10" i="9"/>
  <c r="V10" i="9"/>
  <c r="R11" i="9"/>
  <c r="V11" i="9"/>
  <c r="S15" i="9"/>
  <c r="W15" i="9"/>
  <c r="Q18" i="9"/>
  <c r="U18" i="9"/>
  <c r="Y18" i="9"/>
  <c r="R19" i="9"/>
  <c r="T20" i="9"/>
  <c r="X20" i="9"/>
  <c r="R21" i="9"/>
  <c r="T22" i="9"/>
  <c r="G23" i="9"/>
  <c r="W23" i="9"/>
  <c r="Q24" i="9"/>
  <c r="U24" i="9"/>
  <c r="Y24" i="9"/>
  <c r="G25" i="9"/>
  <c r="W25" i="9"/>
  <c r="Q26" i="9"/>
  <c r="U26" i="9"/>
  <c r="Y26" i="9"/>
  <c r="G27" i="9"/>
  <c r="W27" i="9"/>
  <c r="Q28" i="9"/>
  <c r="U28" i="9"/>
  <c r="Y28" i="9"/>
  <c r="G29" i="9"/>
  <c r="W29" i="9"/>
  <c r="W33" i="9"/>
  <c r="Q44" i="9"/>
  <c r="G44" i="9"/>
  <c r="W44" i="9"/>
  <c r="V44" i="9"/>
  <c r="U44" i="9"/>
  <c r="Y44" i="9"/>
  <c r="U4" i="9"/>
  <c r="Q3" i="9"/>
  <c r="U3" i="9"/>
  <c r="Y3" i="9"/>
  <c r="T15" i="9"/>
  <c r="X15" i="9"/>
  <c r="Q20" i="9"/>
  <c r="V20" i="9"/>
  <c r="U20" i="9"/>
  <c r="Y20" i="9"/>
  <c r="Q32" i="9"/>
  <c r="S32" i="9"/>
  <c r="U32" i="9"/>
  <c r="Y32" i="9"/>
  <c r="Q42" i="9"/>
  <c r="U42" i="9"/>
  <c r="Y42" i="9"/>
  <c r="R44" i="9"/>
  <c r="Q51" i="9"/>
  <c r="U51" i="9"/>
  <c r="Y51" i="9"/>
  <c r="U60" i="9"/>
  <c r="Y60" i="9"/>
  <c r="U64" i="9"/>
  <c r="Y64" i="9"/>
  <c r="Q68" i="9"/>
  <c r="S68" i="9"/>
  <c r="U68" i="9"/>
  <c r="Y68" i="9"/>
  <c r="Q16" i="9"/>
  <c r="U16" i="9"/>
  <c r="Y16" i="9"/>
  <c r="T17" i="9"/>
  <c r="X17" i="9"/>
  <c r="S18" i="9"/>
  <c r="W18" i="9"/>
  <c r="G20" i="9"/>
  <c r="G21" i="9"/>
  <c r="G22" i="9"/>
  <c r="R22" i="9"/>
  <c r="V22" i="9"/>
  <c r="Q31" i="9"/>
  <c r="U31" i="9"/>
  <c r="Y31" i="9"/>
  <c r="F32" i="9"/>
  <c r="R32" i="9"/>
  <c r="V32" i="9"/>
  <c r="G33" i="9"/>
  <c r="Q35" i="9"/>
  <c r="U35" i="9"/>
  <c r="Y35" i="9"/>
  <c r="Q40" i="9"/>
  <c r="U40" i="9"/>
  <c r="Y40" i="9"/>
  <c r="R42" i="9"/>
  <c r="V42" i="9"/>
  <c r="S44" i="9"/>
  <c r="Q48" i="9"/>
  <c r="U48" i="9"/>
  <c r="Y48" i="9"/>
  <c r="U57" i="9"/>
  <c r="Y57" i="9"/>
  <c r="F60" i="9"/>
  <c r="U61" i="9"/>
  <c r="Y61" i="9"/>
  <c r="F64" i="9"/>
  <c r="U65" i="9"/>
  <c r="Q17" i="9"/>
  <c r="U17" i="9"/>
  <c r="Y17" i="9"/>
  <c r="T18" i="9"/>
  <c r="X18" i="9"/>
  <c r="S19" i="9"/>
  <c r="W19" i="9"/>
  <c r="S20" i="9"/>
  <c r="W20" i="9"/>
  <c r="S21" i="9"/>
  <c r="W21" i="9"/>
  <c r="S22" i="9"/>
  <c r="T23" i="9"/>
  <c r="X23" i="9"/>
  <c r="T24" i="9"/>
  <c r="X24" i="9"/>
  <c r="T25" i="9"/>
  <c r="X25" i="9"/>
  <c r="T26" i="9"/>
  <c r="X26" i="9"/>
  <c r="T27" i="9"/>
  <c r="X27" i="9"/>
  <c r="T28" i="9"/>
  <c r="X28" i="9"/>
  <c r="T29" i="9"/>
  <c r="X29" i="9"/>
  <c r="Q30" i="9"/>
  <c r="U30" i="9"/>
  <c r="Y30" i="9"/>
  <c r="V31" i="9"/>
  <c r="G32" i="9"/>
  <c r="V34" i="9"/>
  <c r="U34" i="9"/>
  <c r="Y34" i="9"/>
  <c r="F35" i="9"/>
  <c r="V35" i="9"/>
  <c r="Q36" i="9"/>
  <c r="U36" i="9"/>
  <c r="Y36" i="9"/>
  <c r="Q37" i="9"/>
  <c r="U37" i="9"/>
  <c r="Y37" i="9"/>
  <c r="Q38" i="9"/>
  <c r="U38" i="9"/>
  <c r="Y38" i="9"/>
  <c r="R40" i="9"/>
  <c r="V40" i="9"/>
  <c r="S42" i="9"/>
  <c r="W42" i="9"/>
  <c r="T44" i="9"/>
  <c r="X44" i="9"/>
  <c r="Q46" i="9"/>
  <c r="U46" i="9"/>
  <c r="Y46" i="9"/>
  <c r="R48" i="9"/>
  <c r="V48" i="9"/>
  <c r="Q50" i="9"/>
  <c r="U50" i="9"/>
  <c r="Y50" i="9"/>
  <c r="T53" i="9"/>
  <c r="X53" i="9"/>
  <c r="Q55" i="9"/>
  <c r="U55" i="9"/>
  <c r="Y55" i="9"/>
  <c r="Y65" i="9"/>
  <c r="F68" i="9"/>
  <c r="Q69" i="9"/>
  <c r="S69" i="9"/>
  <c r="U69" i="9"/>
  <c r="Y69" i="9"/>
  <c r="U77" i="9"/>
  <c r="Y77" i="9"/>
  <c r="U85" i="9"/>
  <c r="Y85" i="9"/>
  <c r="T30" i="9"/>
  <c r="X30" i="9"/>
  <c r="T31" i="9"/>
  <c r="X31" i="9"/>
  <c r="T32" i="9"/>
  <c r="X32" i="9"/>
  <c r="T33" i="9"/>
  <c r="X33" i="9"/>
  <c r="T34" i="9"/>
  <c r="X34" i="9"/>
  <c r="T35" i="9"/>
  <c r="X35" i="9"/>
  <c r="T37" i="9"/>
  <c r="X37" i="9"/>
  <c r="T39" i="9"/>
  <c r="X39" i="9"/>
  <c r="T41" i="9"/>
  <c r="X41" i="9"/>
  <c r="T43" i="9"/>
  <c r="X43" i="9"/>
  <c r="T45" i="9"/>
  <c r="X45" i="9"/>
  <c r="T47" i="9"/>
  <c r="X47" i="9"/>
  <c r="T49" i="9"/>
  <c r="X49" i="9"/>
  <c r="R50" i="9"/>
  <c r="V50" i="9"/>
  <c r="R51" i="9"/>
  <c r="G52" i="9"/>
  <c r="T52" i="9"/>
  <c r="X52" i="9"/>
  <c r="G54" i="9"/>
  <c r="T54" i="9"/>
  <c r="X54" i="9"/>
  <c r="G56" i="9"/>
  <c r="T56" i="9"/>
  <c r="X56" i="9"/>
  <c r="U58" i="9"/>
  <c r="Y58" i="9"/>
  <c r="G60" i="9"/>
  <c r="S60" i="9"/>
  <c r="W60" i="9"/>
  <c r="F61" i="9"/>
  <c r="U62" i="9"/>
  <c r="Y62" i="9"/>
  <c r="G64" i="9"/>
  <c r="S64" i="9"/>
  <c r="W64" i="9"/>
  <c r="F65" i="9"/>
  <c r="U66" i="9"/>
  <c r="Y66" i="9"/>
  <c r="G68" i="9"/>
  <c r="W68" i="9"/>
  <c r="F69" i="9"/>
  <c r="T86" i="9"/>
  <c r="X86" i="9"/>
  <c r="Q39" i="9"/>
  <c r="U39" i="9"/>
  <c r="Y39" i="9"/>
  <c r="Q41" i="9"/>
  <c r="U41" i="9"/>
  <c r="Y41" i="9"/>
  <c r="Q43" i="9"/>
  <c r="U43" i="9"/>
  <c r="Y43" i="9"/>
  <c r="Q45" i="9"/>
  <c r="U45" i="9"/>
  <c r="Y45" i="9"/>
  <c r="Q47" i="9"/>
  <c r="U47" i="9"/>
  <c r="Y47" i="9"/>
  <c r="Q49" i="9"/>
  <c r="U49" i="9"/>
  <c r="S51" i="9"/>
  <c r="W51" i="9"/>
  <c r="U52" i="9"/>
  <c r="Y52" i="9"/>
  <c r="S53" i="9"/>
  <c r="W53" i="9"/>
  <c r="U54" i="9"/>
  <c r="Y54" i="9"/>
  <c r="S55" i="9"/>
  <c r="W55" i="9"/>
  <c r="U56" i="9"/>
  <c r="Y56" i="9"/>
  <c r="S57" i="9"/>
  <c r="W57" i="9"/>
  <c r="U59" i="9"/>
  <c r="Y59" i="9"/>
  <c r="G61" i="9"/>
  <c r="S61" i="9"/>
  <c r="W61" i="9"/>
  <c r="U63" i="9"/>
  <c r="Y63" i="9"/>
  <c r="G65" i="9"/>
  <c r="S65" i="9"/>
  <c r="W65" i="9"/>
  <c r="U67" i="9"/>
  <c r="Y67" i="9"/>
  <c r="G69" i="9"/>
  <c r="U73" i="9"/>
  <c r="Y73" i="9"/>
  <c r="U81" i="9"/>
  <c r="Y81" i="9"/>
  <c r="V51" i="9"/>
  <c r="R52" i="9"/>
  <c r="V52" i="9"/>
  <c r="R53" i="9"/>
  <c r="V53" i="9"/>
  <c r="R54" i="9"/>
  <c r="V54" i="9"/>
  <c r="R55" i="9"/>
  <c r="V55" i="9"/>
  <c r="R56" i="9"/>
  <c r="V56" i="9"/>
  <c r="R57" i="9"/>
  <c r="V57" i="9"/>
  <c r="R58" i="9"/>
  <c r="V58" i="9"/>
  <c r="R59" i="9"/>
  <c r="V59" i="9"/>
  <c r="R60" i="9"/>
  <c r="V60" i="9"/>
  <c r="R61" i="9"/>
  <c r="V61" i="9"/>
  <c r="R62" i="9"/>
  <c r="V62" i="9"/>
  <c r="R63" i="9"/>
  <c r="V63" i="9"/>
  <c r="R64" i="9"/>
  <c r="V64" i="9"/>
  <c r="R65" i="9"/>
  <c r="V65" i="9"/>
  <c r="R66" i="9"/>
  <c r="V66" i="9"/>
  <c r="R67" i="9"/>
  <c r="V67" i="9"/>
  <c r="R68" i="9"/>
  <c r="V68" i="9"/>
  <c r="R69" i="9"/>
  <c r="F73" i="9"/>
  <c r="R73" i="9"/>
  <c r="V73" i="9"/>
  <c r="X76" i="9"/>
  <c r="F77" i="9"/>
  <c r="R77" i="9"/>
  <c r="V77" i="9"/>
  <c r="X80" i="9"/>
  <c r="F81" i="9"/>
  <c r="R81" i="9"/>
  <c r="V81" i="9"/>
  <c r="X84" i="9"/>
  <c r="F85" i="9"/>
  <c r="R85" i="9"/>
  <c r="V85" i="9"/>
  <c r="R86" i="9"/>
  <c r="V86" i="9"/>
  <c r="X93" i="9"/>
  <c r="U97" i="9"/>
  <c r="Y97" i="9"/>
  <c r="W69" i="9"/>
  <c r="U70" i="9"/>
  <c r="R72" i="9"/>
  <c r="V72" i="9"/>
  <c r="G73" i="9"/>
  <c r="V76" i="9"/>
  <c r="G77" i="9"/>
  <c r="R80" i="9"/>
  <c r="V80" i="9"/>
  <c r="G81" i="9"/>
  <c r="X83" i="9"/>
  <c r="R84" i="9"/>
  <c r="V84" i="9"/>
  <c r="G85" i="9"/>
  <c r="S85" i="9"/>
  <c r="W85" i="9"/>
  <c r="X89" i="9"/>
  <c r="X94" i="9"/>
  <c r="G95" i="9"/>
  <c r="S95" i="9"/>
  <c r="W95" i="9"/>
  <c r="X57" i="9"/>
  <c r="T58" i="9"/>
  <c r="X58" i="9"/>
  <c r="T59" i="9"/>
  <c r="X59" i="9"/>
  <c r="T60" i="9"/>
  <c r="X60" i="9"/>
  <c r="T61" i="9"/>
  <c r="X61" i="9"/>
  <c r="T62" i="9"/>
  <c r="X62" i="9"/>
  <c r="T63" i="9"/>
  <c r="X63" i="9"/>
  <c r="T64" i="9"/>
  <c r="X64" i="9"/>
  <c r="T65" i="9"/>
  <c r="X65" i="9"/>
  <c r="T66" i="9"/>
  <c r="X66" i="9"/>
  <c r="T67" i="9"/>
  <c r="X67" i="9"/>
  <c r="T68" i="9"/>
  <c r="X68" i="9"/>
  <c r="T69" i="9"/>
  <c r="X69" i="9"/>
  <c r="R70" i="9"/>
  <c r="V70" i="9"/>
  <c r="W71" i="9"/>
  <c r="U71" i="9"/>
  <c r="Y71" i="9"/>
  <c r="X74" i="9"/>
  <c r="F75" i="9"/>
  <c r="R75" i="9"/>
  <c r="V75" i="9"/>
  <c r="R79" i="9"/>
  <c r="V79" i="9"/>
  <c r="G80" i="9"/>
  <c r="R83" i="9"/>
  <c r="V83" i="9"/>
  <c r="R94" i="9"/>
  <c r="V94" i="9"/>
  <c r="S97" i="9"/>
  <c r="W97" i="9"/>
  <c r="F2" i="9"/>
  <c r="R2" i="9"/>
  <c r="V2" i="9"/>
  <c r="F3" i="9"/>
  <c r="R3" i="9"/>
  <c r="V3" i="9"/>
  <c r="F4" i="9"/>
  <c r="R4" i="9"/>
  <c r="V4" i="9"/>
  <c r="T21" i="9"/>
  <c r="X21" i="9"/>
  <c r="Q22" i="9"/>
  <c r="U22" i="9"/>
  <c r="Y22" i="9"/>
  <c r="X22" i="9"/>
  <c r="G2" i="9"/>
  <c r="G3" i="9"/>
  <c r="G4" i="9"/>
  <c r="Q21" i="9"/>
  <c r="U21" i="9"/>
  <c r="T2" i="9"/>
  <c r="X2" i="9"/>
  <c r="T3" i="9"/>
  <c r="X3" i="9"/>
  <c r="T4" i="9"/>
  <c r="X4" i="9"/>
  <c r="Q6" i="9"/>
  <c r="Q7" i="9"/>
  <c r="Q8" i="9"/>
  <c r="Q9" i="9"/>
  <c r="Q10" i="9"/>
  <c r="Q11" i="9"/>
  <c r="Q12" i="9"/>
  <c r="Q13" i="9"/>
  <c r="W22" i="9"/>
  <c r="Y49" i="9"/>
  <c r="Q34" i="9"/>
  <c r="R49" i="9"/>
  <c r="V49" i="9"/>
  <c r="R34" i="9"/>
  <c r="V69" i="9"/>
  <c r="S71" i="9"/>
  <c r="X71" i="9"/>
  <c r="Q72" i="9"/>
  <c r="W88" i="9"/>
  <c r="S88" i="9"/>
  <c r="G88" i="9"/>
  <c r="F88" i="9"/>
  <c r="Q88" i="9"/>
  <c r="U88" i="9"/>
  <c r="Y88" i="9"/>
  <c r="F89" i="9"/>
  <c r="R89" i="9"/>
  <c r="V89" i="9"/>
  <c r="T89" i="9"/>
  <c r="W92" i="9"/>
  <c r="S92" i="9"/>
  <c r="Q92" i="9"/>
  <c r="U92" i="9"/>
  <c r="Y92" i="9"/>
  <c r="F93" i="9"/>
  <c r="R93" i="9"/>
  <c r="V93" i="9"/>
  <c r="T93" i="9"/>
  <c r="G96" i="9"/>
  <c r="V96" i="9"/>
  <c r="R96" i="9"/>
  <c r="F96" i="9"/>
  <c r="Q96" i="9"/>
  <c r="U96" i="9"/>
  <c r="Y96" i="9"/>
  <c r="W87" i="9"/>
  <c r="S87" i="9"/>
  <c r="Q87" i="9"/>
  <c r="U87" i="9"/>
  <c r="Y87" i="9"/>
  <c r="R88" i="9"/>
  <c r="V88" i="9"/>
  <c r="T88" i="9"/>
  <c r="G89" i="9"/>
  <c r="W91" i="9"/>
  <c r="S91" i="9"/>
  <c r="Q91" i="9"/>
  <c r="U91" i="9"/>
  <c r="Y91" i="9"/>
  <c r="F92" i="9"/>
  <c r="R92" i="9"/>
  <c r="V92" i="9"/>
  <c r="T92" i="9"/>
  <c r="G93" i="9"/>
  <c r="U95" i="9"/>
  <c r="Y95" i="9"/>
  <c r="T96" i="9"/>
  <c r="Q97" i="9"/>
  <c r="Q70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W86" i="9"/>
  <c r="S86" i="9"/>
  <c r="G86" i="9"/>
  <c r="F86" i="9"/>
  <c r="Q86" i="9"/>
  <c r="U86" i="9"/>
  <c r="Y86" i="9"/>
  <c r="F87" i="9"/>
  <c r="R87" i="9"/>
  <c r="V87" i="9"/>
  <c r="T87" i="9"/>
  <c r="X88" i="9"/>
  <c r="W90" i="9"/>
  <c r="S90" i="9"/>
  <c r="Q90" i="9"/>
  <c r="U90" i="9"/>
  <c r="Y90" i="9"/>
  <c r="F91" i="9"/>
  <c r="R91" i="9"/>
  <c r="V91" i="9"/>
  <c r="T91" i="9"/>
  <c r="G92" i="9"/>
  <c r="X92" i="9"/>
  <c r="W94" i="9"/>
  <c r="S94" i="9"/>
  <c r="Q94" i="9"/>
  <c r="U94" i="9"/>
  <c r="Y94" i="9"/>
  <c r="F95" i="9"/>
  <c r="R95" i="9"/>
  <c r="V95" i="9"/>
  <c r="T95" i="9"/>
  <c r="S96" i="9"/>
  <c r="W96" i="9"/>
  <c r="X96" i="9"/>
  <c r="R71" i="9"/>
  <c r="V71" i="9"/>
  <c r="Q71" i="9"/>
  <c r="W72" i="9"/>
  <c r="S72" i="9"/>
  <c r="X72" i="9"/>
  <c r="W89" i="9"/>
  <c r="S89" i="9"/>
  <c r="Q89" i="9"/>
  <c r="U89" i="9"/>
  <c r="Y89" i="9"/>
  <c r="W93" i="9"/>
  <c r="S93" i="9"/>
  <c r="Q93" i="9"/>
  <c r="U93" i="9"/>
  <c r="Y93" i="9"/>
  <c r="F78" i="9"/>
  <c r="F84" i="9"/>
  <c r="S73" i="9"/>
  <c r="W73" i="9"/>
  <c r="S74" i="9"/>
  <c r="W74" i="9"/>
  <c r="S75" i="9"/>
  <c r="W75" i="9"/>
  <c r="S76" i="9"/>
  <c r="W76" i="9"/>
  <c r="S77" i="9"/>
  <c r="W77" i="9"/>
  <c r="G78" i="9"/>
  <c r="S78" i="9"/>
  <c r="W78" i="9"/>
  <c r="S79" i="9"/>
  <c r="W79" i="9"/>
  <c r="S80" i="9"/>
  <c r="W80" i="9"/>
  <c r="S81" i="9"/>
  <c r="W81" i="9"/>
  <c r="S82" i="9"/>
  <c r="W82" i="9"/>
  <c r="S83" i="9"/>
  <c r="W83" i="9"/>
  <c r="G84" i="9"/>
  <c r="S84" i="9"/>
  <c r="W84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Q4" i="7"/>
  <c r="U4" i="7"/>
  <c r="S6" i="7"/>
  <c r="F8" i="7"/>
  <c r="F12" i="7"/>
  <c r="F16" i="7"/>
  <c r="F20" i="7"/>
  <c r="F24" i="7"/>
  <c r="F28" i="7"/>
  <c r="F32" i="7"/>
  <c r="F36" i="7"/>
  <c r="F40" i="7"/>
  <c r="F44" i="7"/>
  <c r="Q44" i="7"/>
  <c r="F48" i="7"/>
  <c r="F52" i="7"/>
  <c r="F56" i="7"/>
  <c r="F60" i="7"/>
  <c r="F64" i="7"/>
  <c r="F69" i="7"/>
  <c r="F73" i="7"/>
  <c r="F77" i="7"/>
  <c r="F81" i="7"/>
  <c r="Q85" i="7"/>
  <c r="U85" i="7"/>
  <c r="S86" i="7"/>
  <c r="F88" i="7"/>
  <c r="Q88" i="7"/>
  <c r="F92" i="7"/>
  <c r="Q92" i="7"/>
  <c r="U92" i="7"/>
  <c r="F96" i="7"/>
  <c r="G20" i="7"/>
  <c r="G24" i="7"/>
  <c r="G32" i="7"/>
  <c r="G36" i="7"/>
  <c r="G40" i="7"/>
  <c r="G44" i="7"/>
  <c r="G48" i="7"/>
  <c r="G52" i="7"/>
  <c r="G56" i="7"/>
  <c r="G60" i="7"/>
  <c r="G64" i="7"/>
  <c r="G69" i="7"/>
  <c r="R69" i="7"/>
  <c r="V69" i="7"/>
  <c r="R71" i="7"/>
  <c r="G73" i="7"/>
  <c r="R73" i="7"/>
  <c r="V73" i="7"/>
  <c r="G77" i="7"/>
  <c r="R77" i="7"/>
  <c r="V77" i="7"/>
  <c r="G81" i="7"/>
  <c r="R81" i="7"/>
  <c r="V81" i="7"/>
  <c r="R85" i="7"/>
  <c r="V85" i="7"/>
  <c r="G88" i="7"/>
  <c r="R88" i="7"/>
  <c r="V88" i="7"/>
  <c r="G92" i="7"/>
  <c r="R92" i="7"/>
  <c r="V92" i="7"/>
  <c r="R94" i="7"/>
  <c r="G96" i="7"/>
  <c r="R96" i="7"/>
  <c r="V96" i="7"/>
  <c r="G67" i="7"/>
  <c r="G8" i="7"/>
  <c r="G12" i="7"/>
  <c r="G16" i="7"/>
  <c r="V16" i="7"/>
  <c r="G28" i="7"/>
  <c r="F10" i="7"/>
  <c r="F18" i="7"/>
  <c r="S20" i="7"/>
  <c r="F22" i="7"/>
  <c r="S24" i="7"/>
  <c r="R25" i="7"/>
  <c r="F26" i="7"/>
  <c r="U27" i="7"/>
  <c r="F30" i="7"/>
  <c r="R33" i="7"/>
  <c r="F34" i="7"/>
  <c r="F38" i="7"/>
  <c r="R39" i="7"/>
  <c r="S40" i="7"/>
  <c r="W40" i="7"/>
  <c r="R41" i="7"/>
  <c r="V41" i="7"/>
  <c r="F42" i="7"/>
  <c r="S44" i="7"/>
  <c r="W44" i="7"/>
  <c r="G45" i="7"/>
  <c r="R45" i="7"/>
  <c r="V45" i="7"/>
  <c r="F46" i="7"/>
  <c r="R47" i="7"/>
  <c r="G49" i="7"/>
  <c r="R49" i="7"/>
  <c r="V49" i="7"/>
  <c r="F50" i="7"/>
  <c r="S52" i="7"/>
  <c r="W52" i="7"/>
  <c r="R53" i="7"/>
  <c r="V53" i="7"/>
  <c r="F54" i="7"/>
  <c r="R55" i="7"/>
  <c r="S56" i="7"/>
  <c r="W56" i="7"/>
  <c r="V57" i="7"/>
  <c r="F58" i="7"/>
  <c r="S60" i="7"/>
  <c r="W60" i="7"/>
  <c r="R61" i="7"/>
  <c r="V61" i="7"/>
  <c r="F62" i="7"/>
  <c r="R63" i="7"/>
  <c r="S64" i="7"/>
  <c r="W64" i="7"/>
  <c r="F66" i="7"/>
  <c r="S69" i="7"/>
  <c r="F71" i="7"/>
  <c r="S73" i="7"/>
  <c r="W73" i="7"/>
  <c r="F75" i="7"/>
  <c r="S77" i="7"/>
  <c r="W77" i="7"/>
  <c r="Q80" i="7"/>
  <c r="S81" i="7"/>
  <c r="W81" i="7"/>
  <c r="F83" i="7"/>
  <c r="U84" i="7"/>
  <c r="S85" i="7"/>
  <c r="W85" i="7"/>
  <c r="S88" i="7"/>
  <c r="W88" i="7"/>
  <c r="F90" i="7"/>
  <c r="Q91" i="7"/>
  <c r="G93" i="7"/>
  <c r="F94" i="7"/>
  <c r="Q95" i="7"/>
  <c r="F98" i="7"/>
  <c r="Q12" i="7"/>
  <c r="S13" i="7"/>
  <c r="S17" i="7"/>
  <c r="W17" i="7"/>
  <c r="S21" i="7"/>
  <c r="W21" i="7"/>
  <c r="S25" i="7"/>
  <c r="W25" i="7"/>
  <c r="W29" i="7"/>
  <c r="S33" i="7"/>
  <c r="W33" i="7"/>
  <c r="W37" i="7"/>
  <c r="R38" i="7"/>
  <c r="S41" i="7"/>
  <c r="W41" i="7"/>
  <c r="W45" i="7"/>
  <c r="S53" i="7"/>
  <c r="W53" i="7"/>
  <c r="R54" i="7"/>
  <c r="S57" i="7"/>
  <c r="W57" i="7"/>
  <c r="S61" i="7"/>
  <c r="W61" i="7"/>
  <c r="U68" i="7"/>
  <c r="Q76" i="7"/>
  <c r="Q84" i="7"/>
  <c r="F97" i="7"/>
  <c r="F89" i="7"/>
  <c r="F85" i="7"/>
  <c r="F4" i="7"/>
  <c r="Q28" i="7"/>
  <c r="S38" i="7"/>
  <c r="S54" i="7"/>
  <c r="Q69" i="7"/>
  <c r="U69" i="7"/>
  <c r="Q73" i="7"/>
  <c r="U73" i="7"/>
  <c r="T74" i="7"/>
  <c r="Q77" i="7"/>
  <c r="U77" i="7"/>
  <c r="Q81" i="7"/>
  <c r="U81" i="7"/>
  <c r="T82" i="7"/>
  <c r="U88" i="7"/>
  <c r="Q96" i="7"/>
  <c r="F7" i="7"/>
  <c r="F3" i="7"/>
  <c r="Q9" i="7"/>
  <c r="U9" i="7"/>
  <c r="Q13" i="7"/>
  <c r="U13" i="7"/>
  <c r="Q17" i="7"/>
  <c r="U17" i="7"/>
  <c r="Q21" i="7"/>
  <c r="U21" i="7"/>
  <c r="Q25" i="7"/>
  <c r="U25" i="7"/>
  <c r="T26" i="7"/>
  <c r="X26" i="7"/>
  <c r="Q29" i="7"/>
  <c r="U29" i="7"/>
  <c r="Q33" i="7"/>
  <c r="U33" i="7"/>
  <c r="T42" i="7"/>
  <c r="X46" i="7"/>
  <c r="T58" i="7"/>
  <c r="S68" i="7"/>
  <c r="W68" i="7"/>
  <c r="S72" i="7"/>
  <c r="W72" i="7"/>
  <c r="S76" i="7"/>
  <c r="W76" i="7"/>
  <c r="S80" i="7"/>
  <c r="W80" i="7"/>
  <c r="S87" i="7"/>
  <c r="W87" i="7"/>
  <c r="S91" i="7"/>
  <c r="W91" i="7"/>
  <c r="D98" i="7"/>
  <c r="G98" i="7" s="1"/>
  <c r="S98" i="7"/>
  <c r="F2" i="7"/>
  <c r="F79" i="7"/>
  <c r="F6" i="7"/>
  <c r="S4" i="7"/>
  <c r="W4" i="7"/>
  <c r="S8" i="7"/>
  <c r="W8" i="7"/>
  <c r="R9" i="7"/>
  <c r="V9" i="7"/>
  <c r="S12" i="7"/>
  <c r="W12" i="7"/>
  <c r="R13" i="7"/>
  <c r="V13" i="7"/>
  <c r="R15" i="7"/>
  <c r="S16" i="7"/>
  <c r="W16" i="7"/>
  <c r="R17" i="7"/>
  <c r="V17" i="7"/>
  <c r="W20" i="7"/>
  <c r="R23" i="7"/>
  <c r="T23" i="7"/>
  <c r="W24" i="7"/>
  <c r="V25" i="7"/>
  <c r="S28" i="7"/>
  <c r="W28" i="7"/>
  <c r="R29" i="7"/>
  <c r="V29" i="7"/>
  <c r="R31" i="7"/>
  <c r="S32" i="7"/>
  <c r="W32" i="7"/>
  <c r="V33" i="7"/>
  <c r="S36" i="7"/>
  <c r="W36" i="7"/>
  <c r="V37" i="7"/>
  <c r="S48" i="7"/>
  <c r="W48" i="7"/>
  <c r="T87" i="7"/>
  <c r="G94" i="7"/>
  <c r="X78" i="7"/>
  <c r="Q2" i="7"/>
  <c r="U2" i="7"/>
  <c r="T3" i="7"/>
  <c r="Q6" i="7"/>
  <c r="U6" i="7"/>
  <c r="Q10" i="7"/>
  <c r="U10" i="7"/>
  <c r="Q18" i="7"/>
  <c r="U18" i="7"/>
  <c r="Q22" i="7"/>
  <c r="U22" i="7"/>
  <c r="Q26" i="7"/>
  <c r="U26" i="7"/>
  <c r="Q30" i="7"/>
  <c r="U30" i="7"/>
  <c r="T31" i="7"/>
  <c r="Q34" i="7"/>
  <c r="U34" i="7"/>
  <c r="T35" i="7"/>
  <c r="Q38" i="7"/>
  <c r="U38" i="7"/>
  <c r="T39" i="7"/>
  <c r="Q42" i="7"/>
  <c r="U42" i="7"/>
  <c r="T43" i="7"/>
  <c r="Q46" i="7"/>
  <c r="U46" i="7"/>
  <c r="Q50" i="7"/>
  <c r="U50" i="7"/>
  <c r="Q54" i="7"/>
  <c r="U54" i="7"/>
  <c r="T55" i="7"/>
  <c r="Q58" i="7"/>
  <c r="U58" i="7"/>
  <c r="Q62" i="7"/>
  <c r="U62" i="7"/>
  <c r="Q66" i="7"/>
  <c r="U66" i="7"/>
  <c r="Q70" i="7"/>
  <c r="U70" i="7"/>
  <c r="T71" i="7"/>
  <c r="Q74" i="7"/>
  <c r="U74" i="7"/>
  <c r="S75" i="7"/>
  <c r="Q78" i="7"/>
  <c r="U78" i="7"/>
  <c r="S79" i="7"/>
  <c r="Q82" i="7"/>
  <c r="U82" i="7"/>
  <c r="Q86" i="7"/>
  <c r="U86" i="7"/>
  <c r="Q89" i="7"/>
  <c r="U89" i="7"/>
  <c r="S90" i="7"/>
  <c r="T90" i="7"/>
  <c r="X90" i="7"/>
  <c r="Q93" i="7"/>
  <c r="U93" i="7"/>
  <c r="S95" i="7"/>
  <c r="W95" i="7"/>
  <c r="Q97" i="7"/>
  <c r="U97" i="7"/>
  <c r="W98" i="7"/>
  <c r="T10" i="7"/>
  <c r="R2" i="7"/>
  <c r="V2" i="7"/>
  <c r="T4" i="7"/>
  <c r="V6" i="7"/>
  <c r="S9" i="7"/>
  <c r="W9" i="7"/>
  <c r="R10" i="7"/>
  <c r="V10" i="7"/>
  <c r="W13" i="7"/>
  <c r="R18" i="7"/>
  <c r="V18" i="7"/>
  <c r="V22" i="7"/>
  <c r="R26" i="7"/>
  <c r="V26" i="7"/>
  <c r="R30" i="7"/>
  <c r="V30" i="7"/>
  <c r="R34" i="7"/>
  <c r="V34" i="7"/>
  <c r="V38" i="7"/>
  <c r="T40" i="7"/>
  <c r="R42" i="7"/>
  <c r="V42" i="7"/>
  <c r="R46" i="7"/>
  <c r="V46" i="7"/>
  <c r="R50" i="7"/>
  <c r="V50" i="7"/>
  <c r="V54" i="7"/>
  <c r="R58" i="7"/>
  <c r="V58" i="7"/>
  <c r="Q59" i="7"/>
  <c r="V60" i="7"/>
  <c r="R62" i="7"/>
  <c r="V62" i="7"/>
  <c r="T64" i="7"/>
  <c r="S65" i="7"/>
  <c r="W65" i="7"/>
  <c r="R66" i="7"/>
  <c r="V66" i="7"/>
  <c r="W69" i="7"/>
  <c r="V70" i="7"/>
  <c r="Q71" i="7"/>
  <c r="R74" i="7"/>
  <c r="V74" i="7"/>
  <c r="Q75" i="7"/>
  <c r="R78" i="7"/>
  <c r="V78" i="7"/>
  <c r="Q79" i="7"/>
  <c r="R82" i="7"/>
  <c r="V82" i="7"/>
  <c r="Q83" i="7"/>
  <c r="U83" i="7"/>
  <c r="V86" i="7"/>
  <c r="R87" i="7"/>
  <c r="R89" i="7"/>
  <c r="V89" i="7"/>
  <c r="S92" i="7"/>
  <c r="W92" i="7"/>
  <c r="R93" i="7"/>
  <c r="V93" i="7"/>
  <c r="S96" i="7"/>
  <c r="W96" i="7"/>
  <c r="R97" i="7"/>
  <c r="V97" i="7"/>
  <c r="T50" i="7"/>
  <c r="X58" i="7"/>
  <c r="T66" i="7"/>
  <c r="R86" i="7"/>
  <c r="R22" i="7"/>
  <c r="S2" i="7"/>
  <c r="R7" i="7"/>
  <c r="S46" i="7"/>
  <c r="S62" i="7"/>
  <c r="S70" i="7"/>
  <c r="S74" i="7"/>
  <c r="X3" i="7"/>
  <c r="X7" i="7"/>
  <c r="T11" i="7"/>
  <c r="X15" i="7"/>
  <c r="T19" i="7"/>
  <c r="X27" i="7"/>
  <c r="X31" i="7"/>
  <c r="X35" i="7"/>
  <c r="X43" i="7"/>
  <c r="T47" i="7"/>
  <c r="T51" i="7"/>
  <c r="X51" i="7"/>
  <c r="X55" i="7"/>
  <c r="T59" i="7"/>
  <c r="T63" i="7"/>
  <c r="T75" i="7"/>
  <c r="T79" i="7"/>
  <c r="T83" i="7"/>
  <c r="U3" i="7"/>
  <c r="X4" i="7"/>
  <c r="Q7" i="7"/>
  <c r="U7" i="7"/>
  <c r="T8" i="7"/>
  <c r="Q11" i="7"/>
  <c r="U11" i="7"/>
  <c r="X12" i="7"/>
  <c r="U15" i="7"/>
  <c r="X16" i="7"/>
  <c r="Q19" i="7"/>
  <c r="T20" i="7"/>
  <c r="X20" i="7"/>
  <c r="U23" i="7"/>
  <c r="T24" i="7"/>
  <c r="X28" i="7"/>
  <c r="Q31" i="7"/>
  <c r="U35" i="7"/>
  <c r="X36" i="7"/>
  <c r="Q39" i="7"/>
  <c r="X40" i="7"/>
  <c r="Q43" i="7"/>
  <c r="U43" i="7"/>
  <c r="T44" i="7"/>
  <c r="U47" i="7"/>
  <c r="X48" i="7"/>
  <c r="Q51" i="7"/>
  <c r="T52" i="7"/>
  <c r="U55" i="7"/>
  <c r="X56" i="7"/>
  <c r="U59" i="7"/>
  <c r="X60" i="7"/>
  <c r="Q63" i="7"/>
  <c r="X64" i="7"/>
  <c r="T68" i="7"/>
  <c r="X68" i="7"/>
  <c r="U71" i="7"/>
  <c r="T72" i="7"/>
  <c r="X72" i="7"/>
  <c r="U75" i="7"/>
  <c r="T76" i="7"/>
  <c r="X76" i="7"/>
  <c r="U79" i="7"/>
  <c r="T80" i="7"/>
  <c r="X80" i="7"/>
  <c r="T84" i="7"/>
  <c r="X84" i="7"/>
  <c r="X87" i="7"/>
  <c r="Q90" i="7"/>
  <c r="U90" i="7"/>
  <c r="T91" i="7"/>
  <c r="X91" i="7"/>
  <c r="Q94" i="7"/>
  <c r="U94" i="7"/>
  <c r="T95" i="7"/>
  <c r="X95" i="7"/>
  <c r="T98" i="7"/>
  <c r="X98" i="7"/>
  <c r="R95" i="7"/>
  <c r="R79" i="7"/>
  <c r="V80" i="7"/>
  <c r="W2" i="7"/>
  <c r="R3" i="7"/>
  <c r="V3" i="7"/>
  <c r="W6" i="7"/>
  <c r="V7" i="7"/>
  <c r="Q8" i="7"/>
  <c r="R11" i="7"/>
  <c r="U12" i="7"/>
  <c r="Q16" i="7"/>
  <c r="R19" i="7"/>
  <c r="Q24" i="7"/>
  <c r="R27" i="7"/>
  <c r="S30" i="7"/>
  <c r="Q32" i="7"/>
  <c r="R35" i="7"/>
  <c r="Q40" i="7"/>
  <c r="R43" i="7"/>
  <c r="R51" i="7"/>
  <c r="Q52" i="7"/>
  <c r="Q56" i="7"/>
  <c r="R59" i="7"/>
  <c r="U60" i="7"/>
  <c r="Q68" i="7"/>
  <c r="Q72" i="7"/>
  <c r="R75" i="7"/>
  <c r="U76" i="7"/>
  <c r="R83" i="7"/>
  <c r="R90" i="7"/>
  <c r="U91" i="7"/>
  <c r="Q98" i="7"/>
  <c r="Q60" i="7"/>
  <c r="T7" i="7"/>
  <c r="X11" i="7"/>
  <c r="T15" i="7"/>
  <c r="X19" i="7"/>
  <c r="X23" i="7"/>
  <c r="T27" i="7"/>
  <c r="X39" i="7"/>
  <c r="X47" i="7"/>
  <c r="X59" i="7"/>
  <c r="X63" i="7"/>
  <c r="X71" i="7"/>
  <c r="X75" i="7"/>
  <c r="X79" i="7"/>
  <c r="X83" i="7"/>
  <c r="T94" i="7"/>
  <c r="X94" i="7"/>
  <c r="Q55" i="7"/>
  <c r="Q3" i="7"/>
  <c r="X8" i="7"/>
  <c r="T12" i="7"/>
  <c r="Q15" i="7"/>
  <c r="T16" i="7"/>
  <c r="U19" i="7"/>
  <c r="Q23" i="7"/>
  <c r="X24" i="7"/>
  <c r="Q27" i="7"/>
  <c r="T28" i="7"/>
  <c r="U31" i="7"/>
  <c r="T32" i="7"/>
  <c r="X32" i="7"/>
  <c r="Q35" i="7"/>
  <c r="T36" i="7"/>
  <c r="U39" i="7"/>
  <c r="X44" i="7"/>
  <c r="Q47" i="7"/>
  <c r="T48" i="7"/>
  <c r="U51" i="7"/>
  <c r="X52" i="7"/>
  <c r="T56" i="7"/>
  <c r="T60" i="7"/>
  <c r="U63" i="7"/>
  <c r="T2" i="7"/>
  <c r="X2" i="7"/>
  <c r="S3" i="7"/>
  <c r="W3" i="7"/>
  <c r="R4" i="7"/>
  <c r="V4" i="7"/>
  <c r="T6" i="7"/>
  <c r="X6" i="7"/>
  <c r="S7" i="7"/>
  <c r="W7" i="7"/>
  <c r="R8" i="7"/>
  <c r="V8" i="7"/>
  <c r="X10" i="7"/>
  <c r="S11" i="7"/>
  <c r="W11" i="7"/>
  <c r="R12" i="7"/>
  <c r="V12" i="7"/>
  <c r="S15" i="7"/>
  <c r="W15" i="7"/>
  <c r="R16" i="7"/>
  <c r="T18" i="7"/>
  <c r="X18" i="7"/>
  <c r="S19" i="7"/>
  <c r="W19" i="7"/>
  <c r="R20" i="7"/>
  <c r="V20" i="7"/>
  <c r="T22" i="7"/>
  <c r="X22" i="7"/>
  <c r="S23" i="7"/>
  <c r="W23" i="7"/>
  <c r="R24" i="7"/>
  <c r="V24" i="7"/>
  <c r="S27" i="7"/>
  <c r="W27" i="7"/>
  <c r="R28" i="7"/>
  <c r="V28" i="7"/>
  <c r="T30" i="7"/>
  <c r="X30" i="7"/>
  <c r="S31" i="7"/>
  <c r="W31" i="7"/>
  <c r="R32" i="7"/>
  <c r="V32" i="7"/>
  <c r="T34" i="7"/>
  <c r="X34" i="7"/>
  <c r="S35" i="7"/>
  <c r="W35" i="7"/>
  <c r="R36" i="7"/>
  <c r="V36" i="7"/>
  <c r="T38" i="7"/>
  <c r="X38" i="7"/>
  <c r="S39" i="7"/>
  <c r="W39" i="7"/>
  <c r="R40" i="7"/>
  <c r="V40" i="7"/>
  <c r="X42" i="7"/>
  <c r="S43" i="7"/>
  <c r="W43" i="7"/>
  <c r="R44" i="7"/>
  <c r="V44" i="7"/>
  <c r="T46" i="7"/>
  <c r="V48" i="7"/>
  <c r="R91" i="7"/>
  <c r="R98" i="7"/>
  <c r="Q87" i="7"/>
  <c r="Q48" i="7"/>
  <c r="U8" i="7"/>
  <c r="T9" i="7"/>
  <c r="X9" i="7"/>
  <c r="S10" i="7"/>
  <c r="W10" i="7"/>
  <c r="V11" i="7"/>
  <c r="T13" i="7"/>
  <c r="X13" i="7"/>
  <c r="V15" i="7"/>
  <c r="U16" i="7"/>
  <c r="T17" i="7"/>
  <c r="X17" i="7"/>
  <c r="S18" i="7"/>
  <c r="W18" i="7"/>
  <c r="V19" i="7"/>
  <c r="U20" i="7"/>
  <c r="T21" i="7"/>
  <c r="X21" i="7"/>
  <c r="W22" i="7"/>
  <c r="V23" i="7"/>
  <c r="T25" i="7"/>
  <c r="X25" i="7"/>
  <c r="S26" i="7"/>
  <c r="W26" i="7"/>
  <c r="V27" i="7"/>
  <c r="U28" i="7"/>
  <c r="T29" i="7"/>
  <c r="X29" i="7"/>
  <c r="W30" i="7"/>
  <c r="V31" i="7"/>
  <c r="U32" i="7"/>
  <c r="T33" i="7"/>
  <c r="X33" i="7"/>
  <c r="S34" i="7"/>
  <c r="W34" i="7"/>
  <c r="V35" i="7"/>
  <c r="U36" i="7"/>
  <c r="T37" i="7"/>
  <c r="X37" i="7"/>
  <c r="W38" i="7"/>
  <c r="V39" i="7"/>
  <c r="U40" i="7"/>
  <c r="T41" i="7"/>
  <c r="X41" i="7"/>
  <c r="S42" i="7"/>
  <c r="W42" i="7"/>
  <c r="V43" i="7"/>
  <c r="U44" i="7"/>
  <c r="T45" i="7"/>
  <c r="X45" i="7"/>
  <c r="W46" i="7"/>
  <c r="V47" i="7"/>
  <c r="T49" i="7"/>
  <c r="X49" i="7"/>
  <c r="S50" i="7"/>
  <c r="W50" i="7"/>
  <c r="V51" i="7"/>
  <c r="U52" i="7"/>
  <c r="T53" i="7"/>
  <c r="X53" i="7"/>
  <c r="W54" i="7"/>
  <c r="V55" i="7"/>
  <c r="U56" i="7"/>
  <c r="T57" i="7"/>
  <c r="X57" i="7"/>
  <c r="S58" i="7"/>
  <c r="W58" i="7"/>
  <c r="V59" i="7"/>
  <c r="T61" i="7"/>
  <c r="X61" i="7"/>
  <c r="W62" i="7"/>
  <c r="V63" i="7"/>
  <c r="U64" i="7"/>
  <c r="T65" i="7"/>
  <c r="X65" i="7"/>
  <c r="S66" i="7"/>
  <c r="W66" i="7"/>
  <c r="T69" i="7"/>
  <c r="X69" i="7"/>
  <c r="W70" i="7"/>
  <c r="V71" i="7"/>
  <c r="U72" i="7"/>
  <c r="T73" i="7"/>
  <c r="X73" i="7"/>
  <c r="W74" i="7"/>
  <c r="V75" i="7"/>
  <c r="T77" i="7"/>
  <c r="X77" i="7"/>
  <c r="S78" i="7"/>
  <c r="W78" i="7"/>
  <c r="V79" i="7"/>
  <c r="U80" i="7"/>
  <c r="T81" i="7"/>
  <c r="X81" i="7"/>
  <c r="S82" i="7"/>
  <c r="W82" i="7"/>
  <c r="V83" i="7"/>
  <c r="T85" i="7"/>
  <c r="X85" i="7"/>
  <c r="W86" i="7"/>
  <c r="U87" i="7"/>
  <c r="T88" i="7"/>
  <c r="X88" i="7"/>
  <c r="S89" i="7"/>
  <c r="V90" i="7"/>
  <c r="T92" i="7"/>
  <c r="X92" i="7"/>
  <c r="S93" i="7"/>
  <c r="W93" i="7"/>
  <c r="V94" i="7"/>
  <c r="U95" i="7"/>
  <c r="T96" i="7"/>
  <c r="X96" i="7"/>
  <c r="S97" i="7"/>
  <c r="W97" i="7"/>
  <c r="U98" i="7"/>
  <c r="S47" i="7"/>
  <c r="W47" i="7"/>
  <c r="R48" i="7"/>
  <c r="X50" i="7"/>
  <c r="S51" i="7"/>
  <c r="W51" i="7"/>
  <c r="R52" i="7"/>
  <c r="V52" i="7"/>
  <c r="T54" i="7"/>
  <c r="X54" i="7"/>
  <c r="S55" i="7"/>
  <c r="W55" i="7"/>
  <c r="R56" i="7"/>
  <c r="V56" i="7"/>
  <c r="S59" i="7"/>
  <c r="W59" i="7"/>
  <c r="R60" i="7"/>
  <c r="T62" i="7"/>
  <c r="X62" i="7"/>
  <c r="S63" i="7"/>
  <c r="W63" i="7"/>
  <c r="R64" i="7"/>
  <c r="V64" i="7"/>
  <c r="X66" i="7"/>
  <c r="R68" i="7"/>
  <c r="V68" i="7"/>
  <c r="T70" i="7"/>
  <c r="X70" i="7"/>
  <c r="S71" i="7"/>
  <c r="W71" i="7"/>
  <c r="R72" i="7"/>
  <c r="V72" i="7"/>
  <c r="X74" i="7"/>
  <c r="W75" i="7"/>
  <c r="R76" i="7"/>
  <c r="V76" i="7"/>
  <c r="T78" i="7"/>
  <c r="W79" i="7"/>
  <c r="R80" i="7"/>
  <c r="X82" i="7"/>
  <c r="S83" i="7"/>
  <c r="W83" i="7"/>
  <c r="R84" i="7"/>
  <c r="V84" i="7"/>
  <c r="T86" i="7"/>
  <c r="X86" i="7"/>
  <c r="V87" i="7"/>
  <c r="T89" i="7"/>
  <c r="X89" i="7"/>
  <c r="W90" i="7"/>
  <c r="V91" i="7"/>
  <c r="T93" i="7"/>
  <c r="X93" i="7"/>
  <c r="S94" i="7"/>
  <c r="W94" i="7"/>
  <c r="V95" i="7"/>
  <c r="U96" i="7"/>
  <c r="T97" i="7"/>
  <c r="X97" i="7"/>
  <c r="V98" i="7"/>
  <c r="O28" i="3"/>
  <c r="W43" i="3"/>
  <c r="S43" i="3"/>
  <c r="W39" i="3"/>
  <c r="S39" i="3"/>
  <c r="W35" i="3"/>
  <c r="S35" i="3"/>
  <c r="S34" i="3"/>
  <c r="W31" i="3"/>
  <c r="S31" i="3"/>
  <c r="W30" i="3"/>
  <c r="W27" i="3"/>
  <c r="S27" i="3"/>
  <c r="W26" i="3"/>
  <c r="S26" i="3"/>
  <c r="S22" i="3"/>
  <c r="W17" i="3"/>
  <c r="S13" i="3"/>
  <c r="W9" i="3"/>
  <c r="S5" i="3"/>
  <c r="O23" i="3"/>
  <c r="R46" i="3"/>
  <c r="E37" i="3"/>
  <c r="E33" i="3"/>
  <c r="E29" i="3"/>
  <c r="E25" i="3"/>
  <c r="E21" i="3"/>
  <c r="E16" i="3"/>
  <c r="E12" i="3"/>
  <c r="E8" i="3"/>
  <c r="E4" i="3"/>
  <c r="S2" i="6"/>
  <c r="U3" i="6"/>
  <c r="S6" i="6"/>
  <c r="E7" i="6"/>
  <c r="U13" i="6"/>
  <c r="R13" i="6"/>
  <c r="U15" i="6"/>
  <c r="R17" i="6"/>
  <c r="V17" i="6"/>
  <c r="O41" i="3"/>
  <c r="V43" i="3"/>
  <c r="R43" i="3"/>
  <c r="V41" i="3"/>
  <c r="V40" i="3"/>
  <c r="R40" i="3"/>
  <c r="V39" i="3"/>
  <c r="R39" i="3"/>
  <c r="V38" i="3"/>
  <c r="R38" i="3"/>
  <c r="R37" i="3"/>
  <c r="V36" i="3"/>
  <c r="R36" i="3"/>
  <c r="V35" i="3"/>
  <c r="R35" i="3"/>
  <c r="V34" i="3"/>
  <c r="R34" i="3"/>
  <c r="V33" i="3"/>
  <c r="V32" i="3"/>
  <c r="R32" i="3"/>
  <c r="V30" i="3"/>
  <c r="R30" i="3"/>
  <c r="V26" i="3"/>
  <c r="R26" i="3"/>
  <c r="V22" i="3"/>
  <c r="R22" i="3"/>
  <c r="R16" i="3"/>
  <c r="V12" i="3"/>
  <c r="R8" i="3"/>
  <c r="V4" i="3"/>
  <c r="O7" i="3"/>
  <c r="U46" i="3"/>
  <c r="E32" i="3"/>
  <c r="E28" i="3"/>
  <c r="E24" i="3"/>
  <c r="E20" i="3"/>
  <c r="E15" i="3"/>
  <c r="E11" i="3"/>
  <c r="E7" i="3"/>
  <c r="E3" i="3"/>
  <c r="V3" i="6"/>
  <c r="R4" i="6"/>
  <c r="V4" i="6"/>
  <c r="P5" i="6"/>
  <c r="T5" i="6"/>
  <c r="V7" i="6"/>
  <c r="Q8" i="6"/>
  <c r="R8" i="6"/>
  <c r="E12" i="6"/>
  <c r="S13" i="6"/>
  <c r="E16" i="6"/>
  <c r="E18" i="6"/>
  <c r="Q18" i="6"/>
  <c r="U18" i="6"/>
  <c r="E21" i="6"/>
  <c r="Q21" i="6"/>
  <c r="E25" i="6"/>
  <c r="Q25" i="6"/>
  <c r="Q27" i="6"/>
  <c r="U27" i="6"/>
  <c r="P29" i="6"/>
  <c r="T29" i="6"/>
  <c r="P33" i="6"/>
  <c r="T33" i="6"/>
  <c r="Q34" i="6"/>
  <c r="U34" i="6"/>
  <c r="E36" i="6"/>
  <c r="Q38" i="6"/>
  <c r="U38" i="6"/>
  <c r="E42" i="6"/>
  <c r="E45" i="6"/>
  <c r="T45" i="6"/>
  <c r="O22" i="3"/>
  <c r="U40" i="3"/>
  <c r="Q36" i="3"/>
  <c r="T46" i="3"/>
  <c r="P46" i="3"/>
  <c r="E43" i="3"/>
  <c r="E35" i="3"/>
  <c r="E31" i="3"/>
  <c r="E27" i="3"/>
  <c r="E23" i="3"/>
  <c r="E18" i="3"/>
  <c r="E14" i="3"/>
  <c r="E10" i="3"/>
  <c r="E6" i="3"/>
  <c r="S4" i="6"/>
  <c r="E5" i="6"/>
  <c r="R18" i="6"/>
  <c r="T20" i="6"/>
  <c r="T22" i="6"/>
  <c r="P24" i="6"/>
  <c r="T24" i="6"/>
  <c r="P26" i="6"/>
  <c r="T26" i="6"/>
  <c r="E29" i="6"/>
  <c r="Q29" i="6"/>
  <c r="E31" i="6"/>
  <c r="Q31" i="6"/>
  <c r="U31" i="6"/>
  <c r="E33" i="6"/>
  <c r="Q33" i="6"/>
  <c r="U33" i="6"/>
  <c r="P39" i="6"/>
  <c r="T40" i="6"/>
  <c r="P41" i="6"/>
  <c r="O2" i="3"/>
  <c r="W2" i="3"/>
  <c r="S2" i="3"/>
  <c r="P43" i="3"/>
  <c r="E55" i="3"/>
  <c r="E17" i="3"/>
  <c r="E13" i="3"/>
  <c r="E9" i="3"/>
  <c r="E5" i="3"/>
  <c r="R2" i="6"/>
  <c r="V2" i="6"/>
  <c r="V5" i="6"/>
  <c r="R6" i="6"/>
  <c r="V6" i="6"/>
  <c r="R43" i="6"/>
  <c r="V43" i="6"/>
  <c r="S8" i="6"/>
  <c r="S17" i="6"/>
  <c r="U39" i="6"/>
  <c r="U42" i="6"/>
  <c r="S43" i="6"/>
  <c r="S45" i="6"/>
  <c r="V14" i="6"/>
  <c r="R15" i="6"/>
  <c r="V15" i="6"/>
  <c r="T2" i="6"/>
  <c r="P4" i="6"/>
  <c r="T4" i="6"/>
  <c r="U5" i="6"/>
  <c r="P6" i="6"/>
  <c r="T6" i="6"/>
  <c r="U7" i="6"/>
  <c r="P8" i="6"/>
  <c r="T8" i="6"/>
  <c r="P13" i="6"/>
  <c r="T13" i="6"/>
  <c r="P14" i="6"/>
  <c r="T14" i="6"/>
  <c r="P15" i="6"/>
  <c r="T15" i="6"/>
  <c r="R16" i="6"/>
  <c r="V16" i="6"/>
  <c r="P17" i="6"/>
  <c r="T17" i="6"/>
  <c r="S18" i="6"/>
  <c r="P22" i="6"/>
  <c r="P23" i="6"/>
  <c r="T23" i="6"/>
  <c r="P32" i="6"/>
  <c r="P36" i="6"/>
  <c r="P37" i="6"/>
  <c r="T37" i="6"/>
  <c r="E39" i="6"/>
  <c r="T41" i="6"/>
  <c r="T42" i="6"/>
  <c r="E43" i="6"/>
  <c r="P43" i="6"/>
  <c r="T43" i="6"/>
  <c r="V13" i="6"/>
  <c r="R14" i="6"/>
  <c r="E2" i="6"/>
  <c r="Q2" i="6"/>
  <c r="U2" i="6"/>
  <c r="E4" i="6"/>
  <c r="Q4" i="6"/>
  <c r="U4" i="6"/>
  <c r="E6" i="6"/>
  <c r="E8" i="6"/>
  <c r="U8" i="6"/>
  <c r="P10" i="6"/>
  <c r="T10" i="6"/>
  <c r="P12" i="6"/>
  <c r="T12" i="6"/>
  <c r="E13" i="6"/>
  <c r="E14" i="6"/>
  <c r="E15" i="6"/>
  <c r="S16" i="6"/>
  <c r="E17" i="6"/>
  <c r="Q17" i="6"/>
  <c r="U17" i="6"/>
  <c r="P18" i="6"/>
  <c r="T18" i="6"/>
  <c r="P20" i="6"/>
  <c r="P21" i="6"/>
  <c r="T21" i="6"/>
  <c r="Q22" i="6"/>
  <c r="U22" i="6"/>
  <c r="E23" i="6"/>
  <c r="Q23" i="6"/>
  <c r="P28" i="6"/>
  <c r="P30" i="6"/>
  <c r="P31" i="6"/>
  <c r="T31" i="6"/>
  <c r="Q32" i="6"/>
  <c r="U32" i="6"/>
  <c r="P34" i="6"/>
  <c r="P35" i="6"/>
  <c r="T35" i="6"/>
  <c r="Q36" i="6"/>
  <c r="U36" i="6"/>
  <c r="E37" i="6"/>
  <c r="Q37" i="6"/>
  <c r="Q40" i="6"/>
  <c r="Q45" i="6"/>
  <c r="U45" i="6"/>
  <c r="P9" i="6"/>
  <c r="T9" i="6"/>
  <c r="Q9" i="6"/>
  <c r="R10" i="6"/>
  <c r="V10" i="6"/>
  <c r="U10" i="6"/>
  <c r="P11" i="6"/>
  <c r="T11" i="6"/>
  <c r="Q11" i="6"/>
  <c r="U12" i="6"/>
  <c r="Q12" i="6"/>
  <c r="R12" i="6"/>
  <c r="V12" i="6"/>
  <c r="Q5" i="6"/>
  <c r="Q6" i="6"/>
  <c r="Q7" i="6"/>
  <c r="V8" i="6"/>
  <c r="E9" i="6"/>
  <c r="S9" i="6"/>
  <c r="E11" i="6"/>
  <c r="S11" i="6"/>
  <c r="R9" i="6"/>
  <c r="V9" i="6"/>
  <c r="U9" i="6"/>
  <c r="R11" i="6"/>
  <c r="V11" i="6"/>
  <c r="U11" i="6"/>
  <c r="R20" i="6"/>
  <c r="V20" i="6"/>
  <c r="S20" i="6"/>
  <c r="R24" i="6"/>
  <c r="V24" i="6"/>
  <c r="S24" i="6"/>
  <c r="R28" i="6"/>
  <c r="V28" i="6"/>
  <c r="S28" i="6"/>
  <c r="R32" i="6"/>
  <c r="V32" i="6"/>
  <c r="S32" i="6"/>
  <c r="R36" i="6"/>
  <c r="V36" i="6"/>
  <c r="S36" i="6"/>
  <c r="P40" i="6"/>
  <c r="Q41" i="6"/>
  <c r="S15" i="6"/>
  <c r="U19" i="6"/>
  <c r="R21" i="6"/>
  <c r="V21" i="6"/>
  <c r="S21" i="6"/>
  <c r="U23" i="6"/>
  <c r="R25" i="6"/>
  <c r="V25" i="6"/>
  <c r="S25" i="6"/>
  <c r="T28" i="6"/>
  <c r="R29" i="6"/>
  <c r="V29" i="6"/>
  <c r="S29" i="6"/>
  <c r="T32" i="6"/>
  <c r="R33" i="6"/>
  <c r="V33" i="6"/>
  <c r="S33" i="6"/>
  <c r="R37" i="6"/>
  <c r="V37" i="6"/>
  <c r="S37" i="6"/>
  <c r="E38" i="6"/>
  <c r="E41" i="6"/>
  <c r="S42" i="6"/>
  <c r="R42" i="6"/>
  <c r="V42" i="6"/>
  <c r="Q16" i="6"/>
  <c r="U16" i="6"/>
  <c r="R22" i="6"/>
  <c r="V22" i="6"/>
  <c r="S22" i="6"/>
  <c r="R26" i="6"/>
  <c r="V26" i="6"/>
  <c r="S26" i="6"/>
  <c r="R30" i="6"/>
  <c r="V30" i="6"/>
  <c r="S30" i="6"/>
  <c r="R34" i="6"/>
  <c r="V34" i="6"/>
  <c r="S34" i="6"/>
  <c r="R38" i="6"/>
  <c r="V38" i="6"/>
  <c r="S38" i="6"/>
  <c r="E40" i="6"/>
  <c r="S41" i="6"/>
  <c r="R41" i="6"/>
  <c r="V41" i="6"/>
  <c r="U41" i="6"/>
  <c r="Q13" i="6"/>
  <c r="Q14" i="6"/>
  <c r="Q15" i="6"/>
  <c r="R19" i="6"/>
  <c r="V19" i="6"/>
  <c r="S19" i="6"/>
  <c r="U21" i="6"/>
  <c r="R23" i="6"/>
  <c r="V23" i="6"/>
  <c r="S23" i="6"/>
  <c r="U25" i="6"/>
  <c r="R27" i="6"/>
  <c r="V27" i="6"/>
  <c r="S27" i="6"/>
  <c r="U29" i="6"/>
  <c r="R31" i="6"/>
  <c r="V31" i="6"/>
  <c r="S31" i="6"/>
  <c r="R35" i="6"/>
  <c r="V35" i="6"/>
  <c r="S35" i="6"/>
  <c r="U37" i="6"/>
  <c r="S39" i="6"/>
  <c r="R39" i="6"/>
  <c r="V39" i="6"/>
  <c r="T39" i="6"/>
  <c r="S40" i="6"/>
  <c r="R40" i="6"/>
  <c r="V40" i="6"/>
  <c r="U40" i="6"/>
  <c r="R45" i="6"/>
  <c r="V45" i="6"/>
  <c r="Q43" i="6"/>
  <c r="R41" i="3"/>
  <c r="V37" i="3"/>
  <c r="R33" i="3"/>
  <c r="V29" i="3"/>
  <c r="R25" i="3"/>
  <c r="V21" i="3"/>
  <c r="V17" i="3"/>
  <c r="R17" i="3"/>
  <c r="V13" i="3"/>
  <c r="R13" i="3"/>
  <c r="V9" i="3"/>
  <c r="R9" i="3"/>
  <c r="V5" i="3"/>
  <c r="R5" i="3"/>
  <c r="O39" i="3"/>
  <c r="T55" i="3"/>
  <c r="P55" i="3"/>
  <c r="V55" i="3"/>
  <c r="V25" i="3"/>
  <c r="R21" i="3"/>
  <c r="V2" i="3"/>
  <c r="R2" i="3"/>
  <c r="O26" i="3"/>
  <c r="O30" i="3"/>
  <c r="O34" i="3"/>
  <c r="O38" i="3"/>
  <c r="O42" i="3"/>
  <c r="U43" i="3"/>
  <c r="Q43" i="3"/>
  <c r="U42" i="3"/>
  <c r="Q42" i="3"/>
  <c r="U41" i="3"/>
  <c r="Q41" i="3"/>
  <c r="Q40" i="3"/>
  <c r="U39" i="3"/>
  <c r="Q39" i="3"/>
  <c r="U38" i="3"/>
  <c r="Q38" i="3"/>
  <c r="U37" i="3"/>
  <c r="Q37" i="3"/>
  <c r="U36" i="3"/>
  <c r="U35" i="3"/>
  <c r="U33" i="3"/>
  <c r="Q33" i="3"/>
  <c r="Q32" i="3"/>
  <c r="U29" i="3"/>
  <c r="Q29" i="3"/>
  <c r="U28" i="3"/>
  <c r="U25" i="3"/>
  <c r="Q25" i="3"/>
  <c r="Q24" i="3"/>
  <c r="U21" i="3"/>
  <c r="Q21" i="3"/>
  <c r="U20" i="3"/>
  <c r="U16" i="3"/>
  <c r="Q16" i="3"/>
  <c r="Q15" i="3"/>
  <c r="U12" i="3"/>
  <c r="Q12" i="3"/>
  <c r="U11" i="3"/>
  <c r="U8" i="3"/>
  <c r="Q8" i="3"/>
  <c r="Q7" i="3"/>
  <c r="U4" i="3"/>
  <c r="Q4" i="3"/>
  <c r="U3" i="3"/>
  <c r="O35" i="3"/>
  <c r="O3" i="3"/>
  <c r="W55" i="3"/>
  <c r="S55" i="3"/>
  <c r="P4" i="3"/>
  <c r="R29" i="3"/>
  <c r="U24" i="3"/>
  <c r="Q20" i="3"/>
  <c r="T14" i="3"/>
  <c r="U2" i="3"/>
  <c r="Q2" i="3"/>
  <c r="T43" i="3"/>
  <c r="T42" i="3"/>
  <c r="P42" i="3"/>
  <c r="T41" i="3"/>
  <c r="P41" i="3"/>
  <c r="T40" i="3"/>
  <c r="P40" i="3"/>
  <c r="P39" i="3"/>
  <c r="T38" i="3"/>
  <c r="P38" i="3"/>
  <c r="T37" i="3"/>
  <c r="P37" i="3"/>
  <c r="T36" i="3"/>
  <c r="P36" i="3"/>
  <c r="T35" i="3"/>
  <c r="T32" i="3"/>
  <c r="P32" i="3"/>
  <c r="P31" i="3"/>
  <c r="T28" i="3"/>
  <c r="P28" i="3"/>
  <c r="T27" i="3"/>
  <c r="T24" i="3"/>
  <c r="P24" i="3"/>
  <c r="P23" i="3"/>
  <c r="T20" i="3"/>
  <c r="P20" i="3"/>
  <c r="T18" i="3"/>
  <c r="T15" i="3"/>
  <c r="P15" i="3"/>
  <c r="P14" i="3"/>
  <c r="T11" i="3"/>
  <c r="P11" i="3"/>
  <c r="T10" i="3"/>
  <c r="T7" i="3"/>
  <c r="P7" i="3"/>
  <c r="P6" i="3"/>
  <c r="P5" i="3"/>
  <c r="T3" i="3"/>
  <c r="P3" i="3"/>
  <c r="O31" i="3"/>
  <c r="R55" i="3"/>
  <c r="P10" i="3"/>
  <c r="Q28" i="3"/>
  <c r="V8" i="3"/>
  <c r="R4" i="3"/>
  <c r="T2" i="3"/>
  <c r="P2" i="3"/>
  <c r="O32" i="3"/>
  <c r="O36" i="3"/>
  <c r="O40" i="3"/>
  <c r="W41" i="3"/>
  <c r="S41" i="3"/>
  <c r="W40" i="3"/>
  <c r="S40" i="3"/>
  <c r="W37" i="3"/>
  <c r="S37" i="3"/>
  <c r="W36" i="3"/>
  <c r="S36" i="3"/>
  <c r="W33" i="3"/>
  <c r="S33" i="3"/>
  <c r="W32" i="3"/>
  <c r="S32" i="3"/>
  <c r="W29" i="3"/>
  <c r="S29" i="3"/>
  <c r="W28" i="3"/>
  <c r="S28" i="3"/>
  <c r="W25" i="3"/>
  <c r="S25" i="3"/>
  <c r="W24" i="3"/>
  <c r="S24" i="3"/>
  <c r="W23" i="3"/>
  <c r="S23" i="3"/>
  <c r="W22" i="3"/>
  <c r="W21" i="3"/>
  <c r="S21" i="3"/>
  <c r="W20" i="3"/>
  <c r="S20" i="3"/>
  <c r="W18" i="3"/>
  <c r="S18" i="3"/>
  <c r="S17" i="3"/>
  <c r="W16" i="3"/>
  <c r="S16" i="3"/>
  <c r="W15" i="3"/>
  <c r="S15" i="3"/>
  <c r="W14" i="3"/>
  <c r="S14" i="3"/>
  <c r="W13" i="3"/>
  <c r="W12" i="3"/>
  <c r="S12" i="3"/>
  <c r="W11" i="3"/>
  <c r="S11" i="3"/>
  <c r="W10" i="3"/>
  <c r="S10" i="3"/>
  <c r="S9" i="3"/>
  <c r="W8" i="3"/>
  <c r="S8" i="3"/>
  <c r="W7" i="3"/>
  <c r="S7" i="3"/>
  <c r="W6" i="3"/>
  <c r="S6" i="3"/>
  <c r="W5" i="3"/>
  <c r="W4" i="3"/>
  <c r="S4" i="3"/>
  <c r="W3" i="3"/>
  <c r="S3" i="3"/>
  <c r="O46" i="3"/>
  <c r="P18" i="3"/>
  <c r="V16" i="3"/>
  <c r="R12" i="3"/>
  <c r="V31" i="3"/>
  <c r="R31" i="3"/>
  <c r="V28" i="3"/>
  <c r="R28" i="3"/>
  <c r="V27" i="3"/>
  <c r="R27" i="3"/>
  <c r="V24" i="3"/>
  <c r="R24" i="3"/>
  <c r="V23" i="3"/>
  <c r="R23" i="3"/>
  <c r="V20" i="3"/>
  <c r="R20" i="3"/>
  <c r="V18" i="3"/>
  <c r="R18" i="3"/>
  <c r="V15" i="3"/>
  <c r="R15" i="3"/>
  <c r="V14" i="3"/>
  <c r="R14" i="3"/>
  <c r="V11" i="3"/>
  <c r="R11" i="3"/>
  <c r="V10" i="3"/>
  <c r="R10" i="3"/>
  <c r="V7" i="3"/>
  <c r="R7" i="3"/>
  <c r="V6" i="3"/>
  <c r="R6" i="3"/>
  <c r="V3" i="3"/>
  <c r="R3" i="3"/>
  <c r="Q35" i="3"/>
  <c r="U34" i="3"/>
  <c r="Q34" i="3"/>
  <c r="U31" i="3"/>
  <c r="Q31" i="3"/>
  <c r="U30" i="3"/>
  <c r="Q30" i="3"/>
  <c r="U27" i="3"/>
  <c r="Q27" i="3"/>
  <c r="U26" i="3"/>
  <c r="Q26" i="3"/>
  <c r="U23" i="3"/>
  <c r="Q23" i="3"/>
  <c r="U22" i="3"/>
  <c r="Q22" i="3"/>
  <c r="U18" i="3"/>
  <c r="Q18" i="3"/>
  <c r="U17" i="3"/>
  <c r="Q17" i="3"/>
  <c r="U14" i="3"/>
  <c r="Q14" i="3"/>
  <c r="U13" i="3"/>
  <c r="Q13" i="3"/>
  <c r="U10" i="3"/>
  <c r="Q10" i="3"/>
  <c r="U9" i="3"/>
  <c r="Q9" i="3"/>
  <c r="U6" i="3"/>
  <c r="Q6" i="3"/>
  <c r="U5" i="3"/>
  <c r="Q5" i="3"/>
  <c r="T34" i="3"/>
  <c r="P34" i="3"/>
  <c r="T33" i="3"/>
  <c r="P33" i="3"/>
  <c r="T30" i="3"/>
  <c r="P30" i="3"/>
  <c r="T29" i="3"/>
  <c r="P29" i="3"/>
  <c r="T26" i="3"/>
  <c r="P26" i="3"/>
  <c r="T25" i="3"/>
  <c r="P25" i="3"/>
  <c r="T22" i="3"/>
  <c r="P22" i="3"/>
  <c r="T21" i="3"/>
  <c r="P21" i="3"/>
  <c r="T17" i="3"/>
  <c r="P17" i="3"/>
  <c r="T16" i="3"/>
  <c r="P16" i="3"/>
  <c r="T13" i="3"/>
  <c r="P13" i="3"/>
  <c r="T12" i="3"/>
  <c r="P12" i="3"/>
  <c r="T9" i="3"/>
  <c r="P9" i="3"/>
  <c r="T8" i="3"/>
  <c r="P8" i="3"/>
  <c r="T5" i="3"/>
  <c r="T4" i="3"/>
  <c r="W46" i="3"/>
  <c r="S46" i="3"/>
  <c r="U55" i="3"/>
  <c r="Q55" i="3"/>
  <c r="C27" i="1"/>
  <c r="C26" i="1"/>
  <c r="C25" i="1"/>
  <c r="C24" i="1"/>
  <c r="C22" i="1"/>
  <c r="C20" i="1"/>
  <c r="C21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6" i="1"/>
  <c r="C5" i="1"/>
  <c r="D5" i="1"/>
  <c r="B5" i="1"/>
  <c r="C3" i="1"/>
  <c r="D3" i="1"/>
  <c r="B3" i="1"/>
  <c r="C2" i="1"/>
  <c r="F23" i="1" l="1"/>
  <c r="E23" i="1" s="1"/>
  <c r="H5" i="1"/>
  <c r="I5" i="1"/>
  <c r="J5" i="1"/>
  <c r="L5" i="1"/>
  <c r="M5" i="1"/>
  <c r="N5" i="1"/>
  <c r="G3" i="1"/>
  <c r="H3" i="1"/>
  <c r="I3" i="1"/>
  <c r="J3" i="1"/>
  <c r="K3" i="1"/>
  <c r="L3" i="1"/>
  <c r="M3" i="1"/>
  <c r="H2" i="1"/>
  <c r="K2" i="1"/>
  <c r="L2" i="1"/>
  <c r="G2" i="1"/>
  <c r="N4" i="1" l="1"/>
  <c r="J4" i="1"/>
  <c r="F4" i="1"/>
  <c r="E4" i="1" s="1"/>
  <c r="F27" i="1"/>
  <c r="E27" i="1" s="1"/>
  <c r="F13" i="1"/>
  <c r="E13" i="1" s="1"/>
  <c r="L17" i="1"/>
  <c r="I4" i="1"/>
  <c r="F8" i="1"/>
  <c r="E8" i="1" s="1"/>
  <c r="F10" i="1"/>
  <c r="E10" i="1" s="1"/>
  <c r="K17" i="1"/>
  <c r="G16" i="1"/>
  <c r="G15" i="1"/>
  <c r="G14" i="1"/>
  <c r="G13" i="1"/>
  <c r="K12" i="1"/>
  <c r="G11" i="1"/>
  <c r="K10" i="1"/>
  <c r="S10" i="1" s="1"/>
  <c r="G9" i="1"/>
  <c r="G8" i="1"/>
  <c r="K7" i="1"/>
  <c r="G6" i="1"/>
  <c r="F2" i="1"/>
  <c r="E2" i="1" s="1"/>
  <c r="N3" i="1"/>
  <c r="V3" i="1" s="1"/>
  <c r="F3" i="1"/>
  <c r="E3" i="1" s="1"/>
  <c r="F7" i="1"/>
  <c r="E7" i="1" s="1"/>
  <c r="F12" i="1"/>
  <c r="E12" i="1" s="1"/>
  <c r="H17" i="1"/>
  <c r="S2" i="1"/>
  <c r="M4" i="1"/>
  <c r="U4" i="1" s="1"/>
  <c r="F9" i="1"/>
  <c r="E9" i="1" s="1"/>
  <c r="F14" i="1"/>
  <c r="E14" i="1" s="1"/>
  <c r="F15" i="1"/>
  <c r="E15" i="1" s="1"/>
  <c r="G17" i="1"/>
  <c r="K16" i="1"/>
  <c r="K15" i="1"/>
  <c r="K14" i="1"/>
  <c r="S14" i="1" s="1"/>
  <c r="K13" i="1"/>
  <c r="S13" i="1" s="1"/>
  <c r="G12" i="1"/>
  <c r="K11" i="1"/>
  <c r="G10" i="1"/>
  <c r="K9" i="1"/>
  <c r="S9" i="1" s="1"/>
  <c r="K8" i="1"/>
  <c r="G7" i="1"/>
  <c r="K6" i="1"/>
  <c r="L16" i="1"/>
  <c r="T16" i="1" s="1"/>
  <c r="H16" i="1"/>
  <c r="L15" i="1"/>
  <c r="H15" i="1"/>
  <c r="L14" i="1"/>
  <c r="T14" i="1" s="1"/>
  <c r="H14" i="1"/>
  <c r="L13" i="1"/>
  <c r="T13" i="1" s="1"/>
  <c r="H13" i="1"/>
  <c r="P13" i="1" s="1"/>
  <c r="L12" i="1"/>
  <c r="T12" i="1" s="1"/>
  <c r="H12" i="1"/>
  <c r="L11" i="1"/>
  <c r="H11" i="1"/>
  <c r="L10" i="1"/>
  <c r="H10" i="1"/>
  <c r="P10" i="1" s="1"/>
  <c r="L9" i="1"/>
  <c r="T9" i="1" s="1"/>
  <c r="H9" i="1"/>
  <c r="P9" i="1" s="1"/>
  <c r="L8" i="1"/>
  <c r="H8" i="1"/>
  <c r="L7" i="1"/>
  <c r="T7" i="1" s="1"/>
  <c r="H7" i="1"/>
  <c r="L6" i="1"/>
  <c r="H6" i="1"/>
  <c r="N2" i="1"/>
  <c r="V2" i="1" s="1"/>
  <c r="P3" i="1"/>
  <c r="L4" i="1"/>
  <c r="T4" i="1" s="1"/>
  <c r="H4" i="1"/>
  <c r="K5" i="1"/>
  <c r="G5" i="1"/>
  <c r="F6" i="1"/>
  <c r="E6" i="1" s="1"/>
  <c r="F16" i="1"/>
  <c r="E16" i="1" s="1"/>
  <c r="N17" i="1"/>
  <c r="J17" i="1"/>
  <c r="N16" i="1"/>
  <c r="V16" i="1" s="1"/>
  <c r="J16" i="1"/>
  <c r="R16" i="1" s="1"/>
  <c r="N15" i="1"/>
  <c r="J15" i="1"/>
  <c r="R15" i="1" s="1"/>
  <c r="N14" i="1"/>
  <c r="V14" i="1" s="1"/>
  <c r="J14" i="1"/>
  <c r="N13" i="1"/>
  <c r="V13" i="1" s="1"/>
  <c r="J13" i="1"/>
  <c r="R13" i="1" s="1"/>
  <c r="N12" i="1"/>
  <c r="V12" i="1" s="1"/>
  <c r="J12" i="1"/>
  <c r="N11" i="1"/>
  <c r="J11" i="1"/>
  <c r="N10" i="1"/>
  <c r="J10" i="1"/>
  <c r="N9" i="1"/>
  <c r="V9" i="1" s="1"/>
  <c r="J9" i="1"/>
  <c r="R9" i="1" s="1"/>
  <c r="N8" i="1"/>
  <c r="J8" i="1"/>
  <c r="N7" i="1"/>
  <c r="J7" i="1"/>
  <c r="R7" i="1" s="1"/>
  <c r="N6" i="1"/>
  <c r="V6" i="1" s="1"/>
  <c r="J6" i="1"/>
  <c r="F19" i="1"/>
  <c r="E19" i="1" s="1"/>
  <c r="F20" i="1"/>
  <c r="E20" i="1" s="1"/>
  <c r="F26" i="1"/>
  <c r="E26" i="1" s="1"/>
  <c r="M27" i="1"/>
  <c r="I27" i="1"/>
  <c r="M26" i="1"/>
  <c r="I26" i="1"/>
  <c r="Q26" i="1" s="1"/>
  <c r="J2" i="1"/>
  <c r="R2" i="1" s="1"/>
  <c r="T3" i="1"/>
  <c r="M2" i="1"/>
  <c r="U2" i="1" s="1"/>
  <c r="I2" i="1"/>
  <c r="Q2" i="1" s="1"/>
  <c r="O3" i="1"/>
  <c r="K4" i="1"/>
  <c r="G4" i="1"/>
  <c r="F5" i="1"/>
  <c r="E5" i="1" s="1"/>
  <c r="F11" i="1"/>
  <c r="E11" i="1" s="1"/>
  <c r="F17" i="1"/>
  <c r="E17" i="1" s="1"/>
  <c r="M17" i="1"/>
  <c r="I17" i="1"/>
  <c r="M16" i="1"/>
  <c r="U16" i="1" s="1"/>
  <c r="I16" i="1"/>
  <c r="Q16" i="1" s="1"/>
  <c r="M15" i="1"/>
  <c r="I15" i="1"/>
  <c r="M14" i="1"/>
  <c r="U14" i="1" s="1"/>
  <c r="I14" i="1"/>
  <c r="Q14" i="1" s="1"/>
  <c r="M13" i="1"/>
  <c r="U13" i="1" s="1"/>
  <c r="I13" i="1"/>
  <c r="Q13" i="1" s="1"/>
  <c r="M12" i="1"/>
  <c r="I12" i="1"/>
  <c r="M11" i="1"/>
  <c r="U11" i="1" s="1"/>
  <c r="I11" i="1"/>
  <c r="M10" i="1"/>
  <c r="I10" i="1"/>
  <c r="M9" i="1"/>
  <c r="U9" i="1" s="1"/>
  <c r="I9" i="1"/>
  <c r="Q9" i="1" s="1"/>
  <c r="M8" i="1"/>
  <c r="I8" i="1"/>
  <c r="M7" i="1"/>
  <c r="I7" i="1"/>
  <c r="M6" i="1"/>
  <c r="I6" i="1"/>
  <c r="F22" i="1"/>
  <c r="E22" i="1" s="1"/>
  <c r="F21" i="1"/>
  <c r="E21" i="1" s="1"/>
  <c r="F24" i="1"/>
  <c r="E24" i="1" s="1"/>
  <c r="F25" i="1"/>
  <c r="E25" i="1" s="1"/>
  <c r="F18" i="1"/>
  <c r="E18" i="1" s="1"/>
  <c r="K27" i="1"/>
  <c r="G27" i="1"/>
  <c r="K26" i="1"/>
  <c r="G26" i="1"/>
  <c r="K25" i="1"/>
  <c r="G25" i="1"/>
  <c r="K24" i="1"/>
  <c r="G24" i="1"/>
  <c r="K23" i="1"/>
  <c r="S23" i="1" s="1"/>
  <c r="G23" i="1"/>
  <c r="K22" i="1"/>
  <c r="G22" i="1"/>
  <c r="K21" i="1"/>
  <c r="S21" i="1" s="1"/>
  <c r="G21" i="1"/>
  <c r="K20" i="1"/>
  <c r="G20" i="1"/>
  <c r="K19" i="1"/>
  <c r="G19" i="1"/>
  <c r="K18" i="1"/>
  <c r="G18" i="1"/>
  <c r="M25" i="1"/>
  <c r="I25" i="1"/>
  <c r="M24" i="1"/>
  <c r="I24" i="1"/>
  <c r="M23" i="1"/>
  <c r="U23" i="1" s="1"/>
  <c r="I23" i="1"/>
  <c r="Q23" i="1" s="1"/>
  <c r="M22" i="1"/>
  <c r="I22" i="1"/>
  <c r="M21" i="1"/>
  <c r="U21" i="1" s="1"/>
  <c r="I21" i="1"/>
  <c r="M20" i="1"/>
  <c r="I20" i="1"/>
  <c r="M19" i="1"/>
  <c r="I19" i="1"/>
  <c r="M18" i="1"/>
  <c r="I18" i="1"/>
  <c r="Q18" i="1" s="1"/>
  <c r="L27" i="1"/>
  <c r="H27" i="1"/>
  <c r="L26" i="1"/>
  <c r="H26" i="1"/>
  <c r="P26" i="1" s="1"/>
  <c r="L25" i="1"/>
  <c r="H25" i="1"/>
  <c r="P25" i="1" s="1"/>
  <c r="L24" i="1"/>
  <c r="H24" i="1"/>
  <c r="L23" i="1"/>
  <c r="T23" i="1" s="1"/>
  <c r="H23" i="1"/>
  <c r="P23" i="1" s="1"/>
  <c r="L22" i="1"/>
  <c r="H22" i="1"/>
  <c r="L21" i="1"/>
  <c r="T21" i="1" s="1"/>
  <c r="H21" i="1"/>
  <c r="L20" i="1"/>
  <c r="H20" i="1"/>
  <c r="L19" i="1"/>
  <c r="H19" i="1"/>
  <c r="L18" i="1"/>
  <c r="H18" i="1"/>
  <c r="N27" i="1"/>
  <c r="J27" i="1"/>
  <c r="N26" i="1"/>
  <c r="J26" i="1"/>
  <c r="R26" i="1" s="1"/>
  <c r="N25" i="1"/>
  <c r="J25" i="1"/>
  <c r="R25" i="1" s="1"/>
  <c r="N24" i="1"/>
  <c r="J24" i="1"/>
  <c r="N23" i="1"/>
  <c r="V23" i="1" s="1"/>
  <c r="J23" i="1"/>
  <c r="R23" i="1" s="1"/>
  <c r="N22" i="1"/>
  <c r="J22" i="1"/>
  <c r="N21" i="1"/>
  <c r="V21" i="1" s="1"/>
  <c r="J21" i="1"/>
  <c r="N20" i="1"/>
  <c r="J20" i="1"/>
  <c r="N19" i="1"/>
  <c r="J19" i="1"/>
  <c r="N18" i="1"/>
  <c r="J18" i="1"/>
  <c r="T26" i="1" l="1"/>
  <c r="U22" i="1"/>
  <c r="S22" i="1"/>
  <c r="S26" i="1"/>
  <c r="Q6" i="1"/>
  <c r="Q12" i="1"/>
  <c r="U26" i="1"/>
  <c r="U3" i="1"/>
  <c r="T2" i="1"/>
  <c r="U12" i="1"/>
  <c r="Q27" i="1"/>
  <c r="V18" i="1"/>
  <c r="V26" i="1"/>
  <c r="T18" i="1"/>
  <c r="U6" i="1"/>
  <c r="S3" i="1"/>
  <c r="R6" i="1"/>
  <c r="R12" i="1"/>
  <c r="R14" i="1"/>
  <c r="P12" i="1"/>
  <c r="P14" i="1"/>
  <c r="S8" i="1"/>
  <c r="S16" i="1"/>
  <c r="R3" i="1"/>
  <c r="P17" i="1"/>
  <c r="P24" i="1"/>
  <c r="V24" i="1"/>
  <c r="T24" i="1"/>
  <c r="Q24" i="1"/>
  <c r="S4" i="1"/>
  <c r="R17" i="1"/>
  <c r="T5" i="1"/>
  <c r="R24" i="1"/>
  <c r="R19" i="1"/>
  <c r="R21" i="1"/>
  <c r="R27" i="1"/>
  <c r="P19" i="1"/>
  <c r="P21" i="1"/>
  <c r="P27" i="1"/>
  <c r="U24" i="1"/>
  <c r="S24" i="1"/>
  <c r="U17" i="1"/>
  <c r="U18" i="1"/>
  <c r="S18" i="1"/>
  <c r="V19" i="1"/>
  <c r="V27" i="1"/>
  <c r="T19" i="1"/>
  <c r="T27" i="1"/>
  <c r="Q19" i="1"/>
  <c r="Q10" i="1"/>
  <c r="U27" i="1"/>
  <c r="R10" i="1"/>
  <c r="T6" i="1"/>
  <c r="T10" i="1"/>
  <c r="R4" i="1"/>
  <c r="U20" i="1"/>
  <c r="S20" i="1"/>
  <c r="U7" i="1"/>
  <c r="U15" i="1"/>
  <c r="R18" i="1"/>
  <c r="P18" i="1"/>
  <c r="U19" i="1"/>
  <c r="S19" i="1"/>
  <c r="S27" i="1"/>
  <c r="U10" i="1"/>
  <c r="R5" i="1"/>
  <c r="V10" i="1"/>
  <c r="P4" i="1"/>
  <c r="Q4" i="1"/>
  <c r="V4" i="1"/>
  <c r="O4" i="1"/>
  <c r="T11" i="1"/>
  <c r="S7" i="1"/>
  <c r="O11" i="1"/>
  <c r="O15" i="1"/>
  <c r="V25" i="1"/>
  <c r="T25" i="1"/>
  <c r="Q21" i="1"/>
  <c r="Q25" i="1"/>
  <c r="O19" i="1"/>
  <c r="O21" i="1"/>
  <c r="O23" i="1"/>
  <c r="O25" i="1"/>
  <c r="O27" i="1"/>
  <c r="Q8" i="1"/>
  <c r="V7" i="1"/>
  <c r="V11" i="1"/>
  <c r="V15" i="1"/>
  <c r="V17" i="1"/>
  <c r="S5" i="1"/>
  <c r="P6" i="1"/>
  <c r="P8" i="1"/>
  <c r="P15" i="1"/>
  <c r="O17" i="1"/>
  <c r="O8" i="1"/>
  <c r="S12" i="1"/>
  <c r="O16" i="1"/>
  <c r="P5" i="1"/>
  <c r="Q3" i="1"/>
  <c r="O2" i="1"/>
  <c r="R20" i="1"/>
  <c r="R22" i="1"/>
  <c r="P20" i="1"/>
  <c r="P22" i="1"/>
  <c r="U25" i="1"/>
  <c r="S25" i="1"/>
  <c r="U8" i="1"/>
  <c r="R8" i="1"/>
  <c r="T8" i="1"/>
  <c r="T15" i="1"/>
  <c r="S6" i="1"/>
  <c r="O10" i="1"/>
  <c r="U5" i="1"/>
  <c r="O9" i="1"/>
  <c r="O13" i="1"/>
  <c r="S17" i="1"/>
  <c r="T17" i="1"/>
  <c r="R11" i="1"/>
  <c r="O5" i="1"/>
  <c r="O12" i="1"/>
  <c r="V20" i="1"/>
  <c r="V22" i="1"/>
  <c r="T20" i="1"/>
  <c r="T22" i="1"/>
  <c r="Q20" i="1"/>
  <c r="Q22" i="1"/>
  <c r="O18" i="1"/>
  <c r="O20" i="1"/>
  <c r="O22" i="1"/>
  <c r="O24" i="1"/>
  <c r="O26" i="1"/>
  <c r="Q7" i="1"/>
  <c r="Q11" i="1"/>
  <c r="Q15" i="1"/>
  <c r="Q17" i="1"/>
  <c r="V5" i="1"/>
  <c r="V8" i="1"/>
  <c r="P7" i="1"/>
  <c r="P11" i="1"/>
  <c r="P16" i="1"/>
  <c r="O7" i="1"/>
  <c r="S11" i="1"/>
  <c r="S15" i="1"/>
  <c r="P2" i="1"/>
  <c r="O6" i="1"/>
  <c r="O14" i="1"/>
  <c r="Q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8685A6-D978-4A56-84C0-F117F060BE1B}" keepAlive="1" name="Query - ziptrack" description="Connection to the 'ziptrack' query in the workbook." type="5" refreshedVersion="7" background="1" saveData="1">
    <dbPr connection="Provider=Microsoft.Mashup.OleDb.1;Data Source=$Workbook$;Location=ziptrack;Extended Properties=&quot;&quot;" command="SELECT * FROM [ziptrack]"/>
  </connection>
  <connection id="2" xr16:uid="{410236FF-5189-46B0-BAB3-1D34496EA2CD}" keepAlive="1" name="Query - ziptrackMa" description="Connection to the 'ziptrackMa' query in the workbook." type="5" refreshedVersion="7" background="1" saveData="1">
    <dbPr connection="Provider=Microsoft.Mashup.OleDb.1;Data Source=$Workbook$;Location=ziptrackMa;Extended Properties=&quot;&quot;" command="SELECT * FROM [ziptrackMa]"/>
  </connection>
</connections>
</file>

<file path=xl/sharedStrings.xml><?xml version="1.0" encoding="utf-8"?>
<sst xmlns="http://schemas.openxmlformats.org/spreadsheetml/2006/main" count="315" uniqueCount="41">
  <si>
    <t>Zip</t>
  </si>
  <si>
    <t>Min.</t>
  </si>
  <si>
    <t>Medium.</t>
  </si>
  <si>
    <t>Max.</t>
  </si>
  <si>
    <t>Tot_pop</t>
  </si>
  <si>
    <t>Tot_Hisp/Lati</t>
  </si>
  <si>
    <t>Tot_White</t>
  </si>
  <si>
    <t>Tot_Black/AfricanAmer</t>
  </si>
  <si>
    <t>Tot_AmerIndian</t>
  </si>
  <si>
    <t>Tot_Asian</t>
  </si>
  <si>
    <t>Tot_PacificIsla</t>
  </si>
  <si>
    <t>Tot_Other</t>
  </si>
  <si>
    <t>Tot_Two&amp;More</t>
  </si>
  <si>
    <t>Average</t>
  </si>
  <si>
    <t>2. The Bronx is the only New York borough with a Hispanic majority</t>
  </si>
  <si>
    <t xml:space="preserve">Some points may be noticed: </t>
  </si>
  <si>
    <t>Correction</t>
  </si>
  <si>
    <t>Nah</t>
  </si>
  <si>
    <t>Ave.</t>
  </si>
  <si>
    <t>Avg.</t>
  </si>
  <si>
    <t>Med/TotPop</t>
  </si>
  <si>
    <t>Avg/TotPop</t>
  </si>
  <si>
    <t>Queen</t>
  </si>
  <si>
    <t>Manhattan</t>
  </si>
  <si>
    <t>Bronx</t>
  </si>
  <si>
    <t>**</t>
  </si>
  <si>
    <t>Error Range</t>
  </si>
  <si>
    <t>***</t>
  </si>
  <si>
    <t>1. Bronx has the lowest owner0occupied housing living  rate in U.S</t>
  </si>
  <si>
    <t>Pro_Hisp/Lati</t>
  </si>
  <si>
    <t>Pro_White</t>
  </si>
  <si>
    <t>Pro_Black/AfricanAmer</t>
  </si>
  <si>
    <t>Pro_AmerIndian</t>
  </si>
  <si>
    <t>Pro_Asian</t>
  </si>
  <si>
    <t>Pro_PacificIsla</t>
  </si>
  <si>
    <t>Pro_Other</t>
  </si>
  <si>
    <t>Pro_Two&amp;More</t>
  </si>
  <si>
    <t>Inc_Hisp/Lati</t>
  </si>
  <si>
    <t>Inc_White</t>
  </si>
  <si>
    <t>Inc_Black/AfricanAmer</t>
  </si>
  <si>
    <t>Inc_Asian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</si>
</sst>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164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2" fillId="4" borderId="1" xfId="0" applyFont="1" applyFill="1" applyBorder="1" applyAlignment="1">
      <alignment horizontal="center" vertical="top"/>
    </xf>
    <xf numFmtId="2" fontId="0" fillId="4" borderId="0" xfId="0" applyNumberFormat="1" applyFill="1" applyAlignment="1">
      <alignment horizontal="center"/>
    </xf>
    <xf numFmtId="0" fontId="2" fillId="5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0" fillId="6" borderId="0" xfId="0" applyFill="1" applyAlignment="1">
      <alignment horizontal="center"/>
    </xf>
    <xf numFmtId="0" fontId="1" fillId="7" borderId="1" xfId="0" applyFont="1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top"/>
    </xf>
    <xf numFmtId="0" fontId="0" fillId="7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3" fontId="0" fillId="6" borderId="0" xfId="0" applyNumberFormat="1" applyFill="1" applyAlignment="1">
      <alignment horizontal="center"/>
    </xf>
    <xf numFmtId="9" fontId="0" fillId="5" borderId="0" xfId="1" applyFont="1" applyFill="1" applyAlignment="1">
      <alignment horizontal="center"/>
    </xf>
    <xf numFmtId="165" fontId="0" fillId="7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Bronx!$O$1</c:f>
              <c:strCache>
                <c:ptCount val="1"/>
                <c:pt idx="0">
                  <c:v>Pro_Hisp/Lati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Bronx!$E$2:$E$27</c:f>
              <c:numCache>
                <c:formatCode>0.0000</c:formatCode>
                <c:ptCount val="26"/>
                <c:pt idx="0">
                  <c:v>1.1538425832318093E-2</c:v>
                </c:pt>
                <c:pt idx="1">
                  <c:v>3.2188551776212281E-3</c:v>
                </c:pt>
                <c:pt idx="2">
                  <c:v>2.0060451428031839E-3</c:v>
                </c:pt>
                <c:pt idx="3">
                  <c:v>8.212275430166005E-3</c:v>
                </c:pt>
                <c:pt idx="4">
                  <c:v>5.2660444733999287E-3</c:v>
                </c:pt>
                <c:pt idx="5">
                  <c:v>3.4527740197998194E-3</c:v>
                </c:pt>
                <c:pt idx="6">
                  <c:v>5.053945553316056E-3</c:v>
                </c:pt>
                <c:pt idx="7">
                  <c:v>9.3870935230197447E-3</c:v>
                </c:pt>
                <c:pt idx="8">
                  <c:v>4.3274177625200576E-3</c:v>
                </c:pt>
                <c:pt idx="9">
                  <c:v>3.5526467972690832E-3</c:v>
                </c:pt>
                <c:pt idx="10">
                  <c:v>3.5179320949737538E-3</c:v>
                </c:pt>
                <c:pt idx="11">
                  <c:v>8.3037676631523838E-3</c:v>
                </c:pt>
                <c:pt idx="12">
                  <c:v>3.5976664819841269E-3</c:v>
                </c:pt>
                <c:pt idx="13">
                  <c:v>3.7134360811316735E-3</c:v>
                </c:pt>
                <c:pt idx="14">
                  <c:v>2.8049785918892525E-3</c:v>
                </c:pt>
                <c:pt idx="15">
                  <c:v>3.6195559612782276E-3</c:v>
                </c:pt>
                <c:pt idx="16">
                  <c:v>3.5210504702331527E-3</c:v>
                </c:pt>
                <c:pt idx="17">
                  <c:v>2.216441483033182E-3</c:v>
                </c:pt>
                <c:pt idx="18">
                  <c:v>1.450872277740577E-3</c:v>
                </c:pt>
                <c:pt idx="19">
                  <c:v>2.9756998692330038E-3</c:v>
                </c:pt>
                <c:pt idx="20">
                  <c:v>1.4013770486428164E-3</c:v>
                </c:pt>
                <c:pt idx="21">
                  <c:v>3.2330236739829626E-3</c:v>
                </c:pt>
                <c:pt idx="22">
                  <c:v>3.4884547123494635E-3</c:v>
                </c:pt>
                <c:pt idx="23">
                  <c:v>4.0141186241262374E-3</c:v>
                </c:pt>
                <c:pt idx="24">
                  <c:v>3.4524827129108751E-3</c:v>
                </c:pt>
                <c:pt idx="25">
                  <c:v>1.3552754749436931E-2</c:v>
                </c:pt>
              </c:numCache>
            </c:numRef>
          </c:xVal>
          <c:yVal>
            <c:numRef>
              <c:f>Bronx!$O$2:$O$27</c:f>
              <c:numCache>
                <c:formatCode>0%</c:formatCode>
                <c:ptCount val="26"/>
                <c:pt idx="0">
                  <c:v>0.6852025615317775</c:v>
                </c:pt>
                <c:pt idx="1">
                  <c:v>0.28747587310274475</c:v>
                </c:pt>
                <c:pt idx="2">
                  <c:v>0.66567470437239451</c:v>
                </c:pt>
                <c:pt idx="3">
                  <c:v>0.58247050648837928</c:v>
                </c:pt>
                <c:pt idx="4">
                  <c:v>0.68922900357740879</c:v>
                </c:pt>
                <c:pt idx="5">
                  <c:v>0.67591652156639703</c:v>
                </c:pt>
                <c:pt idx="6">
                  <c:v>0.68299013517016349</c:v>
                </c:pt>
                <c:pt idx="7">
                  <c:v>0.6936552229125077</c:v>
                </c:pt>
                <c:pt idx="8">
                  <c:v>0.57864445737375891</c:v>
                </c:pt>
                <c:pt idx="9">
                  <c:v>0.65175898603937155</c:v>
                </c:pt>
                <c:pt idx="10">
                  <c:v>0.66578249552074209</c:v>
                </c:pt>
                <c:pt idx="11">
                  <c:v>0.66660511153963053</c:v>
                </c:pt>
                <c:pt idx="12">
                  <c:v>0.64406631400089742</c:v>
                </c:pt>
                <c:pt idx="13">
                  <c:v>0.44216005165208583</c:v>
                </c:pt>
                <c:pt idx="14">
                  <c:v>0.43763787365042978</c:v>
                </c:pt>
                <c:pt idx="15">
                  <c:v>0.51895968245745083</c:v>
                </c:pt>
                <c:pt idx="16">
                  <c:v>0.45347786492330505</c:v>
                </c:pt>
                <c:pt idx="17">
                  <c:v>0.27326845083034079</c:v>
                </c:pt>
                <c:pt idx="18">
                  <c:v>0.50377423000633248</c:v>
                </c:pt>
                <c:pt idx="19">
                  <c:v>0.73424978710996969</c:v>
                </c:pt>
                <c:pt idx="20">
                  <c:v>0.28862382786130347</c:v>
                </c:pt>
                <c:pt idx="21">
                  <c:v>0.22987350864783979</c:v>
                </c:pt>
                <c:pt idx="22">
                  <c:v>0.26686600648385572</c:v>
                </c:pt>
                <c:pt idx="23">
                  <c:v>0.61860336355457124</c:v>
                </c:pt>
                <c:pt idx="24">
                  <c:v>0.5849920673143878</c:v>
                </c:pt>
                <c:pt idx="25">
                  <c:v>0.69453813847990498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1-4D7A-9FC5-D0A19D4D6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542152"/>
        <c:axId val="578541824"/>
      </c:scatterChart>
      <c:valAx>
        <c:axId val="57854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41824"/>
        <c:crosses val="autoZero"/>
        <c:crossBetween val="midCat"/>
      </c:valAx>
      <c:valAx>
        <c:axId val="5785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54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'Manhattan Revised'!$P$1</c:f>
              <c:strCache>
                <c:ptCount val="1"/>
                <c:pt idx="0">
                  <c:v>Pro_White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'Manhattan Revised'!$E$2:$E$47</c:f>
              <c:numCache>
                <c:formatCode>0.00</c:formatCode>
                <c:ptCount val="46"/>
                <c:pt idx="0">
                  <c:v>6.294146673566671E-2</c:v>
                </c:pt>
                <c:pt idx="1">
                  <c:v>1.0384115452214489E-2</c:v>
                </c:pt>
                <c:pt idx="2">
                  <c:v>4.3610760780112216E-2</c:v>
                </c:pt>
                <c:pt idx="3">
                  <c:v>1.6763207542467644</c:v>
                </c:pt>
                <c:pt idx="4">
                  <c:v>0.60227479226147029</c:v>
                </c:pt>
                <c:pt idx="5">
                  <c:v>0.8074905165026216</c:v>
                </c:pt>
                <c:pt idx="6">
                  <c:v>0.50634440220404631</c:v>
                </c:pt>
                <c:pt idx="7">
                  <c:v>1.0495720998056162E-2</c:v>
                </c:pt>
                <c:pt idx="8">
                  <c:v>8.560800898588905E-2</c:v>
                </c:pt>
                <c:pt idx="9">
                  <c:v>3.954483635920595E-2</c:v>
                </c:pt>
                <c:pt idx="10">
                  <c:v>7.6408532738658927E-2</c:v>
                </c:pt>
                <c:pt idx="11">
                  <c:v>7.5822139948290332E-2</c:v>
                </c:pt>
                <c:pt idx="12">
                  <c:v>3.4657046720816209E-2</c:v>
                </c:pt>
                <c:pt idx="13">
                  <c:v>5.9489476767912206E-2</c:v>
                </c:pt>
                <c:pt idx="14">
                  <c:v>0.34661102911439806</c:v>
                </c:pt>
                <c:pt idx="15">
                  <c:v>0.47449242357206806</c:v>
                </c:pt>
                <c:pt idx="16">
                  <c:v>8.668973977208741E-2</c:v>
                </c:pt>
                <c:pt idx="17">
                  <c:v>4.5988680409245274E-2</c:v>
                </c:pt>
                <c:pt idx="18">
                  <c:v>8.1053301000456546E-2</c:v>
                </c:pt>
                <c:pt idx="19">
                  <c:v>2.0886258032035317E-2</c:v>
                </c:pt>
                <c:pt idx="20">
                  <c:v>1.1699141493315501E-2</c:v>
                </c:pt>
                <c:pt idx="21">
                  <c:v>7.4832128388665608E-3</c:v>
                </c:pt>
                <c:pt idx="22">
                  <c:v>2.1505162985615337E-2</c:v>
                </c:pt>
                <c:pt idx="23">
                  <c:v>1.0531931002228901E-2</c:v>
                </c:pt>
                <c:pt idx="24">
                  <c:v>3.7091019231751121E-2</c:v>
                </c:pt>
                <c:pt idx="25">
                  <c:v>1.0256321017405923E-2</c:v>
                </c:pt>
                <c:pt idx="26">
                  <c:v>3.0734657553473713E-2</c:v>
                </c:pt>
                <c:pt idx="27">
                  <c:v>1.3437678797134449E-2</c:v>
                </c:pt>
                <c:pt idx="28">
                  <c:v>1.034460801191449E-2</c:v>
                </c:pt>
                <c:pt idx="29">
                  <c:v>1.3108488817298838E-2</c:v>
                </c:pt>
                <c:pt idx="30">
                  <c:v>8.6198828276729273E-3</c:v>
                </c:pt>
                <c:pt idx="31">
                  <c:v>1.6089102906583639E-2</c:v>
                </c:pt>
                <c:pt idx="32">
                  <c:v>0.13921102306474317</c:v>
                </c:pt>
                <c:pt idx="33">
                  <c:v>2.8998129742277331E-2</c:v>
                </c:pt>
                <c:pt idx="34">
                  <c:v>3.7546419257206261E-2</c:v>
                </c:pt>
                <c:pt idx="35">
                  <c:v>2.2362572812947481E-2</c:v>
                </c:pt>
                <c:pt idx="36">
                  <c:v>1.3290049071071093E-2</c:v>
                </c:pt>
                <c:pt idx="37">
                  <c:v>3.6005009392611143E-2</c:v>
                </c:pt>
                <c:pt idx="38">
                  <c:v>7.3146204264158105E-2</c:v>
                </c:pt>
                <c:pt idx="39">
                  <c:v>0.20584455138122462</c:v>
                </c:pt>
                <c:pt idx="40">
                  <c:v>4.8366894386268837E-2</c:v>
                </c:pt>
                <c:pt idx="41">
                  <c:v>2.2916059338694734E-2</c:v>
                </c:pt>
                <c:pt idx="42">
                  <c:v>0.2147686790738485</c:v>
                </c:pt>
                <c:pt idx="43">
                  <c:v>4.878621197929623E-2</c:v>
                </c:pt>
                <c:pt idx="44">
                  <c:v>0.15700671647988809</c:v>
                </c:pt>
                <c:pt idx="45">
                  <c:v>1.8364040444330794E-3</c:v>
                </c:pt>
              </c:numCache>
            </c:numRef>
          </c:xVal>
          <c:yVal>
            <c:numRef>
              <c:f>'Manhattan Revised'!$P$2:$P$47</c:f>
              <c:numCache>
                <c:formatCode>0%</c:formatCode>
                <c:ptCount val="46"/>
                <c:pt idx="0">
                  <c:v>0.47765757365372724</c:v>
                </c:pt>
                <c:pt idx="1">
                  <c:v>0.23686397669295114</c:v>
                </c:pt>
                <c:pt idx="2">
                  <c:v>0.66862593893844291</c:v>
                </c:pt>
                <c:pt idx="3">
                  <c:v>0.59615530678421425</c:v>
                </c:pt>
                <c:pt idx="4">
                  <c:v>0.63954833057947547</c:v>
                </c:pt>
                <c:pt idx="5">
                  <c:v>0.61810440577563863</c:v>
                </c:pt>
                <c:pt idx="6">
                  <c:v>0.67013051546301527</c:v>
                </c:pt>
                <c:pt idx="7">
                  <c:v>0.48682146184490754</c:v>
                </c:pt>
                <c:pt idx="8">
                  <c:v>0.61868339872152589</c:v>
                </c:pt>
                <c:pt idx="9">
                  <c:v>0.67613544123453828</c:v>
                </c:pt>
                <c:pt idx="10">
                  <c:v>0.66958664631474807</c:v>
                </c:pt>
                <c:pt idx="11">
                  <c:v>0.53308325705537429</c:v>
                </c:pt>
                <c:pt idx="12">
                  <c:v>0.78218889460324481</c:v>
                </c:pt>
                <c:pt idx="13">
                  <c:v>0.62008271329347098</c:v>
                </c:pt>
                <c:pt idx="14">
                  <c:v>0.60287155505363565</c:v>
                </c:pt>
                <c:pt idx="15">
                  <c:v>0.40554999852517554</c:v>
                </c:pt>
                <c:pt idx="16">
                  <c:v>0.52361359651582484</c:v>
                </c:pt>
                <c:pt idx="17">
                  <c:v>0.78615561449919669</c:v>
                </c:pt>
                <c:pt idx="18">
                  <c:v>0.74071672534469446</c:v>
                </c:pt>
                <c:pt idx="19">
                  <c:v>0.6905490124137097</c:v>
                </c:pt>
                <c:pt idx="20">
                  <c:v>0.7161885448104196</c:v>
                </c:pt>
                <c:pt idx="21">
                  <c:v>0.51740003550339808</c:v>
                </c:pt>
                <c:pt idx="22">
                  <c:v>0.22483160651782544</c:v>
                </c:pt>
                <c:pt idx="23">
                  <c:v>0.23695786256178816</c:v>
                </c:pt>
                <c:pt idx="24">
                  <c:v>0.77975105385303978</c:v>
                </c:pt>
                <c:pt idx="25">
                  <c:v>0.16469098951723465</c:v>
                </c:pt>
                <c:pt idx="26">
                  <c:v>0.13297379547111871</c:v>
                </c:pt>
                <c:pt idx="27">
                  <c:v>0.17954746032203059</c:v>
                </c:pt>
                <c:pt idx="28">
                  <c:v>0.1710201525150955</c:v>
                </c:pt>
                <c:pt idx="29">
                  <c:v>0.25382353218180032</c:v>
                </c:pt>
                <c:pt idx="30">
                  <c:v>0.19689612662834358</c:v>
                </c:pt>
                <c:pt idx="31">
                  <c:v>0.11574848189792621</c:v>
                </c:pt>
                <c:pt idx="32">
                  <c:v>0.45793808691969895</c:v>
                </c:pt>
                <c:pt idx="33">
                  <c:v>9.490667205196722E-2</c:v>
                </c:pt>
                <c:pt idx="34">
                  <c:v>0.44490865112956457</c:v>
                </c:pt>
                <c:pt idx="35">
                  <c:v>6.6594793298159205E-2</c:v>
                </c:pt>
                <c:pt idx="36">
                  <c:v>0.22866170493780527</c:v>
                </c:pt>
                <c:pt idx="37">
                  <c:v>0.31559173450219163</c:v>
                </c:pt>
                <c:pt idx="38">
                  <c:v>0.75166217095133137</c:v>
                </c:pt>
                <c:pt idx="39">
                  <c:v>0.56594795652070351</c:v>
                </c:pt>
                <c:pt idx="40">
                  <c:v>0.78486205177607149</c:v>
                </c:pt>
                <c:pt idx="41">
                  <c:v>0.69266981651688486</c:v>
                </c:pt>
                <c:pt idx="42">
                  <c:v>0.7235541107950697</c:v>
                </c:pt>
                <c:pt idx="43">
                  <c:v>0.6127159302332984</c:v>
                </c:pt>
                <c:pt idx="44">
                  <c:v>0.65674704976911236</c:v>
                </c:pt>
                <c:pt idx="45">
                  <c:v>0.52921412767352294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5-4201-B227-DAEFED754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24352"/>
        <c:axId val="678025336"/>
      </c:scatterChart>
      <c:valAx>
        <c:axId val="67802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25336"/>
        <c:crosses val="autoZero"/>
        <c:crossBetween val="midCat"/>
      </c:valAx>
      <c:valAx>
        <c:axId val="67802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2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'Manhattan Revised'!$Q$1</c:f>
              <c:strCache>
                <c:ptCount val="1"/>
                <c:pt idx="0">
                  <c:v>Pro_Black/AfricanAmer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'Manhattan Revised'!$E$2:$E$47</c:f>
              <c:numCache>
                <c:formatCode>0.00</c:formatCode>
                <c:ptCount val="46"/>
                <c:pt idx="0">
                  <c:v>6.294146673566671E-2</c:v>
                </c:pt>
                <c:pt idx="1">
                  <c:v>1.0384115452214489E-2</c:v>
                </c:pt>
                <c:pt idx="2">
                  <c:v>4.3610760780112216E-2</c:v>
                </c:pt>
                <c:pt idx="3">
                  <c:v>1.6763207542467644</c:v>
                </c:pt>
                <c:pt idx="4">
                  <c:v>0.60227479226147029</c:v>
                </c:pt>
                <c:pt idx="5">
                  <c:v>0.8074905165026216</c:v>
                </c:pt>
                <c:pt idx="6">
                  <c:v>0.50634440220404631</c:v>
                </c:pt>
                <c:pt idx="7">
                  <c:v>1.0495720998056162E-2</c:v>
                </c:pt>
                <c:pt idx="8">
                  <c:v>8.560800898588905E-2</c:v>
                </c:pt>
                <c:pt idx="9">
                  <c:v>3.954483635920595E-2</c:v>
                </c:pt>
                <c:pt idx="10">
                  <c:v>7.6408532738658927E-2</c:v>
                </c:pt>
                <c:pt idx="11">
                  <c:v>7.5822139948290332E-2</c:v>
                </c:pt>
                <c:pt idx="12">
                  <c:v>3.4657046720816209E-2</c:v>
                </c:pt>
                <c:pt idx="13">
                  <c:v>5.9489476767912206E-2</c:v>
                </c:pt>
                <c:pt idx="14">
                  <c:v>0.34661102911439806</c:v>
                </c:pt>
                <c:pt idx="15">
                  <c:v>0.47449242357206806</c:v>
                </c:pt>
                <c:pt idx="16">
                  <c:v>8.668973977208741E-2</c:v>
                </c:pt>
                <c:pt idx="17">
                  <c:v>4.5988680409245274E-2</c:v>
                </c:pt>
                <c:pt idx="18">
                  <c:v>8.1053301000456546E-2</c:v>
                </c:pt>
                <c:pt idx="19">
                  <c:v>2.0886258032035317E-2</c:v>
                </c:pt>
                <c:pt idx="20">
                  <c:v>1.1699141493315501E-2</c:v>
                </c:pt>
                <c:pt idx="21">
                  <c:v>7.4832128388665608E-3</c:v>
                </c:pt>
                <c:pt idx="22">
                  <c:v>2.1505162985615337E-2</c:v>
                </c:pt>
                <c:pt idx="23">
                  <c:v>1.0531931002228901E-2</c:v>
                </c:pt>
                <c:pt idx="24">
                  <c:v>3.7091019231751121E-2</c:v>
                </c:pt>
                <c:pt idx="25">
                  <c:v>1.0256321017405923E-2</c:v>
                </c:pt>
                <c:pt idx="26">
                  <c:v>3.0734657553473713E-2</c:v>
                </c:pt>
                <c:pt idx="27">
                  <c:v>1.3437678797134449E-2</c:v>
                </c:pt>
                <c:pt idx="28">
                  <c:v>1.034460801191449E-2</c:v>
                </c:pt>
                <c:pt idx="29">
                  <c:v>1.3108488817298838E-2</c:v>
                </c:pt>
                <c:pt idx="30">
                  <c:v>8.6198828276729273E-3</c:v>
                </c:pt>
                <c:pt idx="31">
                  <c:v>1.6089102906583639E-2</c:v>
                </c:pt>
                <c:pt idx="32">
                  <c:v>0.13921102306474317</c:v>
                </c:pt>
                <c:pt idx="33">
                  <c:v>2.8998129742277331E-2</c:v>
                </c:pt>
                <c:pt idx="34">
                  <c:v>3.7546419257206261E-2</c:v>
                </c:pt>
                <c:pt idx="35">
                  <c:v>2.2362572812947481E-2</c:v>
                </c:pt>
                <c:pt idx="36">
                  <c:v>1.3290049071071093E-2</c:v>
                </c:pt>
                <c:pt idx="37">
                  <c:v>3.6005009392611143E-2</c:v>
                </c:pt>
                <c:pt idx="38">
                  <c:v>7.3146204264158105E-2</c:v>
                </c:pt>
                <c:pt idx="39">
                  <c:v>0.20584455138122462</c:v>
                </c:pt>
                <c:pt idx="40">
                  <c:v>4.8366894386268837E-2</c:v>
                </c:pt>
                <c:pt idx="41">
                  <c:v>2.2916059338694734E-2</c:v>
                </c:pt>
                <c:pt idx="42">
                  <c:v>0.2147686790738485</c:v>
                </c:pt>
                <c:pt idx="43">
                  <c:v>4.878621197929623E-2</c:v>
                </c:pt>
                <c:pt idx="44">
                  <c:v>0.15700671647988809</c:v>
                </c:pt>
                <c:pt idx="45">
                  <c:v>1.8364040444330794E-3</c:v>
                </c:pt>
              </c:numCache>
            </c:numRef>
          </c:xVal>
          <c:yVal>
            <c:numRef>
              <c:f>'Manhattan Revised'!$Q$2:$Q$47</c:f>
              <c:numCache>
                <c:formatCode>0%</c:formatCode>
                <c:ptCount val="46"/>
                <c:pt idx="0">
                  <c:v>8.648174747270912E-2</c:v>
                </c:pt>
                <c:pt idx="1">
                  <c:v>8.0005161977012504E-2</c:v>
                </c:pt>
                <c:pt idx="2">
                  <c:v>3.8067575194955128E-2</c:v>
                </c:pt>
                <c:pt idx="3">
                  <c:v>4.7331616912750403E-2</c:v>
                </c:pt>
                <c:pt idx="4">
                  <c:v>3.5518106158878744E-2</c:v>
                </c:pt>
                <c:pt idx="5">
                  <c:v>3.1284709366901149E-2</c:v>
                </c:pt>
                <c:pt idx="6">
                  <c:v>1.9945284248027266E-2</c:v>
                </c:pt>
                <c:pt idx="7">
                  <c:v>7.4165707533614914E-2</c:v>
                </c:pt>
                <c:pt idx="8">
                  <c:v>5.7153301756542062E-2</c:v>
                </c:pt>
                <c:pt idx="9">
                  <c:v>4.4542490004507961E-2</c:v>
                </c:pt>
                <c:pt idx="10">
                  <c:v>2.5527064804869853E-2</c:v>
                </c:pt>
                <c:pt idx="11">
                  <c:v>4.1923353221174083E-2</c:v>
                </c:pt>
                <c:pt idx="12">
                  <c:v>2.1338461792481639E-2</c:v>
                </c:pt>
                <c:pt idx="13">
                  <c:v>4.3080767592293089E-2</c:v>
                </c:pt>
                <c:pt idx="14">
                  <c:v>3.1234419054371965E-2</c:v>
                </c:pt>
                <c:pt idx="15">
                  <c:v>0.11957700045121077</c:v>
                </c:pt>
                <c:pt idx="16">
                  <c:v>6.0562258890166365E-2</c:v>
                </c:pt>
                <c:pt idx="17">
                  <c:v>1.3809196401459221E-2</c:v>
                </c:pt>
                <c:pt idx="18">
                  <c:v>1.6067772261134827E-2</c:v>
                </c:pt>
                <c:pt idx="19">
                  <c:v>3.4882852662856734E-2</c:v>
                </c:pt>
                <c:pt idx="20">
                  <c:v>4.5768194918369448E-2</c:v>
                </c:pt>
                <c:pt idx="21">
                  <c:v>0.10648973290526689</c:v>
                </c:pt>
                <c:pt idx="22">
                  <c:v>0.42859409859083714</c:v>
                </c:pt>
                <c:pt idx="23">
                  <c:v>0.33951461216805739</c:v>
                </c:pt>
                <c:pt idx="24">
                  <c:v>1.513325692365516E-2</c:v>
                </c:pt>
                <c:pt idx="25">
                  <c:v>0.23265827962160154</c:v>
                </c:pt>
                <c:pt idx="26">
                  <c:v>0.54502651425803528</c:v>
                </c:pt>
                <c:pt idx="27">
                  <c:v>0.22409510326214113</c:v>
                </c:pt>
                <c:pt idx="28">
                  <c:v>0.1325618199134071</c:v>
                </c:pt>
                <c:pt idx="29">
                  <c:v>4.7463501850864204E-2</c:v>
                </c:pt>
                <c:pt idx="30">
                  <c:v>6.3950351840856165E-2</c:v>
                </c:pt>
                <c:pt idx="31">
                  <c:v>0.3258614516200567</c:v>
                </c:pt>
                <c:pt idx="32">
                  <c:v>0.1052431173696612</c:v>
                </c:pt>
                <c:pt idx="33">
                  <c:v>0.59193958484905151</c:v>
                </c:pt>
                <c:pt idx="34">
                  <c:v>7.0302137427042971E-2</c:v>
                </c:pt>
                <c:pt idx="35">
                  <c:v>0.58032916595463502</c:v>
                </c:pt>
                <c:pt idx="36">
                  <c:v>4.7564984345543966E-2</c:v>
                </c:pt>
                <c:pt idx="37">
                  <c:v>0.12210394489668128</c:v>
                </c:pt>
                <c:pt idx="38">
                  <c:v>2.2449487666580444E-2</c:v>
                </c:pt>
                <c:pt idx="39">
                  <c:v>7.4513410085358625E-2</c:v>
                </c:pt>
                <c:pt idx="40">
                  <c:v>1.4630175254040138E-2</c:v>
                </c:pt>
                <c:pt idx="41">
                  <c:v>4.1462144772113713E-2</c:v>
                </c:pt>
                <c:pt idx="42">
                  <c:v>2.0181498036028714E-2</c:v>
                </c:pt>
                <c:pt idx="43">
                  <c:v>1.5659416658282677E-2</c:v>
                </c:pt>
                <c:pt idx="44">
                  <c:v>1.8299982897212245E-2</c:v>
                </c:pt>
                <c:pt idx="45">
                  <c:v>3.4417766123084489E-2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6-48C2-8C84-C8EB4C96C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033208"/>
        <c:axId val="678027960"/>
      </c:scatterChart>
      <c:valAx>
        <c:axId val="67803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27960"/>
        <c:crosses val="autoZero"/>
        <c:crossBetween val="midCat"/>
      </c:valAx>
      <c:valAx>
        <c:axId val="67802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033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'Manhattan Revised'!$S$1</c:f>
              <c:strCache>
                <c:ptCount val="1"/>
                <c:pt idx="0">
                  <c:v>Pro_Asian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'Manhattan Revised'!$E$2:$E$47</c:f>
              <c:numCache>
                <c:formatCode>0.00</c:formatCode>
                <c:ptCount val="46"/>
                <c:pt idx="0">
                  <c:v>6.294146673566671E-2</c:v>
                </c:pt>
                <c:pt idx="1">
                  <c:v>1.0384115452214489E-2</c:v>
                </c:pt>
                <c:pt idx="2">
                  <c:v>4.3610760780112216E-2</c:v>
                </c:pt>
                <c:pt idx="3">
                  <c:v>1.6763207542467644</c:v>
                </c:pt>
                <c:pt idx="4">
                  <c:v>0.60227479226147029</c:v>
                </c:pt>
                <c:pt idx="5">
                  <c:v>0.8074905165026216</c:v>
                </c:pt>
                <c:pt idx="6">
                  <c:v>0.50634440220404631</c:v>
                </c:pt>
                <c:pt idx="7">
                  <c:v>1.0495720998056162E-2</c:v>
                </c:pt>
                <c:pt idx="8">
                  <c:v>8.560800898588905E-2</c:v>
                </c:pt>
                <c:pt idx="9">
                  <c:v>3.954483635920595E-2</c:v>
                </c:pt>
                <c:pt idx="10">
                  <c:v>7.6408532738658927E-2</c:v>
                </c:pt>
                <c:pt idx="11">
                  <c:v>7.5822139948290332E-2</c:v>
                </c:pt>
                <c:pt idx="12">
                  <c:v>3.4657046720816209E-2</c:v>
                </c:pt>
                <c:pt idx="13">
                  <c:v>5.9489476767912206E-2</c:v>
                </c:pt>
                <c:pt idx="14">
                  <c:v>0.34661102911439806</c:v>
                </c:pt>
                <c:pt idx="15">
                  <c:v>0.47449242357206806</c:v>
                </c:pt>
                <c:pt idx="16">
                  <c:v>8.668973977208741E-2</c:v>
                </c:pt>
                <c:pt idx="17">
                  <c:v>4.5988680409245274E-2</c:v>
                </c:pt>
                <c:pt idx="18">
                  <c:v>8.1053301000456546E-2</c:v>
                </c:pt>
                <c:pt idx="19">
                  <c:v>2.0886258032035317E-2</c:v>
                </c:pt>
                <c:pt idx="20">
                  <c:v>1.1699141493315501E-2</c:v>
                </c:pt>
                <c:pt idx="21">
                  <c:v>7.4832128388665608E-3</c:v>
                </c:pt>
                <c:pt idx="22">
                  <c:v>2.1505162985615337E-2</c:v>
                </c:pt>
                <c:pt idx="23">
                  <c:v>1.0531931002228901E-2</c:v>
                </c:pt>
                <c:pt idx="24">
                  <c:v>3.7091019231751121E-2</c:v>
                </c:pt>
                <c:pt idx="25">
                  <c:v>1.0256321017405923E-2</c:v>
                </c:pt>
                <c:pt idx="26">
                  <c:v>3.0734657553473713E-2</c:v>
                </c:pt>
                <c:pt idx="27">
                  <c:v>1.3437678797134449E-2</c:v>
                </c:pt>
                <c:pt idx="28">
                  <c:v>1.034460801191449E-2</c:v>
                </c:pt>
                <c:pt idx="29">
                  <c:v>1.3108488817298838E-2</c:v>
                </c:pt>
                <c:pt idx="30">
                  <c:v>8.6198828276729273E-3</c:v>
                </c:pt>
                <c:pt idx="31">
                  <c:v>1.6089102906583639E-2</c:v>
                </c:pt>
                <c:pt idx="32">
                  <c:v>0.13921102306474317</c:v>
                </c:pt>
                <c:pt idx="33">
                  <c:v>2.8998129742277331E-2</c:v>
                </c:pt>
                <c:pt idx="34">
                  <c:v>3.7546419257206261E-2</c:v>
                </c:pt>
                <c:pt idx="35">
                  <c:v>2.2362572812947481E-2</c:v>
                </c:pt>
                <c:pt idx="36">
                  <c:v>1.3290049071071093E-2</c:v>
                </c:pt>
                <c:pt idx="37">
                  <c:v>3.6005009392611143E-2</c:v>
                </c:pt>
                <c:pt idx="38">
                  <c:v>7.3146204264158105E-2</c:v>
                </c:pt>
                <c:pt idx="39">
                  <c:v>0.20584455138122462</c:v>
                </c:pt>
                <c:pt idx="40">
                  <c:v>4.8366894386268837E-2</c:v>
                </c:pt>
                <c:pt idx="41">
                  <c:v>2.2916059338694734E-2</c:v>
                </c:pt>
                <c:pt idx="42">
                  <c:v>0.2147686790738485</c:v>
                </c:pt>
                <c:pt idx="43">
                  <c:v>4.878621197929623E-2</c:v>
                </c:pt>
                <c:pt idx="44">
                  <c:v>0.15700671647988809</c:v>
                </c:pt>
                <c:pt idx="45">
                  <c:v>1.8364040444330794E-3</c:v>
                </c:pt>
              </c:numCache>
            </c:numRef>
          </c:xVal>
          <c:yVal>
            <c:numRef>
              <c:f>'Manhattan Revised'!$S$2:$S$47</c:f>
              <c:numCache>
                <c:formatCode>0%</c:formatCode>
                <c:ptCount val="46"/>
                <c:pt idx="0">
                  <c:v>0.18848612316384195</c:v>
                </c:pt>
                <c:pt idx="1">
                  <c:v>0.40377221755576048</c:v>
                </c:pt>
                <c:pt idx="2">
                  <c:v>0.13979838061786354</c:v>
                </c:pt>
                <c:pt idx="3">
                  <c:v>0.19264091931588215</c:v>
                </c:pt>
                <c:pt idx="4">
                  <c:v>0.17966290380216718</c:v>
                </c:pt>
                <c:pt idx="5">
                  <c:v>0.19344687152906331</c:v>
                </c:pt>
                <c:pt idx="6">
                  <c:v>0.16408549237044701</c:v>
                </c:pt>
                <c:pt idx="7">
                  <c:v>0.15051340620262557</c:v>
                </c:pt>
                <c:pt idx="8">
                  <c:v>0.15481485167347306</c:v>
                </c:pt>
                <c:pt idx="9">
                  <c:v>0.10384417249562308</c:v>
                </c:pt>
                <c:pt idx="10">
                  <c:v>0.15825863693539624</c:v>
                </c:pt>
                <c:pt idx="11">
                  <c:v>0.28610988431684192</c:v>
                </c:pt>
                <c:pt idx="12">
                  <c:v>6.8320481341327496E-2</c:v>
                </c:pt>
                <c:pt idx="13">
                  <c:v>0.19778294094584056</c:v>
                </c:pt>
                <c:pt idx="14">
                  <c:v>0.23923545872117533</c:v>
                </c:pt>
                <c:pt idx="15">
                  <c:v>0.26327215750484967</c:v>
                </c:pt>
                <c:pt idx="16">
                  <c:v>0.20405875998421533</c:v>
                </c:pt>
                <c:pt idx="17">
                  <c:v>9.741739846514251E-2</c:v>
                </c:pt>
                <c:pt idx="18">
                  <c:v>0.1351790902951806</c:v>
                </c:pt>
                <c:pt idx="19">
                  <c:v>0.12929816075850725</c:v>
                </c:pt>
                <c:pt idx="20">
                  <c:v>6.8297152966501309E-2</c:v>
                </c:pt>
                <c:pt idx="21">
                  <c:v>0.11804819181857744</c:v>
                </c:pt>
                <c:pt idx="22">
                  <c:v>5.8767802070579966E-2</c:v>
                </c:pt>
                <c:pt idx="23">
                  <c:v>0.10196087519314412</c:v>
                </c:pt>
                <c:pt idx="24">
                  <c:v>9.3355424530040476E-2</c:v>
                </c:pt>
                <c:pt idx="25">
                  <c:v>9.5252986748666085E-2</c:v>
                </c:pt>
                <c:pt idx="26">
                  <c:v>2.9074761562808419E-2</c:v>
                </c:pt>
                <c:pt idx="27">
                  <c:v>3.7807279114249338E-2</c:v>
                </c:pt>
                <c:pt idx="28">
                  <c:v>4.3700139213813861E-2</c:v>
                </c:pt>
                <c:pt idx="29">
                  <c:v>3.0179258028931819E-2</c:v>
                </c:pt>
                <c:pt idx="30">
                  <c:v>2.1416371541285135E-2</c:v>
                </c:pt>
                <c:pt idx="31">
                  <c:v>4.753827724303266E-2</c:v>
                </c:pt>
                <c:pt idx="32">
                  <c:v>0.20209340626875386</c:v>
                </c:pt>
                <c:pt idx="33">
                  <c:v>3.2977075036578304E-2</c:v>
                </c:pt>
                <c:pt idx="34">
                  <c:v>0.29356098514868184</c:v>
                </c:pt>
                <c:pt idx="35">
                  <c:v>2.3390849957515929E-2</c:v>
                </c:pt>
                <c:pt idx="36">
                  <c:v>2.6839766850455839E-2</c:v>
                </c:pt>
                <c:pt idx="37">
                  <c:v>0.32853266541431853</c:v>
                </c:pt>
                <c:pt idx="38">
                  <c:v>0.11370615958131333</c:v>
                </c:pt>
                <c:pt idx="39">
                  <c:v>0.16389919504775782</c:v>
                </c:pt>
                <c:pt idx="40">
                  <c:v>9.1024657099404077E-2</c:v>
                </c:pt>
                <c:pt idx="41">
                  <c:v>0.11284098468482581</c:v>
                </c:pt>
                <c:pt idx="42">
                  <c:v>0.12853853447108221</c:v>
                </c:pt>
                <c:pt idx="43">
                  <c:v>0.22936829440754891</c:v>
                </c:pt>
                <c:pt idx="44">
                  <c:v>0.17598768599281681</c:v>
                </c:pt>
                <c:pt idx="45">
                  <c:v>0.25198721625829718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2-43CC-8A0D-8D1FD0924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44736"/>
        <c:axId val="398543096"/>
      </c:scatterChart>
      <c:valAx>
        <c:axId val="39854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43096"/>
        <c:crosses val="autoZero"/>
        <c:crossBetween val="midCat"/>
      </c:valAx>
      <c:valAx>
        <c:axId val="39854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4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'Manhattan Revised'!$W$1</c:f>
              <c:strCache>
                <c:ptCount val="1"/>
                <c:pt idx="0">
                  <c:v>Inc_Hisp/Lati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'Manhattan Revised'!$W$2:$W$47</c:f>
              <c:numCache>
                <c:formatCode>General</c:formatCode>
                <c:ptCount val="46"/>
                <c:pt idx="0">
                  <c:v>76167</c:v>
                </c:pt>
                <c:pt idx="1">
                  <c:v>25417</c:v>
                </c:pt>
                <c:pt idx="2">
                  <c:v>57734</c:v>
                </c:pt>
                <c:pt idx="3">
                  <c:v>136319</c:v>
                </c:pt>
                <c:pt idx="4">
                  <c:v>201708</c:v>
                </c:pt>
                <c:pt idx="5">
                  <c:v>116389</c:v>
                </c:pt>
                <c:pt idx="6" formatCode="#,##0">
                  <c:v>250000</c:v>
                </c:pt>
                <c:pt idx="7">
                  <c:v>34041</c:v>
                </c:pt>
                <c:pt idx="8">
                  <c:v>42003</c:v>
                </c:pt>
                <c:pt idx="9">
                  <c:v>54241</c:v>
                </c:pt>
                <c:pt idx="10">
                  <c:v>95510</c:v>
                </c:pt>
                <c:pt idx="11">
                  <c:v>136618</c:v>
                </c:pt>
                <c:pt idx="12">
                  <c:v>104806</c:v>
                </c:pt>
                <c:pt idx="13">
                  <c:v>77596</c:v>
                </c:pt>
                <c:pt idx="14">
                  <c:v>0</c:v>
                </c:pt>
                <c:pt idx="15">
                  <c:v>90477</c:v>
                </c:pt>
                <c:pt idx="16">
                  <c:v>40755</c:v>
                </c:pt>
                <c:pt idx="17">
                  <c:v>74824</c:v>
                </c:pt>
                <c:pt idx="18">
                  <c:v>101053</c:v>
                </c:pt>
                <c:pt idx="19">
                  <c:v>103299</c:v>
                </c:pt>
                <c:pt idx="20">
                  <c:v>78459</c:v>
                </c:pt>
                <c:pt idx="21">
                  <c:v>32550</c:v>
                </c:pt>
                <c:pt idx="22">
                  <c:v>39596</c:v>
                </c:pt>
                <c:pt idx="23">
                  <c:v>34367</c:v>
                </c:pt>
                <c:pt idx="24">
                  <c:v>95929</c:v>
                </c:pt>
                <c:pt idx="25">
                  <c:v>23066</c:v>
                </c:pt>
                <c:pt idx="26">
                  <c:v>33263</c:v>
                </c:pt>
                <c:pt idx="27">
                  <c:v>40666</c:v>
                </c:pt>
                <c:pt idx="28">
                  <c:v>44420</c:v>
                </c:pt>
                <c:pt idx="29">
                  <c:v>44298</c:v>
                </c:pt>
                <c:pt idx="30">
                  <c:v>41316</c:v>
                </c:pt>
                <c:pt idx="31">
                  <c:v>21967</c:v>
                </c:pt>
                <c:pt idx="32">
                  <c:v>40057</c:v>
                </c:pt>
                <c:pt idx="33">
                  <c:v>32722</c:v>
                </c:pt>
                <c:pt idx="34">
                  <c:v>35068</c:v>
                </c:pt>
                <c:pt idx="35">
                  <c:v>33527</c:v>
                </c:pt>
                <c:pt idx="36">
                  <c:v>37672</c:v>
                </c:pt>
                <c:pt idx="37">
                  <c:v>49520</c:v>
                </c:pt>
                <c:pt idx="38">
                  <c:v>170833</c:v>
                </c:pt>
                <c:pt idx="39">
                  <c:v>0</c:v>
                </c:pt>
                <c:pt idx="40">
                  <c:v>145998</c:v>
                </c:pt>
                <c:pt idx="41">
                  <c:v>69506</c:v>
                </c:pt>
                <c:pt idx="42">
                  <c:v>0</c:v>
                </c:pt>
                <c:pt idx="43">
                  <c:v>184313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'Manhattan Revised'!$O$2:$O$47</c:f>
              <c:numCache>
                <c:formatCode>0%</c:formatCode>
                <c:ptCount val="46"/>
                <c:pt idx="0">
                  <c:v>0.2012636062042974</c:v>
                </c:pt>
                <c:pt idx="1">
                  <c:v>0.24634929773192793</c:v>
                </c:pt>
                <c:pt idx="2">
                  <c:v>9.5114412215209845E-2</c:v>
                </c:pt>
                <c:pt idx="3">
                  <c:v>9.9991297625591002E-2</c:v>
                </c:pt>
                <c:pt idx="4">
                  <c:v>8.9062371730995377E-2</c:v>
                </c:pt>
                <c:pt idx="5">
                  <c:v>9.6630877452795264E-2</c:v>
                </c:pt>
                <c:pt idx="6">
                  <c:v>7.197103850855241E-2</c:v>
                </c:pt>
                <c:pt idx="7">
                  <c:v>0.24021083614645852</c:v>
                </c:pt>
                <c:pt idx="8">
                  <c:v>0.1119903489209487</c:v>
                </c:pt>
                <c:pt idx="9">
                  <c:v>0.12371960614902602</c:v>
                </c:pt>
                <c:pt idx="10">
                  <c:v>8.8476731752185206E-2</c:v>
                </c:pt>
                <c:pt idx="11">
                  <c:v>8.1345575062130776E-2</c:v>
                </c:pt>
                <c:pt idx="12">
                  <c:v>7.7125862511300033E-2</c:v>
                </c:pt>
                <c:pt idx="13">
                  <c:v>9.287976705118467E-2</c:v>
                </c:pt>
                <c:pt idx="14">
                  <c:v>7.7096345562353702E-2</c:v>
                </c:pt>
                <c:pt idx="15">
                  <c:v>0.16496710087706504</c:v>
                </c:pt>
                <c:pt idx="16">
                  <c:v>0.16568884110246271</c:v>
                </c:pt>
                <c:pt idx="17">
                  <c:v>6.5147412912103075E-2</c:v>
                </c:pt>
                <c:pt idx="18">
                  <c:v>6.8283125853682833E-2</c:v>
                </c:pt>
                <c:pt idx="19">
                  <c:v>9.368177730018945E-2</c:v>
                </c:pt>
                <c:pt idx="20">
                  <c:v>0.11788593773956628</c:v>
                </c:pt>
                <c:pt idx="21">
                  <c:v>0.20366494802951607</c:v>
                </c:pt>
                <c:pt idx="22">
                  <c:v>0.22451826685208973</c:v>
                </c:pt>
                <c:pt idx="23">
                  <c:v>0.26767331443991149</c:v>
                </c:pt>
                <c:pt idx="24">
                  <c:v>6.847879130993699E-2</c:v>
                </c:pt>
                <c:pt idx="25">
                  <c:v>0.46855089778823644</c:v>
                </c:pt>
                <c:pt idx="26">
                  <c:v>0.23923488915467492</c:v>
                </c:pt>
                <c:pt idx="27">
                  <c:v>0.5138090488709548</c:v>
                </c:pt>
                <c:pt idx="28">
                  <c:v>0.61879333118949609</c:v>
                </c:pt>
                <c:pt idx="29">
                  <c:v>0.63644255858769683</c:v>
                </c:pt>
                <c:pt idx="30">
                  <c:v>0.6852025615317775</c:v>
                </c:pt>
                <c:pt idx="31">
                  <c:v>0.46901194915454358</c:v>
                </c:pt>
                <c:pt idx="32">
                  <c:v>0.18494765128440188</c:v>
                </c:pt>
                <c:pt idx="33">
                  <c:v>0.23028375678156229</c:v>
                </c:pt>
                <c:pt idx="34">
                  <c:v>0.14381095884537434</c:v>
                </c:pt>
                <c:pt idx="35">
                  <c:v>0.28747587310274475</c:v>
                </c:pt>
                <c:pt idx="36">
                  <c:v>0.66567470437239451</c:v>
                </c:pt>
                <c:pt idx="37">
                  <c:v>0.14318513880192027</c:v>
                </c:pt>
                <c:pt idx="38">
                  <c:v>6.8038908488737906E-2</c:v>
                </c:pt>
                <c:pt idx="39">
                  <c:v>0.14676037472252548</c:v>
                </c:pt>
                <c:pt idx="40">
                  <c:v>6.9748464697277718E-2</c:v>
                </c:pt>
                <c:pt idx="41">
                  <c:v>0.10778289352084688</c:v>
                </c:pt>
                <c:pt idx="42">
                  <c:v>7.8423405119869963E-2</c:v>
                </c:pt>
                <c:pt idx="43">
                  <c:v>7.9605890486934769E-2</c:v>
                </c:pt>
                <c:pt idx="44">
                  <c:v>7.6791517017273811E-2</c:v>
                </c:pt>
                <c:pt idx="45">
                  <c:v>0.11587314594771776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0-43DB-8799-4C820D995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046152"/>
        <c:axId val="592037624"/>
      </c:scatterChart>
      <c:valAx>
        <c:axId val="592046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37624"/>
        <c:crosses val="autoZero"/>
        <c:crossBetween val="midCat"/>
      </c:valAx>
      <c:valAx>
        <c:axId val="5920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46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'Manhattan Revised'!$Y$1</c:f>
              <c:strCache>
                <c:ptCount val="1"/>
                <c:pt idx="0">
                  <c:v>Inc_White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'Manhattan Revised'!$Y$2:$Y$47</c:f>
              <c:numCache>
                <c:formatCode>General</c:formatCode>
                <c:ptCount val="46"/>
                <c:pt idx="0">
                  <c:v>117266</c:v>
                </c:pt>
                <c:pt idx="1">
                  <c:v>75577</c:v>
                </c:pt>
                <c:pt idx="2">
                  <c:v>123346</c:v>
                </c:pt>
                <c:pt idx="3">
                  <c:v>190313</c:v>
                </c:pt>
                <c:pt idx="4">
                  <c:v>200172</c:v>
                </c:pt>
                <c:pt idx="5">
                  <c:v>191483</c:v>
                </c:pt>
                <c:pt idx="6">
                  <c:v>249444</c:v>
                </c:pt>
                <c:pt idx="7">
                  <c:v>86800</c:v>
                </c:pt>
                <c:pt idx="8">
                  <c:v>132530</c:v>
                </c:pt>
                <c:pt idx="9">
                  <c:v>147946</c:v>
                </c:pt>
                <c:pt idx="10">
                  <c:v>117977</c:v>
                </c:pt>
                <c:pt idx="11">
                  <c:v>200769</c:v>
                </c:pt>
                <c:pt idx="12">
                  <c:v>134866</c:v>
                </c:pt>
                <c:pt idx="13">
                  <c:v>128214</c:v>
                </c:pt>
                <c:pt idx="14">
                  <c:v>135824</c:v>
                </c:pt>
                <c:pt idx="15">
                  <c:v>142478</c:v>
                </c:pt>
                <c:pt idx="16">
                  <c:v>107247</c:v>
                </c:pt>
                <c:pt idx="17">
                  <c:v>125608</c:v>
                </c:pt>
                <c:pt idx="18">
                  <c:v>147421</c:v>
                </c:pt>
                <c:pt idx="19">
                  <c:v>142046</c:v>
                </c:pt>
                <c:pt idx="20">
                  <c:v>153929</c:v>
                </c:pt>
                <c:pt idx="21">
                  <c:v>114707</c:v>
                </c:pt>
                <c:pt idx="22">
                  <c:v>116458</c:v>
                </c:pt>
                <c:pt idx="23">
                  <c:v>89784</c:v>
                </c:pt>
                <c:pt idx="24">
                  <c:v>126652</c:v>
                </c:pt>
                <c:pt idx="25">
                  <c:v>51561</c:v>
                </c:pt>
                <c:pt idx="26">
                  <c:v>74808</c:v>
                </c:pt>
                <c:pt idx="27">
                  <c:v>78317</c:v>
                </c:pt>
                <c:pt idx="28">
                  <c:v>64653</c:v>
                </c:pt>
                <c:pt idx="29">
                  <c:v>80679</c:v>
                </c:pt>
                <c:pt idx="30">
                  <c:v>69805</c:v>
                </c:pt>
                <c:pt idx="31">
                  <c:v>62281</c:v>
                </c:pt>
                <c:pt idx="32">
                  <c:v>95336</c:v>
                </c:pt>
                <c:pt idx="33">
                  <c:v>83641</c:v>
                </c:pt>
                <c:pt idx="34">
                  <c:v>133723</c:v>
                </c:pt>
                <c:pt idx="35">
                  <c:v>70600</c:v>
                </c:pt>
                <c:pt idx="36">
                  <c:v>66364</c:v>
                </c:pt>
                <c:pt idx="37">
                  <c:v>93352</c:v>
                </c:pt>
                <c:pt idx="38">
                  <c:v>150993</c:v>
                </c:pt>
                <c:pt idx="39">
                  <c:v>129223</c:v>
                </c:pt>
                <c:pt idx="40">
                  <c:v>137719</c:v>
                </c:pt>
                <c:pt idx="41">
                  <c:v>123133</c:v>
                </c:pt>
                <c:pt idx="42">
                  <c:v>161083</c:v>
                </c:pt>
                <c:pt idx="43">
                  <c:v>183729</c:v>
                </c:pt>
                <c:pt idx="44" formatCode="#,##0">
                  <c:v>250000</c:v>
                </c:pt>
                <c:pt idx="45">
                  <c:v>166971</c:v>
                </c:pt>
              </c:numCache>
            </c:numRef>
          </c:xVal>
          <c:yVal>
            <c:numRef>
              <c:f>'Manhattan Revised'!$P$2:$P$47</c:f>
              <c:numCache>
                <c:formatCode>0%</c:formatCode>
                <c:ptCount val="46"/>
                <c:pt idx="0">
                  <c:v>0.47765757365372724</c:v>
                </c:pt>
                <c:pt idx="1">
                  <c:v>0.23686397669295114</c:v>
                </c:pt>
                <c:pt idx="2">
                  <c:v>0.66862593893844291</c:v>
                </c:pt>
                <c:pt idx="3">
                  <c:v>0.59615530678421425</c:v>
                </c:pt>
                <c:pt idx="4">
                  <c:v>0.63954833057947547</c:v>
                </c:pt>
                <c:pt idx="5">
                  <c:v>0.61810440577563863</c:v>
                </c:pt>
                <c:pt idx="6">
                  <c:v>0.67013051546301527</c:v>
                </c:pt>
                <c:pt idx="7">
                  <c:v>0.48682146184490754</c:v>
                </c:pt>
                <c:pt idx="8">
                  <c:v>0.61868339872152589</c:v>
                </c:pt>
                <c:pt idx="9">
                  <c:v>0.67613544123453828</c:v>
                </c:pt>
                <c:pt idx="10">
                  <c:v>0.66958664631474807</c:v>
                </c:pt>
                <c:pt idx="11">
                  <c:v>0.53308325705537429</c:v>
                </c:pt>
                <c:pt idx="12">
                  <c:v>0.78218889460324481</c:v>
                </c:pt>
                <c:pt idx="13">
                  <c:v>0.62008271329347098</c:v>
                </c:pt>
                <c:pt idx="14">
                  <c:v>0.60287155505363565</c:v>
                </c:pt>
                <c:pt idx="15">
                  <c:v>0.40554999852517554</c:v>
                </c:pt>
                <c:pt idx="16">
                  <c:v>0.52361359651582484</c:v>
                </c:pt>
                <c:pt idx="17">
                  <c:v>0.78615561449919669</c:v>
                </c:pt>
                <c:pt idx="18">
                  <c:v>0.74071672534469446</c:v>
                </c:pt>
                <c:pt idx="19">
                  <c:v>0.6905490124137097</c:v>
                </c:pt>
                <c:pt idx="20">
                  <c:v>0.7161885448104196</c:v>
                </c:pt>
                <c:pt idx="21">
                  <c:v>0.51740003550339808</c:v>
                </c:pt>
                <c:pt idx="22">
                  <c:v>0.22483160651782544</c:v>
                </c:pt>
                <c:pt idx="23">
                  <c:v>0.23695786256178816</c:v>
                </c:pt>
                <c:pt idx="24">
                  <c:v>0.77975105385303978</c:v>
                </c:pt>
                <c:pt idx="25">
                  <c:v>0.16469098951723465</c:v>
                </c:pt>
                <c:pt idx="26">
                  <c:v>0.13297379547111871</c:v>
                </c:pt>
                <c:pt idx="27">
                  <c:v>0.17954746032203059</c:v>
                </c:pt>
                <c:pt idx="28">
                  <c:v>0.1710201525150955</c:v>
                </c:pt>
                <c:pt idx="29">
                  <c:v>0.25382353218180032</c:v>
                </c:pt>
                <c:pt idx="30">
                  <c:v>0.19689612662834358</c:v>
                </c:pt>
                <c:pt idx="31">
                  <c:v>0.11574848189792621</c:v>
                </c:pt>
                <c:pt idx="32">
                  <c:v>0.45793808691969895</c:v>
                </c:pt>
                <c:pt idx="33">
                  <c:v>9.490667205196722E-2</c:v>
                </c:pt>
                <c:pt idx="34">
                  <c:v>0.44490865112956457</c:v>
                </c:pt>
                <c:pt idx="35">
                  <c:v>6.6594793298159205E-2</c:v>
                </c:pt>
                <c:pt idx="36">
                  <c:v>0.22866170493780527</c:v>
                </c:pt>
                <c:pt idx="37">
                  <c:v>0.31559173450219163</c:v>
                </c:pt>
                <c:pt idx="38">
                  <c:v>0.75166217095133137</c:v>
                </c:pt>
                <c:pt idx="39">
                  <c:v>0.56594795652070351</c:v>
                </c:pt>
                <c:pt idx="40">
                  <c:v>0.78486205177607149</c:v>
                </c:pt>
                <c:pt idx="41">
                  <c:v>0.69266981651688486</c:v>
                </c:pt>
                <c:pt idx="42">
                  <c:v>0.7235541107950697</c:v>
                </c:pt>
                <c:pt idx="43">
                  <c:v>0.6127159302332984</c:v>
                </c:pt>
                <c:pt idx="44">
                  <c:v>0.65674704976911236</c:v>
                </c:pt>
                <c:pt idx="45">
                  <c:v>0.52921412767352294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2-4BBA-ABF3-D1C689F7B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043200"/>
        <c:axId val="592036312"/>
      </c:scatterChart>
      <c:valAx>
        <c:axId val="59204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36312"/>
        <c:crosses val="autoZero"/>
        <c:crossBetween val="midCat"/>
      </c:valAx>
      <c:valAx>
        <c:axId val="59203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4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'Manhattan Revised'!$AA$1</c:f>
              <c:strCache>
                <c:ptCount val="1"/>
                <c:pt idx="0">
                  <c:v>Inc_Black/AfricanAmer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'Manhattan Revised'!$AA$2:$AA$47</c:f>
              <c:numCache>
                <c:formatCode>General</c:formatCode>
                <c:ptCount val="46"/>
                <c:pt idx="0">
                  <c:v>44952</c:v>
                </c:pt>
                <c:pt idx="1">
                  <c:v>19454</c:v>
                </c:pt>
                <c:pt idx="2">
                  <c:v>61411</c:v>
                </c:pt>
                <c:pt idx="3">
                  <c:v>200871</c:v>
                </c:pt>
                <c:pt idx="4">
                  <c:v>188705</c:v>
                </c:pt>
                <c:pt idx="5">
                  <c:v>182228</c:v>
                </c:pt>
                <c:pt idx="6">
                  <c:v>0</c:v>
                </c:pt>
                <c:pt idx="7">
                  <c:v>22121</c:v>
                </c:pt>
                <c:pt idx="8">
                  <c:v>0</c:v>
                </c:pt>
                <c:pt idx="9">
                  <c:v>19400</c:v>
                </c:pt>
                <c:pt idx="10">
                  <c:v>42156</c:v>
                </c:pt>
                <c:pt idx="11">
                  <c:v>56117</c:v>
                </c:pt>
                <c:pt idx="12">
                  <c:v>82361</c:v>
                </c:pt>
                <c:pt idx="13">
                  <c:v>105808</c:v>
                </c:pt>
                <c:pt idx="14">
                  <c:v>84886</c:v>
                </c:pt>
                <c:pt idx="15">
                  <c:v>45826</c:v>
                </c:pt>
                <c:pt idx="16">
                  <c:v>24111</c:v>
                </c:pt>
                <c:pt idx="17">
                  <c:v>0</c:v>
                </c:pt>
                <c:pt idx="18">
                  <c:v>73750</c:v>
                </c:pt>
                <c:pt idx="19">
                  <c:v>38028</c:v>
                </c:pt>
                <c:pt idx="20">
                  <c:v>30406</c:v>
                </c:pt>
                <c:pt idx="21">
                  <c:v>28517</c:v>
                </c:pt>
                <c:pt idx="22">
                  <c:v>44420</c:v>
                </c:pt>
                <c:pt idx="23">
                  <c:v>38418</c:v>
                </c:pt>
                <c:pt idx="24">
                  <c:v>55858</c:v>
                </c:pt>
                <c:pt idx="25">
                  <c:v>25611</c:v>
                </c:pt>
                <c:pt idx="26">
                  <c:v>36502</c:v>
                </c:pt>
                <c:pt idx="27">
                  <c:v>40967</c:v>
                </c:pt>
                <c:pt idx="28">
                  <c:v>40958</c:v>
                </c:pt>
                <c:pt idx="29">
                  <c:v>62547</c:v>
                </c:pt>
                <c:pt idx="30">
                  <c:v>45579</c:v>
                </c:pt>
                <c:pt idx="31">
                  <c:v>22990</c:v>
                </c:pt>
                <c:pt idx="32">
                  <c:v>54922</c:v>
                </c:pt>
                <c:pt idx="33">
                  <c:v>41262</c:v>
                </c:pt>
                <c:pt idx="34">
                  <c:v>35968</c:v>
                </c:pt>
                <c:pt idx="35">
                  <c:v>41731</c:v>
                </c:pt>
                <c:pt idx="36">
                  <c:v>43709</c:v>
                </c:pt>
                <c:pt idx="37">
                  <c:v>110224</c:v>
                </c:pt>
                <c:pt idx="38">
                  <c:v>101643</c:v>
                </c:pt>
                <c:pt idx="39">
                  <c:v>0</c:v>
                </c:pt>
                <c:pt idx="40">
                  <c:v>0</c:v>
                </c:pt>
                <c:pt idx="41">
                  <c:v>51155</c:v>
                </c:pt>
                <c:pt idx="42">
                  <c:v>0</c:v>
                </c:pt>
                <c:pt idx="43">
                  <c:v>161848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'Manhattan Revised'!$Q$2:$Q$47</c:f>
              <c:numCache>
                <c:formatCode>0%</c:formatCode>
                <c:ptCount val="46"/>
                <c:pt idx="0">
                  <c:v>8.648174747270912E-2</c:v>
                </c:pt>
                <c:pt idx="1">
                  <c:v>8.0005161977012504E-2</c:v>
                </c:pt>
                <c:pt idx="2">
                  <c:v>3.8067575194955128E-2</c:v>
                </c:pt>
                <c:pt idx="3">
                  <c:v>4.7331616912750403E-2</c:v>
                </c:pt>
                <c:pt idx="4">
                  <c:v>3.5518106158878744E-2</c:v>
                </c:pt>
                <c:pt idx="5">
                  <c:v>3.1284709366901149E-2</c:v>
                </c:pt>
                <c:pt idx="6">
                  <c:v>1.9945284248027266E-2</c:v>
                </c:pt>
                <c:pt idx="7">
                  <c:v>7.4165707533614914E-2</c:v>
                </c:pt>
                <c:pt idx="8">
                  <c:v>5.7153301756542062E-2</c:v>
                </c:pt>
                <c:pt idx="9">
                  <c:v>4.4542490004507961E-2</c:v>
                </c:pt>
                <c:pt idx="10">
                  <c:v>2.5527064804869853E-2</c:v>
                </c:pt>
                <c:pt idx="11">
                  <c:v>4.1923353221174083E-2</c:v>
                </c:pt>
                <c:pt idx="12">
                  <c:v>2.1338461792481639E-2</c:v>
                </c:pt>
                <c:pt idx="13">
                  <c:v>4.3080767592293089E-2</c:v>
                </c:pt>
                <c:pt idx="14">
                  <c:v>3.1234419054371965E-2</c:v>
                </c:pt>
                <c:pt idx="15">
                  <c:v>0.11957700045121077</c:v>
                </c:pt>
                <c:pt idx="16">
                  <c:v>6.0562258890166365E-2</c:v>
                </c:pt>
                <c:pt idx="17">
                  <c:v>1.3809196401459221E-2</c:v>
                </c:pt>
                <c:pt idx="18">
                  <c:v>1.6067772261134827E-2</c:v>
                </c:pt>
                <c:pt idx="19">
                  <c:v>3.4882852662856734E-2</c:v>
                </c:pt>
                <c:pt idx="20">
                  <c:v>4.5768194918369448E-2</c:v>
                </c:pt>
                <c:pt idx="21">
                  <c:v>0.10648973290526689</c:v>
                </c:pt>
                <c:pt idx="22">
                  <c:v>0.42859409859083714</c:v>
                </c:pt>
                <c:pt idx="23">
                  <c:v>0.33951461216805739</c:v>
                </c:pt>
                <c:pt idx="24">
                  <c:v>1.513325692365516E-2</c:v>
                </c:pt>
                <c:pt idx="25">
                  <c:v>0.23265827962160154</c:v>
                </c:pt>
                <c:pt idx="26">
                  <c:v>0.54502651425803528</c:v>
                </c:pt>
                <c:pt idx="27">
                  <c:v>0.22409510326214113</c:v>
                </c:pt>
                <c:pt idx="28">
                  <c:v>0.1325618199134071</c:v>
                </c:pt>
                <c:pt idx="29">
                  <c:v>4.7463501850864204E-2</c:v>
                </c:pt>
                <c:pt idx="30">
                  <c:v>6.3950351840856165E-2</c:v>
                </c:pt>
                <c:pt idx="31">
                  <c:v>0.3258614516200567</c:v>
                </c:pt>
                <c:pt idx="32">
                  <c:v>0.1052431173696612</c:v>
                </c:pt>
                <c:pt idx="33">
                  <c:v>0.59193958484905151</c:v>
                </c:pt>
                <c:pt idx="34">
                  <c:v>7.0302137427042971E-2</c:v>
                </c:pt>
                <c:pt idx="35">
                  <c:v>0.58032916595463502</c:v>
                </c:pt>
                <c:pt idx="36">
                  <c:v>4.7564984345543966E-2</c:v>
                </c:pt>
                <c:pt idx="37">
                  <c:v>0.12210394489668128</c:v>
                </c:pt>
                <c:pt idx="38">
                  <c:v>2.2449487666580444E-2</c:v>
                </c:pt>
                <c:pt idx="39">
                  <c:v>7.4513410085358625E-2</c:v>
                </c:pt>
                <c:pt idx="40">
                  <c:v>1.4630175254040138E-2</c:v>
                </c:pt>
                <c:pt idx="41">
                  <c:v>4.1462144772113713E-2</c:v>
                </c:pt>
                <c:pt idx="42">
                  <c:v>2.0181498036028714E-2</c:v>
                </c:pt>
                <c:pt idx="43">
                  <c:v>1.5659416658282677E-2</c:v>
                </c:pt>
                <c:pt idx="44">
                  <c:v>1.8299982897212245E-2</c:v>
                </c:pt>
                <c:pt idx="45">
                  <c:v>3.4417766123084489E-2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5-422B-8359-24B9CAA0C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12584"/>
        <c:axId val="599616848"/>
      </c:scatterChart>
      <c:valAx>
        <c:axId val="59961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16848"/>
        <c:crosses val="autoZero"/>
        <c:crossBetween val="midCat"/>
      </c:valAx>
      <c:valAx>
        <c:axId val="59961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1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'Manhattan Revised'!$AC$1</c:f>
              <c:strCache>
                <c:ptCount val="1"/>
                <c:pt idx="0">
                  <c:v>Inc_Asian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'Manhattan Revised'!$AC$2:$AC$47</c:f>
              <c:numCache>
                <c:formatCode>General</c:formatCode>
                <c:ptCount val="46"/>
                <c:pt idx="0">
                  <c:v>62022</c:v>
                </c:pt>
                <c:pt idx="1">
                  <c:v>26925</c:v>
                </c:pt>
                <c:pt idx="2">
                  <c:v>84750</c:v>
                </c:pt>
                <c:pt idx="3">
                  <c:v>137891</c:v>
                </c:pt>
                <c:pt idx="4">
                  <c:v>140739</c:v>
                </c:pt>
                <c:pt idx="5">
                  <c:v>100208</c:v>
                </c:pt>
                <c:pt idx="6">
                  <c:v>0</c:v>
                </c:pt>
                <c:pt idx="7">
                  <c:v>39120</c:v>
                </c:pt>
                <c:pt idx="8">
                  <c:v>142426</c:v>
                </c:pt>
                <c:pt idx="9">
                  <c:v>156179</c:v>
                </c:pt>
                <c:pt idx="10">
                  <c:v>73036</c:v>
                </c:pt>
                <c:pt idx="11">
                  <c:v>41587</c:v>
                </c:pt>
                <c:pt idx="12">
                  <c:v>166779</c:v>
                </c:pt>
                <c:pt idx="13">
                  <c:v>124561</c:v>
                </c:pt>
                <c:pt idx="14">
                  <c:v>127652</c:v>
                </c:pt>
                <c:pt idx="15">
                  <c:v>108938</c:v>
                </c:pt>
                <c:pt idx="16">
                  <c:v>139632</c:v>
                </c:pt>
                <c:pt idx="17">
                  <c:v>108167</c:v>
                </c:pt>
                <c:pt idx="18">
                  <c:v>170625</c:v>
                </c:pt>
                <c:pt idx="19">
                  <c:v>152371</c:v>
                </c:pt>
                <c:pt idx="20">
                  <c:v>153618</c:v>
                </c:pt>
                <c:pt idx="21">
                  <c:v>87103</c:v>
                </c:pt>
                <c:pt idx="22">
                  <c:v>55917</c:v>
                </c:pt>
                <c:pt idx="23">
                  <c:v>75694</c:v>
                </c:pt>
                <c:pt idx="24">
                  <c:v>109771</c:v>
                </c:pt>
                <c:pt idx="25">
                  <c:v>47614</c:v>
                </c:pt>
                <c:pt idx="26">
                  <c:v>70125</c:v>
                </c:pt>
                <c:pt idx="27">
                  <c:v>92883</c:v>
                </c:pt>
                <c:pt idx="28">
                  <c:v>73313</c:v>
                </c:pt>
                <c:pt idx="29">
                  <c:v>50726</c:v>
                </c:pt>
                <c:pt idx="30">
                  <c:v>79674</c:v>
                </c:pt>
                <c:pt idx="31">
                  <c:v>76075</c:v>
                </c:pt>
                <c:pt idx="32">
                  <c:v>113098</c:v>
                </c:pt>
                <c:pt idx="33">
                  <c:v>63672</c:v>
                </c:pt>
                <c:pt idx="34">
                  <c:v>36044</c:v>
                </c:pt>
                <c:pt idx="35">
                  <c:v>44896</c:v>
                </c:pt>
                <c:pt idx="36">
                  <c:v>62946</c:v>
                </c:pt>
                <c:pt idx="37">
                  <c:v>123547</c:v>
                </c:pt>
                <c:pt idx="38">
                  <c:v>130625</c:v>
                </c:pt>
                <c:pt idx="39">
                  <c:v>193884</c:v>
                </c:pt>
                <c:pt idx="40">
                  <c:v>145759</c:v>
                </c:pt>
                <c:pt idx="41">
                  <c:v>162192</c:v>
                </c:pt>
                <c:pt idx="42">
                  <c:v>0</c:v>
                </c:pt>
                <c:pt idx="43">
                  <c:v>132177</c:v>
                </c:pt>
                <c:pt idx="44" formatCode="#,##0">
                  <c:v>250000</c:v>
                </c:pt>
                <c:pt idx="45">
                  <c:v>151698</c:v>
                </c:pt>
              </c:numCache>
            </c:numRef>
          </c:xVal>
          <c:yVal>
            <c:numRef>
              <c:f>'Manhattan Revised'!$S$2:$S$47</c:f>
              <c:numCache>
                <c:formatCode>0%</c:formatCode>
                <c:ptCount val="46"/>
                <c:pt idx="0">
                  <c:v>0.18848612316384195</c:v>
                </c:pt>
                <c:pt idx="1">
                  <c:v>0.40377221755576048</c:v>
                </c:pt>
                <c:pt idx="2">
                  <c:v>0.13979838061786354</c:v>
                </c:pt>
                <c:pt idx="3">
                  <c:v>0.19264091931588215</c:v>
                </c:pt>
                <c:pt idx="4">
                  <c:v>0.17966290380216718</c:v>
                </c:pt>
                <c:pt idx="5">
                  <c:v>0.19344687152906331</c:v>
                </c:pt>
                <c:pt idx="6">
                  <c:v>0.16408549237044701</c:v>
                </c:pt>
                <c:pt idx="7">
                  <c:v>0.15051340620262557</c:v>
                </c:pt>
                <c:pt idx="8">
                  <c:v>0.15481485167347306</c:v>
                </c:pt>
                <c:pt idx="9">
                  <c:v>0.10384417249562308</c:v>
                </c:pt>
                <c:pt idx="10">
                  <c:v>0.15825863693539624</c:v>
                </c:pt>
                <c:pt idx="11">
                  <c:v>0.28610988431684192</c:v>
                </c:pt>
                <c:pt idx="12">
                  <c:v>6.8320481341327496E-2</c:v>
                </c:pt>
                <c:pt idx="13">
                  <c:v>0.19778294094584056</c:v>
                </c:pt>
                <c:pt idx="14">
                  <c:v>0.23923545872117533</c:v>
                </c:pt>
                <c:pt idx="15">
                  <c:v>0.26327215750484967</c:v>
                </c:pt>
                <c:pt idx="16">
                  <c:v>0.20405875998421533</c:v>
                </c:pt>
                <c:pt idx="17">
                  <c:v>9.741739846514251E-2</c:v>
                </c:pt>
                <c:pt idx="18">
                  <c:v>0.1351790902951806</c:v>
                </c:pt>
                <c:pt idx="19">
                  <c:v>0.12929816075850725</c:v>
                </c:pt>
                <c:pt idx="20">
                  <c:v>6.8297152966501309E-2</c:v>
                </c:pt>
                <c:pt idx="21">
                  <c:v>0.11804819181857744</c:v>
                </c:pt>
                <c:pt idx="22">
                  <c:v>5.8767802070579966E-2</c:v>
                </c:pt>
                <c:pt idx="23">
                  <c:v>0.10196087519314412</c:v>
                </c:pt>
                <c:pt idx="24">
                  <c:v>9.3355424530040476E-2</c:v>
                </c:pt>
                <c:pt idx="25">
                  <c:v>9.5252986748666085E-2</c:v>
                </c:pt>
                <c:pt idx="26">
                  <c:v>2.9074761562808419E-2</c:v>
                </c:pt>
                <c:pt idx="27">
                  <c:v>3.7807279114249338E-2</c:v>
                </c:pt>
                <c:pt idx="28">
                  <c:v>4.3700139213813861E-2</c:v>
                </c:pt>
                <c:pt idx="29">
                  <c:v>3.0179258028931819E-2</c:v>
                </c:pt>
                <c:pt idx="30">
                  <c:v>2.1416371541285135E-2</c:v>
                </c:pt>
                <c:pt idx="31">
                  <c:v>4.753827724303266E-2</c:v>
                </c:pt>
                <c:pt idx="32">
                  <c:v>0.20209340626875386</c:v>
                </c:pt>
                <c:pt idx="33">
                  <c:v>3.2977075036578304E-2</c:v>
                </c:pt>
                <c:pt idx="34">
                  <c:v>0.29356098514868184</c:v>
                </c:pt>
                <c:pt idx="35">
                  <c:v>2.3390849957515929E-2</c:v>
                </c:pt>
                <c:pt idx="36">
                  <c:v>2.6839766850455839E-2</c:v>
                </c:pt>
                <c:pt idx="37">
                  <c:v>0.32853266541431853</c:v>
                </c:pt>
                <c:pt idx="38">
                  <c:v>0.11370615958131333</c:v>
                </c:pt>
                <c:pt idx="39">
                  <c:v>0.16389919504775782</c:v>
                </c:pt>
                <c:pt idx="40">
                  <c:v>9.1024657099404077E-2</c:v>
                </c:pt>
                <c:pt idx="41">
                  <c:v>0.11284098468482581</c:v>
                </c:pt>
                <c:pt idx="42">
                  <c:v>0.12853853447108221</c:v>
                </c:pt>
                <c:pt idx="43">
                  <c:v>0.22936829440754891</c:v>
                </c:pt>
                <c:pt idx="44">
                  <c:v>0.17598768599281681</c:v>
                </c:pt>
                <c:pt idx="45">
                  <c:v>0.25198721625829718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C-42E8-917D-B3A7708D4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059272"/>
        <c:axId val="592060584"/>
      </c:scatterChart>
      <c:valAx>
        <c:axId val="5920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60584"/>
        <c:crosses val="autoZero"/>
        <c:crossBetween val="midCat"/>
      </c:valAx>
      <c:valAx>
        <c:axId val="59206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5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'Queen Revised'!$Q$1</c:f>
              <c:strCache>
                <c:ptCount val="1"/>
                <c:pt idx="0">
                  <c:v>Pro_Hisp/Lati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'Queen Revised'!$F$2:$F$98</c:f>
              <c:numCache>
                <c:formatCode>General</c:formatCode>
                <c:ptCount val="97"/>
                <c:pt idx="0">
                  <c:v>9.4921291670181755E-3</c:v>
                </c:pt>
                <c:pt idx="1">
                  <c:v>9.0594577296208133E-3</c:v>
                </c:pt>
                <c:pt idx="2">
                  <c:v>8.2446253391776247E-2</c:v>
                </c:pt>
                <c:pt idx="3">
                  <c:v>2.6191302326079084E-2</c:v>
                </c:pt>
                <c:pt idx="4">
                  <c:v>1.4974653491306833E-3</c:v>
                </c:pt>
                <c:pt idx="5">
                  <c:v>1.5660395115515272E-2</c:v>
                </c:pt>
                <c:pt idx="6">
                  <c:v>1.0394215893594259E-2</c:v>
                </c:pt>
                <c:pt idx="7">
                  <c:v>7.9562952816013416E-3</c:v>
                </c:pt>
                <c:pt idx="8">
                  <c:v>9.0202863154245222E-3</c:v>
                </c:pt>
                <c:pt idx="9">
                  <c:v>6.9824783381657431E-3</c:v>
                </c:pt>
                <c:pt idx="10">
                  <c:v>5.2570966023653652E-3</c:v>
                </c:pt>
                <c:pt idx="11">
                  <c:v>1.166415931212883E-2</c:v>
                </c:pt>
                <c:pt idx="12">
                  <c:v>5.5092121332992385E-2</c:v>
                </c:pt>
                <c:pt idx="13">
                  <c:v>1.3941740339569965E-2</c:v>
                </c:pt>
                <c:pt idx="14">
                  <c:v>4.5460180620728406E-3</c:v>
                </c:pt>
                <c:pt idx="15">
                  <c:v>3.4445572469079173E-3</c:v>
                </c:pt>
                <c:pt idx="16">
                  <c:v>8.3567562827601694E-3</c:v>
                </c:pt>
                <c:pt idx="17">
                  <c:v>5.998453579621945E-3</c:v>
                </c:pt>
                <c:pt idx="18">
                  <c:v>1.9329388628452143E-3</c:v>
                </c:pt>
                <c:pt idx="19">
                  <c:v>1.3752938391238063E-3</c:v>
                </c:pt>
                <c:pt idx="20">
                  <c:v>4.1539944721466849E-3</c:v>
                </c:pt>
                <c:pt idx="21">
                  <c:v>4.5836167647091853E-3</c:v>
                </c:pt>
                <c:pt idx="22">
                  <c:v>6.7366918499344799E-3</c:v>
                </c:pt>
                <c:pt idx="23">
                  <c:v>3.7461244800114629E-3</c:v>
                </c:pt>
                <c:pt idx="24">
                  <c:v>7.0824726387933622E-3</c:v>
                </c:pt>
                <c:pt idx="25">
                  <c:v>2.9218255390231979E-3</c:v>
                </c:pt>
                <c:pt idx="26">
                  <c:v>6.0991440550713892E-3</c:v>
                </c:pt>
                <c:pt idx="27">
                  <c:v>8.360099026842413E-3</c:v>
                </c:pt>
                <c:pt idx="28">
                  <c:v>1.4918279424500854E-2</c:v>
                </c:pt>
                <c:pt idx="29">
                  <c:v>4.9425712597924538E-3</c:v>
                </c:pt>
                <c:pt idx="30">
                  <c:v>4.2823677848287311E-3</c:v>
                </c:pt>
                <c:pt idx="31">
                  <c:v>4.0120693305664623E-3</c:v>
                </c:pt>
                <c:pt idx="32">
                  <c:v>4.7636293374052766E-3</c:v>
                </c:pt>
                <c:pt idx="33">
                  <c:v>6.205000029030021E-3</c:v>
                </c:pt>
                <c:pt idx="34">
                  <c:v>2.9750660427060936E-3</c:v>
                </c:pt>
                <c:pt idx="35">
                  <c:v>6.4624363253611436E-3</c:v>
                </c:pt>
                <c:pt idx="36">
                  <c:v>8.9443072763312308E-3</c:v>
                </c:pt>
                <c:pt idx="37">
                  <c:v>4.9195333297190839E-3</c:v>
                </c:pt>
                <c:pt idx="38">
                  <c:v>5.2982782131714423E-3</c:v>
                </c:pt>
                <c:pt idx="39">
                  <c:v>2.8321923454112025E-3</c:v>
                </c:pt>
                <c:pt idx="40">
                  <c:v>3.361164989286825E-3</c:v>
                </c:pt>
                <c:pt idx="41">
                  <c:v>6.6712794534639075E-3</c:v>
                </c:pt>
                <c:pt idx="42">
                  <c:v>1.0880183732675571E-2</c:v>
                </c:pt>
                <c:pt idx="43">
                  <c:v>6.528279299357463E-3</c:v>
                </c:pt>
                <c:pt idx="44">
                  <c:v>9.2692498315255967E-4</c:v>
                </c:pt>
                <c:pt idx="45">
                  <c:v>3.2578576233054362E-3</c:v>
                </c:pt>
                <c:pt idx="46">
                  <c:v>1.6012531151098741E-3</c:v>
                </c:pt>
                <c:pt idx="47">
                  <c:v>9.9950361284225128E-3</c:v>
                </c:pt>
                <c:pt idx="48">
                  <c:v>8.3912534510277078E-3</c:v>
                </c:pt>
                <c:pt idx="49">
                  <c:v>2.3476933912431035E-3</c:v>
                </c:pt>
                <c:pt idx="50">
                  <c:v>4.6809720411876594E-3</c:v>
                </c:pt>
                <c:pt idx="51">
                  <c:v>1.6796906356895309E-3</c:v>
                </c:pt>
                <c:pt idx="52">
                  <c:v>3.6660443386029649E-3</c:v>
                </c:pt>
                <c:pt idx="53">
                  <c:v>2.1930934068694467E-3</c:v>
                </c:pt>
                <c:pt idx="54">
                  <c:v>2.7920694767878621E-3</c:v>
                </c:pt>
                <c:pt idx="55">
                  <c:v>6.7615398560589637E-3</c:v>
                </c:pt>
                <c:pt idx="56">
                  <c:v>4.6620732083736413E-3</c:v>
                </c:pt>
                <c:pt idx="57">
                  <c:v>3.4049896653878579E-3</c:v>
                </c:pt>
                <c:pt idx="58">
                  <c:v>2.1501862481749499E-3</c:v>
                </c:pt>
                <c:pt idx="59">
                  <c:v>3.1322742932821343E-3</c:v>
                </c:pt>
                <c:pt idx="60">
                  <c:v>6.5532872530955234E-3</c:v>
                </c:pt>
                <c:pt idx="61">
                  <c:v>2.7803846020120464E-3</c:v>
                </c:pt>
                <c:pt idx="62">
                  <c:v>1.9022280484109993E-3</c:v>
                </c:pt>
                <c:pt idx="63">
                  <c:v>3.3791779533280022E-3</c:v>
                </c:pt>
                <c:pt idx="64">
                  <c:v>5.1133301498448216E-3</c:v>
                </c:pt>
                <c:pt idx="65">
                  <c:v>1.3665943600867678</c:v>
                </c:pt>
                <c:pt idx="66">
                  <c:v>1.0063094988057748E-2</c:v>
                </c:pt>
                <c:pt idx="67">
                  <c:v>4.3391881469291823E-3</c:v>
                </c:pt>
                <c:pt idx="68">
                  <c:v>7.2487042584030567E-3</c:v>
                </c:pt>
                <c:pt idx="69">
                  <c:v>2.6405822725173718E-3</c:v>
                </c:pt>
                <c:pt idx="70">
                  <c:v>2.544965357569335E-3</c:v>
                </c:pt>
                <c:pt idx="71">
                  <c:v>5.3418092703314268E-3</c:v>
                </c:pt>
                <c:pt idx="72">
                  <c:v>2.7860668076942399E-3</c:v>
                </c:pt>
                <c:pt idx="73">
                  <c:v>2.5019894061269199E-3</c:v>
                </c:pt>
                <c:pt idx="74">
                  <c:v>2.0510036382306806E-3</c:v>
                </c:pt>
                <c:pt idx="75">
                  <c:v>1.0490315819306636E-3</c:v>
                </c:pt>
                <c:pt idx="76">
                  <c:v>1.7242270177614846E-3</c:v>
                </c:pt>
                <c:pt idx="77">
                  <c:v>6.0579034240782438E-3</c:v>
                </c:pt>
                <c:pt idx="78">
                  <c:v>1.019760807318487E-2</c:v>
                </c:pt>
                <c:pt idx="79">
                  <c:v>4.9135632134784564E-3</c:v>
                </c:pt>
                <c:pt idx="80">
                  <c:v>1.8135414815480195E-3</c:v>
                </c:pt>
                <c:pt idx="81">
                  <c:v>4.4150801227507861E-3</c:v>
                </c:pt>
                <c:pt idx="82">
                  <c:v>4.1345193734336119E-3</c:v>
                </c:pt>
                <c:pt idx="83">
                  <c:v>2.882186829746764E-3</c:v>
                </c:pt>
                <c:pt idx="84">
                  <c:v>3.1347791600336763E-3</c:v>
                </c:pt>
                <c:pt idx="85">
                  <c:v>2.673463431285042E-3</c:v>
                </c:pt>
                <c:pt idx="86">
                  <c:v>3.8515624649791565E-3</c:v>
                </c:pt>
                <c:pt idx="87">
                  <c:v>1.5736448454725168E-3</c:v>
                </c:pt>
                <c:pt idx="88">
                  <c:v>3.5223469306987954E-3</c:v>
                </c:pt>
                <c:pt idx="89">
                  <c:v>6.1577584549636129E-3</c:v>
                </c:pt>
                <c:pt idx="90">
                  <c:v>4.3868323932523354E-3</c:v>
                </c:pt>
                <c:pt idx="91">
                  <c:v>3.4831824712037119E-3</c:v>
                </c:pt>
                <c:pt idx="92">
                  <c:v>2.3883602115255106E-3</c:v>
                </c:pt>
                <c:pt idx="93">
                  <c:v>1.3482006068820777E-3</c:v>
                </c:pt>
                <c:pt idx="94">
                  <c:v>4.0648505557483285E-3</c:v>
                </c:pt>
                <c:pt idx="95">
                  <c:v>1.9219023915573322E-3</c:v>
                </c:pt>
                <c:pt idx="96">
                  <c:v>3.4368040217052941E-3</c:v>
                </c:pt>
              </c:numCache>
            </c:numRef>
          </c:xVal>
          <c:yVal>
            <c:numRef>
              <c:f>'Queen Revised'!$Q$2:$Q$98</c:f>
              <c:numCache>
                <c:formatCode>0%</c:formatCode>
                <c:ptCount val="97"/>
                <c:pt idx="0">
                  <c:v>7.7096345562353702E-2</c:v>
                </c:pt>
                <c:pt idx="1">
                  <c:v>0.14381095884537434</c:v>
                </c:pt>
                <c:pt idx="2">
                  <c:v>0.14318513880192027</c:v>
                </c:pt>
                <c:pt idx="3">
                  <c:v>7.8423405119869963E-2</c:v>
                </c:pt>
                <c:pt idx="4">
                  <c:v>0.68299013517016349</c:v>
                </c:pt>
                <c:pt idx="5">
                  <c:v>2.6378849085343006E-2</c:v>
                </c:pt>
                <c:pt idx="6">
                  <c:v>0.21322058201418281</c:v>
                </c:pt>
                <c:pt idx="7">
                  <c:v>0.27449899156670365</c:v>
                </c:pt>
                <c:pt idx="8">
                  <c:v>0.24692150673445884</c:v>
                </c:pt>
                <c:pt idx="9">
                  <c:v>0.31239060388655537</c:v>
                </c:pt>
                <c:pt idx="10">
                  <c:v>0.19512709131016948</c:v>
                </c:pt>
                <c:pt idx="11">
                  <c:v>0.26067995225876056</c:v>
                </c:pt>
                <c:pt idx="12">
                  <c:v>0.11587314594771776</c:v>
                </c:pt>
                <c:pt idx="13">
                  <c:v>0.11335312292761213</c:v>
                </c:pt>
                <c:pt idx="14">
                  <c:v>7.1952100838107491E-2</c:v>
                </c:pt>
                <c:pt idx="15">
                  <c:v>0.13470450375520218</c:v>
                </c:pt>
                <c:pt idx="16">
                  <c:v>0.15869510834528378</c:v>
                </c:pt>
                <c:pt idx="17">
                  <c:v>0.34169452191693189</c:v>
                </c:pt>
                <c:pt idx="18">
                  <c:v>0.34118766707778098</c:v>
                </c:pt>
                <c:pt idx="19">
                  <c:v>0.42759232785011175</c:v>
                </c:pt>
                <c:pt idx="20">
                  <c:v>0.18381214714813893</c:v>
                </c:pt>
                <c:pt idx="21">
                  <c:v>8.7397834147087516E-2</c:v>
                </c:pt>
                <c:pt idx="22">
                  <c:v>0.23705435281110887</c:v>
                </c:pt>
                <c:pt idx="23">
                  <c:v>0.18379963497319657</c:v>
                </c:pt>
                <c:pt idx="24">
                  <c:v>0.11802311434423322</c:v>
                </c:pt>
                <c:pt idx="25">
                  <c:v>0.15269830958319724</c:v>
                </c:pt>
                <c:pt idx="26">
                  <c:v>0.15157104747674086</c:v>
                </c:pt>
                <c:pt idx="27">
                  <c:v>0.12245177018700532</c:v>
                </c:pt>
                <c:pt idx="28">
                  <c:v>0.16548751160528261</c:v>
                </c:pt>
                <c:pt idx="29">
                  <c:v>0.1702407300219769</c:v>
                </c:pt>
                <c:pt idx="30">
                  <c:v>0.12042496838681083</c:v>
                </c:pt>
                <c:pt idx="31">
                  <c:v>0.36485696298585513</c:v>
                </c:pt>
                <c:pt idx="32">
                  <c:v>0.33780911809751529</c:v>
                </c:pt>
                <c:pt idx="33">
                  <c:v>0.16037499101992353</c:v>
                </c:pt>
                <c:pt idx="34">
                  <c:v>0.14469125174571609</c:v>
                </c:pt>
                <c:pt idx="35">
                  <c:v>0.1770815299341254</c:v>
                </c:pt>
                <c:pt idx="36">
                  <c:v>0.10990706752889262</c:v>
                </c:pt>
                <c:pt idx="37">
                  <c:v>0.17160078333311168</c:v>
                </c:pt>
                <c:pt idx="38">
                  <c:v>0.13278516071560451</c:v>
                </c:pt>
                <c:pt idx="39">
                  <c:v>9.466694139288187E-2</c:v>
                </c:pt>
                <c:pt idx="40">
                  <c:v>9.9546109173672126E-2</c:v>
                </c:pt>
                <c:pt idx="41">
                  <c:v>0.18907716850731673</c:v>
                </c:pt>
                <c:pt idx="42">
                  <c:v>0.48002244189854054</c:v>
                </c:pt>
                <c:pt idx="43">
                  <c:v>0.1716259368979938</c:v>
                </c:pt>
                <c:pt idx="44">
                  <c:v>9.1996920272254576E-2</c:v>
                </c:pt>
                <c:pt idx="45">
                  <c:v>9.8584710160526751E-2</c:v>
                </c:pt>
                <c:pt idx="46">
                  <c:v>7.9803322247560302E-2</c:v>
                </c:pt>
                <c:pt idx="47">
                  <c:v>0.56662904401087577</c:v>
                </c:pt>
                <c:pt idx="48">
                  <c:v>0.12023766300789145</c:v>
                </c:pt>
                <c:pt idx="49">
                  <c:v>0.19626716750792347</c:v>
                </c:pt>
                <c:pt idx="50">
                  <c:v>0.16932979452228755</c:v>
                </c:pt>
                <c:pt idx="51">
                  <c:v>0.14009349530007356</c:v>
                </c:pt>
                <c:pt idx="52">
                  <c:v>0.41425453406542084</c:v>
                </c:pt>
                <c:pt idx="53">
                  <c:v>0.15034412435309172</c:v>
                </c:pt>
                <c:pt idx="54">
                  <c:v>0.17937677268336596</c:v>
                </c:pt>
                <c:pt idx="55">
                  <c:v>0.11442125937549462</c:v>
                </c:pt>
                <c:pt idx="56">
                  <c:v>0.14533773594852598</c:v>
                </c:pt>
                <c:pt idx="57">
                  <c:v>9.2910043998068834E-2</c:v>
                </c:pt>
                <c:pt idx="58">
                  <c:v>0.10453775762912806</c:v>
                </c:pt>
                <c:pt idx="59">
                  <c:v>0.14631586689995904</c:v>
                </c:pt>
                <c:pt idx="60">
                  <c:v>0.13264408151514212</c:v>
                </c:pt>
                <c:pt idx="61">
                  <c:v>0.15901861963476116</c:v>
                </c:pt>
                <c:pt idx="62">
                  <c:v>0.76835608976893721</c:v>
                </c:pt>
                <c:pt idx="63">
                  <c:v>0.64344477888450247</c:v>
                </c:pt>
                <c:pt idx="64">
                  <c:v>0.45081536064192768</c:v>
                </c:pt>
                <c:pt idx="65">
                  <c:v>0.63394793926247284</c:v>
                </c:pt>
                <c:pt idx="66">
                  <c:v>0.53862439510290505</c:v>
                </c:pt>
                <c:pt idx="67">
                  <c:v>0.39888897716239957</c:v>
                </c:pt>
                <c:pt idx="68">
                  <c:v>0.18695931758177833</c:v>
                </c:pt>
                <c:pt idx="69">
                  <c:v>0.15096902400147669</c:v>
                </c:pt>
                <c:pt idx="70">
                  <c:v>0.34675553330369174</c:v>
                </c:pt>
                <c:pt idx="71">
                  <c:v>0.32253051734108606</c:v>
                </c:pt>
                <c:pt idx="72">
                  <c:v>0.21415948208333865</c:v>
                </c:pt>
                <c:pt idx="73">
                  <c:v>0.42854800164782864</c:v>
                </c:pt>
                <c:pt idx="74">
                  <c:v>6.969347901553305E-2</c:v>
                </c:pt>
                <c:pt idx="75">
                  <c:v>9.4307480835378543E-2</c:v>
                </c:pt>
                <c:pt idx="76">
                  <c:v>8.5236390688290947E-2</c:v>
                </c:pt>
                <c:pt idx="77">
                  <c:v>0.25142620641848701</c:v>
                </c:pt>
                <c:pt idx="78">
                  <c:v>0.27600206832073654</c:v>
                </c:pt>
                <c:pt idx="79">
                  <c:v>0.40563784495413024</c:v>
                </c:pt>
                <c:pt idx="80">
                  <c:v>0.35742749519231265</c:v>
                </c:pt>
                <c:pt idx="81">
                  <c:v>0.44093476752903654</c:v>
                </c:pt>
                <c:pt idx="82">
                  <c:v>0.18549141667369545</c:v>
                </c:pt>
                <c:pt idx="83">
                  <c:v>0.18946814121393604</c:v>
                </c:pt>
                <c:pt idx="84">
                  <c:v>0.58843048432384226</c:v>
                </c:pt>
                <c:pt idx="85">
                  <c:v>0.10120637805549221</c:v>
                </c:pt>
                <c:pt idx="86">
                  <c:v>0.16308940340330635</c:v>
                </c:pt>
                <c:pt idx="87">
                  <c:v>0.15695234323307961</c:v>
                </c:pt>
                <c:pt idx="88">
                  <c:v>0.17375942193942184</c:v>
                </c:pt>
                <c:pt idx="89">
                  <c:v>0.2121469054637071</c:v>
                </c:pt>
                <c:pt idx="90">
                  <c:v>0.13993794718233737</c:v>
                </c:pt>
                <c:pt idx="91">
                  <c:v>0.22692210509563165</c:v>
                </c:pt>
                <c:pt idx="92">
                  <c:v>0.1928797011121782</c:v>
                </c:pt>
                <c:pt idx="93">
                  <c:v>0.12391080340859884</c:v>
                </c:pt>
                <c:pt idx="94">
                  <c:v>0.30515363414525559</c:v>
                </c:pt>
                <c:pt idx="95">
                  <c:v>0.14575827184013462</c:v>
                </c:pt>
                <c:pt idx="96">
                  <c:v>0.21747026084459153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6D-4A07-81E3-0FE97E1C5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103224"/>
        <c:axId val="519471832"/>
      </c:scatterChart>
      <c:valAx>
        <c:axId val="51610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71832"/>
        <c:crosses val="autoZero"/>
        <c:crossBetween val="midCat"/>
      </c:valAx>
      <c:valAx>
        <c:axId val="5194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0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'Queen Revised'!$R$1</c:f>
              <c:strCache>
                <c:ptCount val="1"/>
                <c:pt idx="0">
                  <c:v>Pro_White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'Queen Revised'!$F$2:$F$98</c:f>
              <c:numCache>
                <c:formatCode>General</c:formatCode>
                <c:ptCount val="97"/>
                <c:pt idx="0">
                  <c:v>9.4921291670181755E-3</c:v>
                </c:pt>
                <c:pt idx="1">
                  <c:v>9.0594577296208133E-3</c:v>
                </c:pt>
                <c:pt idx="2">
                  <c:v>8.2446253391776247E-2</c:v>
                </c:pt>
                <c:pt idx="3">
                  <c:v>2.6191302326079084E-2</c:v>
                </c:pt>
                <c:pt idx="4">
                  <c:v>1.4974653491306833E-3</c:v>
                </c:pt>
                <c:pt idx="5">
                  <c:v>1.5660395115515272E-2</c:v>
                </c:pt>
                <c:pt idx="6">
                  <c:v>1.0394215893594259E-2</c:v>
                </c:pt>
                <c:pt idx="7">
                  <c:v>7.9562952816013416E-3</c:v>
                </c:pt>
                <c:pt idx="8">
                  <c:v>9.0202863154245222E-3</c:v>
                </c:pt>
                <c:pt idx="9">
                  <c:v>6.9824783381657431E-3</c:v>
                </c:pt>
                <c:pt idx="10">
                  <c:v>5.2570966023653652E-3</c:v>
                </c:pt>
                <c:pt idx="11">
                  <c:v>1.166415931212883E-2</c:v>
                </c:pt>
                <c:pt idx="12">
                  <c:v>5.5092121332992385E-2</c:v>
                </c:pt>
                <c:pt idx="13">
                  <c:v>1.3941740339569965E-2</c:v>
                </c:pt>
                <c:pt idx="14">
                  <c:v>4.5460180620728406E-3</c:v>
                </c:pt>
                <c:pt idx="15">
                  <c:v>3.4445572469079173E-3</c:v>
                </c:pt>
                <c:pt idx="16">
                  <c:v>8.3567562827601694E-3</c:v>
                </c:pt>
                <c:pt idx="17">
                  <c:v>5.998453579621945E-3</c:v>
                </c:pt>
                <c:pt idx="18">
                  <c:v>1.9329388628452143E-3</c:v>
                </c:pt>
                <c:pt idx="19">
                  <c:v>1.3752938391238063E-3</c:v>
                </c:pt>
                <c:pt idx="20">
                  <c:v>4.1539944721466849E-3</c:v>
                </c:pt>
                <c:pt idx="21">
                  <c:v>4.5836167647091853E-3</c:v>
                </c:pt>
                <c:pt idx="22">
                  <c:v>6.7366918499344799E-3</c:v>
                </c:pt>
                <c:pt idx="23">
                  <c:v>3.7461244800114629E-3</c:v>
                </c:pt>
                <c:pt idx="24">
                  <c:v>7.0824726387933622E-3</c:v>
                </c:pt>
                <c:pt idx="25">
                  <c:v>2.9218255390231979E-3</c:v>
                </c:pt>
                <c:pt idx="26">
                  <c:v>6.0991440550713892E-3</c:v>
                </c:pt>
                <c:pt idx="27">
                  <c:v>8.360099026842413E-3</c:v>
                </c:pt>
                <c:pt idx="28">
                  <c:v>1.4918279424500854E-2</c:v>
                </c:pt>
                <c:pt idx="29">
                  <c:v>4.9425712597924538E-3</c:v>
                </c:pt>
                <c:pt idx="30">
                  <c:v>4.2823677848287311E-3</c:v>
                </c:pt>
                <c:pt idx="31">
                  <c:v>4.0120693305664623E-3</c:v>
                </c:pt>
                <c:pt idx="32">
                  <c:v>4.7636293374052766E-3</c:v>
                </c:pt>
                <c:pt idx="33">
                  <c:v>6.205000029030021E-3</c:v>
                </c:pt>
                <c:pt idx="34">
                  <c:v>2.9750660427060936E-3</c:v>
                </c:pt>
                <c:pt idx="35">
                  <c:v>6.4624363253611436E-3</c:v>
                </c:pt>
                <c:pt idx="36">
                  <c:v>8.9443072763312308E-3</c:v>
                </c:pt>
                <c:pt idx="37">
                  <c:v>4.9195333297190839E-3</c:v>
                </c:pt>
                <c:pt idx="38">
                  <c:v>5.2982782131714423E-3</c:v>
                </c:pt>
                <c:pt idx="39">
                  <c:v>2.8321923454112025E-3</c:v>
                </c:pt>
                <c:pt idx="40">
                  <c:v>3.361164989286825E-3</c:v>
                </c:pt>
                <c:pt idx="41">
                  <c:v>6.6712794534639075E-3</c:v>
                </c:pt>
                <c:pt idx="42">
                  <c:v>1.0880183732675571E-2</c:v>
                </c:pt>
                <c:pt idx="43">
                  <c:v>6.528279299357463E-3</c:v>
                </c:pt>
                <c:pt idx="44">
                  <c:v>9.2692498315255967E-4</c:v>
                </c:pt>
                <c:pt idx="45">
                  <c:v>3.2578576233054362E-3</c:v>
                </c:pt>
                <c:pt idx="46">
                  <c:v>1.6012531151098741E-3</c:v>
                </c:pt>
                <c:pt idx="47">
                  <c:v>9.9950361284225128E-3</c:v>
                </c:pt>
                <c:pt idx="48">
                  <c:v>8.3912534510277078E-3</c:v>
                </c:pt>
                <c:pt idx="49">
                  <c:v>2.3476933912431035E-3</c:v>
                </c:pt>
                <c:pt idx="50">
                  <c:v>4.6809720411876594E-3</c:v>
                </c:pt>
                <c:pt idx="51">
                  <c:v>1.6796906356895309E-3</c:v>
                </c:pt>
                <c:pt idx="52">
                  <c:v>3.6660443386029649E-3</c:v>
                </c:pt>
                <c:pt idx="53">
                  <c:v>2.1930934068694467E-3</c:v>
                </c:pt>
                <c:pt idx="54">
                  <c:v>2.7920694767878621E-3</c:v>
                </c:pt>
                <c:pt idx="55">
                  <c:v>6.7615398560589637E-3</c:v>
                </c:pt>
                <c:pt idx="56">
                  <c:v>4.6620732083736413E-3</c:v>
                </c:pt>
                <c:pt idx="57">
                  <c:v>3.4049896653878579E-3</c:v>
                </c:pt>
                <c:pt idx="58">
                  <c:v>2.1501862481749499E-3</c:v>
                </c:pt>
                <c:pt idx="59">
                  <c:v>3.1322742932821343E-3</c:v>
                </c:pt>
                <c:pt idx="60">
                  <c:v>6.5532872530955234E-3</c:v>
                </c:pt>
                <c:pt idx="61">
                  <c:v>2.7803846020120464E-3</c:v>
                </c:pt>
                <c:pt idx="62">
                  <c:v>1.9022280484109993E-3</c:v>
                </c:pt>
                <c:pt idx="63">
                  <c:v>3.3791779533280022E-3</c:v>
                </c:pt>
                <c:pt idx="64">
                  <c:v>5.1133301498448216E-3</c:v>
                </c:pt>
                <c:pt idx="65">
                  <c:v>1.3665943600867678</c:v>
                </c:pt>
                <c:pt idx="66">
                  <c:v>1.0063094988057748E-2</c:v>
                </c:pt>
                <c:pt idx="67">
                  <c:v>4.3391881469291823E-3</c:v>
                </c:pt>
                <c:pt idx="68">
                  <c:v>7.2487042584030567E-3</c:v>
                </c:pt>
                <c:pt idx="69">
                  <c:v>2.6405822725173718E-3</c:v>
                </c:pt>
                <c:pt idx="70">
                  <c:v>2.544965357569335E-3</c:v>
                </c:pt>
                <c:pt idx="71">
                  <c:v>5.3418092703314268E-3</c:v>
                </c:pt>
                <c:pt idx="72">
                  <c:v>2.7860668076942399E-3</c:v>
                </c:pt>
                <c:pt idx="73">
                  <c:v>2.5019894061269199E-3</c:v>
                </c:pt>
                <c:pt idx="74">
                  <c:v>2.0510036382306806E-3</c:v>
                </c:pt>
                <c:pt idx="75">
                  <c:v>1.0490315819306636E-3</c:v>
                </c:pt>
                <c:pt idx="76">
                  <c:v>1.7242270177614846E-3</c:v>
                </c:pt>
                <c:pt idx="77">
                  <c:v>6.0579034240782438E-3</c:v>
                </c:pt>
                <c:pt idx="78">
                  <c:v>1.019760807318487E-2</c:v>
                </c:pt>
                <c:pt idx="79">
                  <c:v>4.9135632134784564E-3</c:v>
                </c:pt>
                <c:pt idx="80">
                  <c:v>1.8135414815480195E-3</c:v>
                </c:pt>
                <c:pt idx="81">
                  <c:v>4.4150801227507861E-3</c:v>
                </c:pt>
                <c:pt idx="82">
                  <c:v>4.1345193734336119E-3</c:v>
                </c:pt>
                <c:pt idx="83">
                  <c:v>2.882186829746764E-3</c:v>
                </c:pt>
                <c:pt idx="84">
                  <c:v>3.1347791600336763E-3</c:v>
                </c:pt>
                <c:pt idx="85">
                  <c:v>2.673463431285042E-3</c:v>
                </c:pt>
                <c:pt idx="86">
                  <c:v>3.8515624649791565E-3</c:v>
                </c:pt>
                <c:pt idx="87">
                  <c:v>1.5736448454725168E-3</c:v>
                </c:pt>
                <c:pt idx="88">
                  <c:v>3.5223469306987954E-3</c:v>
                </c:pt>
                <c:pt idx="89">
                  <c:v>6.1577584549636129E-3</c:v>
                </c:pt>
                <c:pt idx="90">
                  <c:v>4.3868323932523354E-3</c:v>
                </c:pt>
                <c:pt idx="91">
                  <c:v>3.4831824712037119E-3</c:v>
                </c:pt>
                <c:pt idx="92">
                  <c:v>2.3883602115255106E-3</c:v>
                </c:pt>
                <c:pt idx="93">
                  <c:v>1.3482006068820777E-3</c:v>
                </c:pt>
                <c:pt idx="94">
                  <c:v>4.0648505557483285E-3</c:v>
                </c:pt>
                <c:pt idx="95">
                  <c:v>1.9219023915573322E-3</c:v>
                </c:pt>
                <c:pt idx="96">
                  <c:v>3.4368040217052941E-3</c:v>
                </c:pt>
              </c:numCache>
            </c:numRef>
          </c:xVal>
          <c:yVal>
            <c:numRef>
              <c:f>'Queen Revised'!$R$2:$R$98</c:f>
              <c:numCache>
                <c:formatCode>0%</c:formatCode>
                <c:ptCount val="97"/>
                <c:pt idx="0">
                  <c:v>0.60287155505363565</c:v>
                </c:pt>
                <c:pt idx="1">
                  <c:v>0.44490865112956457</c:v>
                </c:pt>
                <c:pt idx="2">
                  <c:v>0.31559173450219163</c:v>
                </c:pt>
                <c:pt idx="3">
                  <c:v>0.7235541107950697</c:v>
                </c:pt>
                <c:pt idx="4">
                  <c:v>2.8787187730772615E-2</c:v>
                </c:pt>
                <c:pt idx="5">
                  <c:v>0.76818928667125042</c:v>
                </c:pt>
                <c:pt idx="6">
                  <c:v>0.32285823442207756</c:v>
                </c:pt>
                <c:pt idx="7">
                  <c:v>0.44951998117144154</c:v>
                </c:pt>
                <c:pt idx="8">
                  <c:v>0.53210508923140198</c:v>
                </c:pt>
                <c:pt idx="9">
                  <c:v>0.37612315828263471</c:v>
                </c:pt>
                <c:pt idx="10">
                  <c:v>0.62731426992594963</c:v>
                </c:pt>
                <c:pt idx="11">
                  <c:v>0.42087079601574146</c:v>
                </c:pt>
                <c:pt idx="12">
                  <c:v>0.52921412767352294</c:v>
                </c:pt>
                <c:pt idx="13">
                  <c:v>0.57519235974672023</c:v>
                </c:pt>
                <c:pt idx="14">
                  <c:v>5.5450952725300311E-2</c:v>
                </c:pt>
                <c:pt idx="15">
                  <c:v>0.4940557863045506</c:v>
                </c:pt>
                <c:pt idx="16">
                  <c:v>0.47686200743696194</c:v>
                </c:pt>
                <c:pt idx="17">
                  <c:v>0.35703447416459588</c:v>
                </c:pt>
                <c:pt idx="18">
                  <c:v>5.0976507654837529E-2</c:v>
                </c:pt>
                <c:pt idx="19">
                  <c:v>2.0259191233023416E-2</c:v>
                </c:pt>
                <c:pt idx="20">
                  <c:v>0.61044417240767068</c:v>
                </c:pt>
                <c:pt idx="21">
                  <c:v>0.2702335123389481</c:v>
                </c:pt>
                <c:pt idx="22">
                  <c:v>0.61664713642211388</c:v>
                </c:pt>
                <c:pt idx="23">
                  <c:v>1.657564251082079E-2</c:v>
                </c:pt>
                <c:pt idx="24">
                  <c:v>0.2430848349271775</c:v>
                </c:pt>
                <c:pt idx="25">
                  <c:v>0.38815191576840019</c:v>
                </c:pt>
                <c:pt idx="26">
                  <c:v>0.65461196912248909</c:v>
                </c:pt>
                <c:pt idx="27">
                  <c:v>0.29277254631605432</c:v>
                </c:pt>
                <c:pt idx="28">
                  <c:v>0.4952104125616954</c:v>
                </c:pt>
                <c:pt idx="29">
                  <c:v>0.47472013021468629</c:v>
                </c:pt>
                <c:pt idx="30">
                  <c:v>0.56311569132037131</c:v>
                </c:pt>
                <c:pt idx="31">
                  <c:v>0.13359040517933121</c:v>
                </c:pt>
                <c:pt idx="32">
                  <c:v>0.20787876682731671</c:v>
                </c:pt>
                <c:pt idx="33">
                  <c:v>0.69146000581195322</c:v>
                </c:pt>
                <c:pt idx="34">
                  <c:v>0.49125212816859432</c:v>
                </c:pt>
                <c:pt idx="35">
                  <c:v>0.48872415111837675</c:v>
                </c:pt>
                <c:pt idx="36">
                  <c:v>0.25455928386355547</c:v>
                </c:pt>
                <c:pt idx="37">
                  <c:v>0.1323933284980123</c:v>
                </c:pt>
                <c:pt idx="38">
                  <c:v>0.44813528007312414</c:v>
                </c:pt>
                <c:pt idx="39">
                  <c:v>0.58060096802419137</c:v>
                </c:pt>
                <c:pt idx="40">
                  <c:v>0.5985730006114095</c:v>
                </c:pt>
                <c:pt idx="41">
                  <c:v>0.5832551677786777</c:v>
                </c:pt>
                <c:pt idx="42">
                  <c:v>0.24031839577346373</c:v>
                </c:pt>
                <c:pt idx="43">
                  <c:v>0.10236810816227292</c:v>
                </c:pt>
                <c:pt idx="44">
                  <c:v>0.36943318842519085</c:v>
                </c:pt>
                <c:pt idx="45">
                  <c:v>0.66582825042139893</c:v>
                </c:pt>
                <c:pt idx="46">
                  <c:v>3.5721858604872772E-2</c:v>
                </c:pt>
                <c:pt idx="47">
                  <c:v>0.24804284069797747</c:v>
                </c:pt>
                <c:pt idx="48">
                  <c:v>0.44357474181947842</c:v>
                </c:pt>
                <c:pt idx="49">
                  <c:v>0.15230660875689636</c:v>
                </c:pt>
                <c:pt idx="50">
                  <c:v>0.13019035618963606</c:v>
                </c:pt>
                <c:pt idx="51">
                  <c:v>5.4546848486792622E-2</c:v>
                </c:pt>
                <c:pt idx="52">
                  <c:v>0.20074751060292165</c:v>
                </c:pt>
                <c:pt idx="53">
                  <c:v>0.53122347838119177</c:v>
                </c:pt>
                <c:pt idx="54">
                  <c:v>0.27943133097201012</c:v>
                </c:pt>
                <c:pt idx="55">
                  <c:v>0.51561870252328024</c:v>
                </c:pt>
                <c:pt idx="56">
                  <c:v>0.35394881001156925</c:v>
                </c:pt>
                <c:pt idx="57">
                  <c:v>0.38986667765754385</c:v>
                </c:pt>
                <c:pt idx="58">
                  <c:v>0.28383340208868046</c:v>
                </c:pt>
                <c:pt idx="59">
                  <c:v>0.20665989046183442</c:v>
                </c:pt>
                <c:pt idx="60">
                  <c:v>0.32805697508934245</c:v>
                </c:pt>
                <c:pt idx="61">
                  <c:v>0.41149933685404888</c:v>
                </c:pt>
                <c:pt idx="62">
                  <c:v>3.5808986203557935E-2</c:v>
                </c:pt>
                <c:pt idx="63">
                  <c:v>5.9137241270725303E-2</c:v>
                </c:pt>
                <c:pt idx="64">
                  <c:v>0.27146659357835268</c:v>
                </c:pt>
                <c:pt idx="65">
                  <c:v>6.5347071583514091E-2</c:v>
                </c:pt>
                <c:pt idx="66">
                  <c:v>0.16093915022006905</c:v>
                </c:pt>
                <c:pt idx="67">
                  <c:v>5.4136943523500257E-2</c:v>
                </c:pt>
                <c:pt idx="68">
                  <c:v>0.39274493263371024</c:v>
                </c:pt>
                <c:pt idx="69">
                  <c:v>0.46877707235647559</c:v>
                </c:pt>
                <c:pt idx="70">
                  <c:v>0.19211767545234071</c:v>
                </c:pt>
                <c:pt idx="71">
                  <c:v>0.47478916244180963</c:v>
                </c:pt>
                <c:pt idx="72">
                  <c:v>0.61448437426933145</c:v>
                </c:pt>
                <c:pt idx="73">
                  <c:v>0.43895149163329672</c:v>
                </c:pt>
                <c:pt idx="74">
                  <c:v>1.3635772863010247E-2</c:v>
                </c:pt>
                <c:pt idx="75">
                  <c:v>1.0854365718991735E-2</c:v>
                </c:pt>
                <c:pt idx="76">
                  <c:v>1.411289717258973E-2</c:v>
                </c:pt>
                <c:pt idx="77">
                  <c:v>0.62647130504329696</c:v>
                </c:pt>
                <c:pt idx="78">
                  <c:v>0.39388627825072192</c:v>
                </c:pt>
                <c:pt idx="79">
                  <c:v>9.0923946848649392E-2</c:v>
                </c:pt>
                <c:pt idx="80">
                  <c:v>0.16636709842118605</c:v>
                </c:pt>
                <c:pt idx="81">
                  <c:v>0.14638488100248825</c:v>
                </c:pt>
                <c:pt idx="82">
                  <c:v>4.0678706165500622E-2</c:v>
                </c:pt>
                <c:pt idx="83">
                  <c:v>5.2792459075336085E-2</c:v>
                </c:pt>
                <c:pt idx="84">
                  <c:v>0.13358705535720439</c:v>
                </c:pt>
                <c:pt idx="85">
                  <c:v>3.0317744340682528E-2</c:v>
                </c:pt>
                <c:pt idx="86">
                  <c:v>7.8214496155852894E-2</c:v>
                </c:pt>
                <c:pt idx="87">
                  <c:v>0.21416222222665057</c:v>
                </c:pt>
                <c:pt idx="88">
                  <c:v>0.15085504215976384</c:v>
                </c:pt>
                <c:pt idx="89">
                  <c:v>6.8700759125766134E-2</c:v>
                </c:pt>
                <c:pt idx="90">
                  <c:v>2.1781382748026164E-2</c:v>
                </c:pt>
                <c:pt idx="91">
                  <c:v>0.11814421836346721</c:v>
                </c:pt>
                <c:pt idx="92">
                  <c:v>1.281419634437247E-2</c:v>
                </c:pt>
                <c:pt idx="93">
                  <c:v>1.6019978767231449E-2</c:v>
                </c:pt>
                <c:pt idx="94">
                  <c:v>0.10779031894903485</c:v>
                </c:pt>
                <c:pt idx="95">
                  <c:v>1.6590275975189861E-2</c:v>
                </c:pt>
                <c:pt idx="96">
                  <c:v>0.44307785385141979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6-4038-BA61-2F275216D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275408"/>
        <c:axId val="746267536"/>
      </c:scatterChart>
      <c:valAx>
        <c:axId val="74627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67536"/>
        <c:crosses val="autoZero"/>
        <c:crossBetween val="midCat"/>
      </c:valAx>
      <c:valAx>
        <c:axId val="7462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75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'Queen Revised'!$S$1</c:f>
              <c:strCache>
                <c:ptCount val="1"/>
                <c:pt idx="0">
                  <c:v>Pro_Black/AfricanAmer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'Queen Revised'!$F$2:$F$98</c:f>
              <c:numCache>
                <c:formatCode>General</c:formatCode>
                <c:ptCount val="97"/>
                <c:pt idx="0">
                  <c:v>9.4921291670181755E-3</c:v>
                </c:pt>
                <c:pt idx="1">
                  <c:v>9.0594577296208133E-3</c:v>
                </c:pt>
                <c:pt idx="2">
                  <c:v>8.2446253391776247E-2</c:v>
                </c:pt>
                <c:pt idx="3">
                  <c:v>2.6191302326079084E-2</c:v>
                </c:pt>
                <c:pt idx="4">
                  <c:v>1.4974653491306833E-3</c:v>
                </c:pt>
                <c:pt idx="5">
                  <c:v>1.5660395115515272E-2</c:v>
                </c:pt>
                <c:pt idx="6">
                  <c:v>1.0394215893594259E-2</c:v>
                </c:pt>
                <c:pt idx="7">
                  <c:v>7.9562952816013416E-3</c:v>
                </c:pt>
                <c:pt idx="8">
                  <c:v>9.0202863154245222E-3</c:v>
                </c:pt>
                <c:pt idx="9">
                  <c:v>6.9824783381657431E-3</c:v>
                </c:pt>
                <c:pt idx="10">
                  <c:v>5.2570966023653652E-3</c:v>
                </c:pt>
                <c:pt idx="11">
                  <c:v>1.166415931212883E-2</c:v>
                </c:pt>
                <c:pt idx="12">
                  <c:v>5.5092121332992385E-2</c:v>
                </c:pt>
                <c:pt idx="13">
                  <c:v>1.3941740339569965E-2</c:v>
                </c:pt>
                <c:pt idx="14">
                  <c:v>4.5460180620728406E-3</c:v>
                </c:pt>
                <c:pt idx="15">
                  <c:v>3.4445572469079173E-3</c:v>
                </c:pt>
                <c:pt idx="16">
                  <c:v>8.3567562827601694E-3</c:v>
                </c:pt>
                <c:pt idx="17">
                  <c:v>5.998453579621945E-3</c:v>
                </c:pt>
                <c:pt idx="18">
                  <c:v>1.9329388628452143E-3</c:v>
                </c:pt>
                <c:pt idx="19">
                  <c:v>1.3752938391238063E-3</c:v>
                </c:pt>
                <c:pt idx="20">
                  <c:v>4.1539944721466849E-3</c:v>
                </c:pt>
                <c:pt idx="21">
                  <c:v>4.5836167647091853E-3</c:v>
                </c:pt>
                <c:pt idx="22">
                  <c:v>6.7366918499344799E-3</c:v>
                </c:pt>
                <c:pt idx="23">
                  <c:v>3.7461244800114629E-3</c:v>
                </c:pt>
                <c:pt idx="24">
                  <c:v>7.0824726387933622E-3</c:v>
                </c:pt>
                <c:pt idx="25">
                  <c:v>2.9218255390231979E-3</c:v>
                </c:pt>
                <c:pt idx="26">
                  <c:v>6.0991440550713892E-3</c:v>
                </c:pt>
                <c:pt idx="27">
                  <c:v>8.360099026842413E-3</c:v>
                </c:pt>
                <c:pt idx="28">
                  <c:v>1.4918279424500854E-2</c:v>
                </c:pt>
                <c:pt idx="29">
                  <c:v>4.9425712597924538E-3</c:v>
                </c:pt>
                <c:pt idx="30">
                  <c:v>4.2823677848287311E-3</c:v>
                </c:pt>
                <c:pt idx="31">
                  <c:v>4.0120693305664623E-3</c:v>
                </c:pt>
                <c:pt idx="32">
                  <c:v>4.7636293374052766E-3</c:v>
                </c:pt>
                <c:pt idx="33">
                  <c:v>6.205000029030021E-3</c:v>
                </c:pt>
                <c:pt idx="34">
                  <c:v>2.9750660427060936E-3</c:v>
                </c:pt>
                <c:pt idx="35">
                  <c:v>6.4624363253611436E-3</c:v>
                </c:pt>
                <c:pt idx="36">
                  <c:v>8.9443072763312308E-3</c:v>
                </c:pt>
                <c:pt idx="37">
                  <c:v>4.9195333297190839E-3</c:v>
                </c:pt>
                <c:pt idx="38">
                  <c:v>5.2982782131714423E-3</c:v>
                </c:pt>
                <c:pt idx="39">
                  <c:v>2.8321923454112025E-3</c:v>
                </c:pt>
                <c:pt idx="40">
                  <c:v>3.361164989286825E-3</c:v>
                </c:pt>
                <c:pt idx="41">
                  <c:v>6.6712794534639075E-3</c:v>
                </c:pt>
                <c:pt idx="42">
                  <c:v>1.0880183732675571E-2</c:v>
                </c:pt>
                <c:pt idx="43">
                  <c:v>6.528279299357463E-3</c:v>
                </c:pt>
                <c:pt idx="44">
                  <c:v>9.2692498315255967E-4</c:v>
                </c:pt>
                <c:pt idx="45">
                  <c:v>3.2578576233054362E-3</c:v>
                </c:pt>
                <c:pt idx="46">
                  <c:v>1.6012531151098741E-3</c:v>
                </c:pt>
                <c:pt idx="47">
                  <c:v>9.9950361284225128E-3</c:v>
                </c:pt>
                <c:pt idx="48">
                  <c:v>8.3912534510277078E-3</c:v>
                </c:pt>
                <c:pt idx="49">
                  <c:v>2.3476933912431035E-3</c:v>
                </c:pt>
                <c:pt idx="50">
                  <c:v>4.6809720411876594E-3</c:v>
                </c:pt>
                <c:pt idx="51">
                  <c:v>1.6796906356895309E-3</c:v>
                </c:pt>
                <c:pt idx="52">
                  <c:v>3.6660443386029649E-3</c:v>
                </c:pt>
                <c:pt idx="53">
                  <c:v>2.1930934068694467E-3</c:v>
                </c:pt>
                <c:pt idx="54">
                  <c:v>2.7920694767878621E-3</c:v>
                </c:pt>
                <c:pt idx="55">
                  <c:v>6.7615398560589637E-3</c:v>
                </c:pt>
                <c:pt idx="56">
                  <c:v>4.6620732083736413E-3</c:v>
                </c:pt>
                <c:pt idx="57">
                  <c:v>3.4049896653878579E-3</c:v>
                </c:pt>
                <c:pt idx="58">
                  <c:v>2.1501862481749499E-3</c:v>
                </c:pt>
                <c:pt idx="59">
                  <c:v>3.1322742932821343E-3</c:v>
                </c:pt>
                <c:pt idx="60">
                  <c:v>6.5532872530955234E-3</c:v>
                </c:pt>
                <c:pt idx="61">
                  <c:v>2.7803846020120464E-3</c:v>
                </c:pt>
                <c:pt idx="62">
                  <c:v>1.9022280484109993E-3</c:v>
                </c:pt>
                <c:pt idx="63">
                  <c:v>3.3791779533280022E-3</c:v>
                </c:pt>
                <c:pt idx="64">
                  <c:v>5.1133301498448216E-3</c:v>
                </c:pt>
                <c:pt idx="65">
                  <c:v>1.3665943600867678</c:v>
                </c:pt>
                <c:pt idx="66">
                  <c:v>1.0063094988057748E-2</c:v>
                </c:pt>
                <c:pt idx="67">
                  <c:v>4.3391881469291823E-3</c:v>
                </c:pt>
                <c:pt idx="68">
                  <c:v>7.2487042584030567E-3</c:v>
                </c:pt>
                <c:pt idx="69">
                  <c:v>2.6405822725173718E-3</c:v>
                </c:pt>
                <c:pt idx="70">
                  <c:v>2.544965357569335E-3</c:v>
                </c:pt>
                <c:pt idx="71">
                  <c:v>5.3418092703314268E-3</c:v>
                </c:pt>
                <c:pt idx="72">
                  <c:v>2.7860668076942399E-3</c:v>
                </c:pt>
                <c:pt idx="73">
                  <c:v>2.5019894061269199E-3</c:v>
                </c:pt>
                <c:pt idx="74">
                  <c:v>2.0510036382306806E-3</c:v>
                </c:pt>
                <c:pt idx="75">
                  <c:v>1.0490315819306636E-3</c:v>
                </c:pt>
                <c:pt idx="76">
                  <c:v>1.7242270177614846E-3</c:v>
                </c:pt>
                <c:pt idx="77">
                  <c:v>6.0579034240782438E-3</c:v>
                </c:pt>
                <c:pt idx="78">
                  <c:v>1.019760807318487E-2</c:v>
                </c:pt>
                <c:pt idx="79">
                  <c:v>4.9135632134784564E-3</c:v>
                </c:pt>
                <c:pt idx="80">
                  <c:v>1.8135414815480195E-3</c:v>
                </c:pt>
                <c:pt idx="81">
                  <c:v>4.4150801227507861E-3</c:v>
                </c:pt>
                <c:pt idx="82">
                  <c:v>4.1345193734336119E-3</c:v>
                </c:pt>
                <c:pt idx="83">
                  <c:v>2.882186829746764E-3</c:v>
                </c:pt>
                <c:pt idx="84">
                  <c:v>3.1347791600336763E-3</c:v>
                </c:pt>
                <c:pt idx="85">
                  <c:v>2.673463431285042E-3</c:v>
                </c:pt>
                <c:pt idx="86">
                  <c:v>3.8515624649791565E-3</c:v>
                </c:pt>
                <c:pt idx="87">
                  <c:v>1.5736448454725168E-3</c:v>
                </c:pt>
                <c:pt idx="88">
                  <c:v>3.5223469306987954E-3</c:v>
                </c:pt>
                <c:pt idx="89">
                  <c:v>6.1577584549636129E-3</c:v>
                </c:pt>
                <c:pt idx="90">
                  <c:v>4.3868323932523354E-3</c:v>
                </c:pt>
                <c:pt idx="91">
                  <c:v>3.4831824712037119E-3</c:v>
                </c:pt>
                <c:pt idx="92">
                  <c:v>2.3883602115255106E-3</c:v>
                </c:pt>
                <c:pt idx="93">
                  <c:v>1.3482006068820777E-3</c:v>
                </c:pt>
                <c:pt idx="94">
                  <c:v>4.0648505557483285E-3</c:v>
                </c:pt>
                <c:pt idx="95">
                  <c:v>1.9219023915573322E-3</c:v>
                </c:pt>
                <c:pt idx="96">
                  <c:v>3.4368040217052941E-3</c:v>
                </c:pt>
              </c:numCache>
            </c:numRef>
          </c:xVal>
          <c:yVal>
            <c:numRef>
              <c:f>'Queen Revised'!$S$2:$S$98</c:f>
              <c:numCache>
                <c:formatCode>0%</c:formatCode>
                <c:ptCount val="97"/>
                <c:pt idx="0">
                  <c:v>3.1234419054371965E-2</c:v>
                </c:pt>
                <c:pt idx="1">
                  <c:v>7.0302137427042971E-2</c:v>
                </c:pt>
                <c:pt idx="2">
                  <c:v>0.12210394489668128</c:v>
                </c:pt>
                <c:pt idx="3">
                  <c:v>2.0181498036028714E-2</c:v>
                </c:pt>
                <c:pt idx="4">
                  <c:v>0.25632202284132216</c:v>
                </c:pt>
                <c:pt idx="5">
                  <c:v>8.0748444001124547E-3</c:v>
                </c:pt>
                <c:pt idx="6">
                  <c:v>0.11259682237115673</c:v>
                </c:pt>
                <c:pt idx="7">
                  <c:v>7.9213495115157351E-2</c:v>
                </c:pt>
                <c:pt idx="8">
                  <c:v>1.9042517510029534E-2</c:v>
                </c:pt>
                <c:pt idx="9">
                  <c:v>2.5165654575333238E-2</c:v>
                </c:pt>
                <c:pt idx="10">
                  <c:v>2.0888828150781621E-2</c:v>
                </c:pt>
                <c:pt idx="11">
                  <c:v>7.3708255770369518E-2</c:v>
                </c:pt>
                <c:pt idx="12">
                  <c:v>3.4417766123084489E-2</c:v>
                </c:pt>
                <c:pt idx="13">
                  <c:v>0.10369284014014341</c:v>
                </c:pt>
                <c:pt idx="14">
                  <c:v>0.76917750503124771</c:v>
                </c:pt>
                <c:pt idx="15">
                  <c:v>9.627376043689944E-3</c:v>
                </c:pt>
                <c:pt idx="16">
                  <c:v>0.21807749196410667</c:v>
                </c:pt>
                <c:pt idx="17">
                  <c:v>0.18572159974670147</c:v>
                </c:pt>
                <c:pt idx="18">
                  <c:v>0.52655071049026447</c:v>
                </c:pt>
                <c:pt idx="19">
                  <c:v>0.35213220717761351</c:v>
                </c:pt>
                <c:pt idx="20">
                  <c:v>2.1368618836244697E-2</c:v>
                </c:pt>
                <c:pt idx="21">
                  <c:v>0.51816876491946284</c:v>
                </c:pt>
                <c:pt idx="22">
                  <c:v>3.4921170091317046E-2</c:v>
                </c:pt>
                <c:pt idx="23">
                  <c:v>0.72933078883795099</c:v>
                </c:pt>
                <c:pt idx="24">
                  <c:v>0.54187510078169909</c:v>
                </c:pt>
                <c:pt idx="25">
                  <c:v>1.4251529020966162E-2</c:v>
                </c:pt>
                <c:pt idx="26">
                  <c:v>4.1999405300723949E-2</c:v>
                </c:pt>
                <c:pt idx="27">
                  <c:v>0.45613028472765577</c:v>
                </c:pt>
                <c:pt idx="28">
                  <c:v>0.1746990704548263</c:v>
                </c:pt>
                <c:pt idx="29">
                  <c:v>7.127442758765494E-2</c:v>
                </c:pt>
                <c:pt idx="30">
                  <c:v>9.9353540075543118E-3</c:v>
                </c:pt>
                <c:pt idx="31">
                  <c:v>1.6718858515340888E-2</c:v>
                </c:pt>
                <c:pt idx="32">
                  <c:v>0.3519788193311314</c:v>
                </c:pt>
                <c:pt idx="33">
                  <c:v>3.3798740679596734E-2</c:v>
                </c:pt>
                <c:pt idx="34">
                  <c:v>3.7415413131521191E-2</c:v>
                </c:pt>
                <c:pt idx="35">
                  <c:v>0.20950540879496812</c:v>
                </c:pt>
                <c:pt idx="36">
                  <c:v>0.53114758879649737</c:v>
                </c:pt>
                <c:pt idx="37">
                  <c:v>0.5793248881730273</c:v>
                </c:pt>
                <c:pt idx="38">
                  <c:v>7.4834892656606847E-3</c:v>
                </c:pt>
                <c:pt idx="39">
                  <c:v>5.3024377305781946E-2</c:v>
                </c:pt>
                <c:pt idx="40">
                  <c:v>7.6279030913145071E-2</c:v>
                </c:pt>
                <c:pt idx="41">
                  <c:v>0.10537232862785517</c:v>
                </c:pt>
                <c:pt idx="42">
                  <c:v>6.4421934915408971E-2</c:v>
                </c:pt>
                <c:pt idx="43">
                  <c:v>0.64042798246061128</c:v>
                </c:pt>
                <c:pt idx="44">
                  <c:v>0.4093988197499468</c:v>
                </c:pt>
                <c:pt idx="45">
                  <c:v>2.9669294347558526E-2</c:v>
                </c:pt>
                <c:pt idx="46">
                  <c:v>0.80124849101762119</c:v>
                </c:pt>
                <c:pt idx="47">
                  <c:v>6.9069261965220757E-2</c:v>
                </c:pt>
                <c:pt idx="48">
                  <c:v>0.28308182727702291</c:v>
                </c:pt>
                <c:pt idx="49">
                  <c:v>0.57946942129357903</c:v>
                </c:pt>
                <c:pt idx="50">
                  <c:v>2.7688643434190297E-2</c:v>
                </c:pt>
                <c:pt idx="51">
                  <c:v>2.2377077760952161E-2</c:v>
                </c:pt>
                <c:pt idx="52">
                  <c:v>1.8471625230779477E-2</c:v>
                </c:pt>
                <c:pt idx="53">
                  <c:v>8.152507704805672E-3</c:v>
                </c:pt>
                <c:pt idx="54">
                  <c:v>1.1483522145432405E-2</c:v>
                </c:pt>
                <c:pt idx="55">
                  <c:v>1.7790882846234E-2</c:v>
                </c:pt>
                <c:pt idx="56">
                  <c:v>2.7039409965220852E-2</c:v>
                </c:pt>
                <c:pt idx="57">
                  <c:v>1.8803349047391862E-2</c:v>
                </c:pt>
                <c:pt idx="58">
                  <c:v>2.7723785373490621E-2</c:v>
                </c:pt>
                <c:pt idx="59">
                  <c:v>6.7056685462966184E-2</c:v>
                </c:pt>
                <c:pt idx="60">
                  <c:v>5.4356510676497327E-2</c:v>
                </c:pt>
                <c:pt idx="61">
                  <c:v>8.1288230952437715E-2</c:v>
                </c:pt>
                <c:pt idx="62">
                  <c:v>6.4226750545438444E-2</c:v>
                </c:pt>
                <c:pt idx="63">
                  <c:v>0.1256598561207885</c:v>
                </c:pt>
                <c:pt idx="64">
                  <c:v>2.3297620445514637E-2</c:v>
                </c:pt>
                <c:pt idx="65">
                  <c:v>9.246203904555314E-2</c:v>
                </c:pt>
                <c:pt idx="66">
                  <c:v>1.6124501238079011E-2</c:v>
                </c:pt>
                <c:pt idx="67">
                  <c:v>2.2793262108253297E-2</c:v>
                </c:pt>
                <c:pt idx="68">
                  <c:v>2.8683274658487714E-2</c:v>
                </c:pt>
                <c:pt idx="69">
                  <c:v>2.9220352699911748E-2</c:v>
                </c:pt>
                <c:pt idx="70">
                  <c:v>2.9187201627131863E-2</c:v>
                </c:pt>
                <c:pt idx="71">
                  <c:v>1.4159046620586651E-2</c:v>
                </c:pt>
                <c:pt idx="72">
                  <c:v>1.4556808595912006E-2</c:v>
                </c:pt>
                <c:pt idx="73">
                  <c:v>2.7463968983471299E-2</c:v>
                </c:pt>
                <c:pt idx="74">
                  <c:v>0.84221133360616796</c:v>
                </c:pt>
                <c:pt idx="75">
                  <c:v>0.7761354437079222</c:v>
                </c:pt>
                <c:pt idx="76">
                  <c:v>0.81939221875974455</c:v>
                </c:pt>
                <c:pt idx="77">
                  <c:v>3.0934257446239156E-2</c:v>
                </c:pt>
                <c:pt idx="78">
                  <c:v>7.6203573469433683E-2</c:v>
                </c:pt>
                <c:pt idx="79">
                  <c:v>6.0939808072976498E-2</c:v>
                </c:pt>
                <c:pt idx="80">
                  <c:v>8.3380663588840415E-2</c:v>
                </c:pt>
                <c:pt idx="81">
                  <c:v>7.8064394996797362E-2</c:v>
                </c:pt>
                <c:pt idx="82">
                  <c:v>0.12852366510050939</c:v>
                </c:pt>
                <c:pt idx="83">
                  <c:v>0.22215116662863243</c:v>
                </c:pt>
                <c:pt idx="84">
                  <c:v>4.1771504778566365E-2</c:v>
                </c:pt>
                <c:pt idx="85">
                  <c:v>0.77849603075439411</c:v>
                </c:pt>
                <c:pt idx="86">
                  <c:v>0.34652723256056284</c:v>
                </c:pt>
                <c:pt idx="87">
                  <c:v>6.6055868962710595E-2</c:v>
                </c:pt>
                <c:pt idx="88">
                  <c:v>0.20660768458208287</c:v>
                </c:pt>
                <c:pt idx="89">
                  <c:v>0.23882031525446776</c:v>
                </c:pt>
                <c:pt idx="90">
                  <c:v>0.67702759102724741</c:v>
                </c:pt>
                <c:pt idx="91">
                  <c:v>0.14454344132149025</c:v>
                </c:pt>
                <c:pt idx="92">
                  <c:v>0.53155661542373644</c:v>
                </c:pt>
                <c:pt idx="93">
                  <c:v>0.72323910209857978</c:v>
                </c:pt>
                <c:pt idx="94">
                  <c:v>0.21880048886575501</c:v>
                </c:pt>
                <c:pt idx="95">
                  <c:v>0.5263082059580626</c:v>
                </c:pt>
                <c:pt idx="96">
                  <c:v>0.25163585199243249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1-4D77-9296-3A8C443D6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717352"/>
        <c:axId val="635712432"/>
      </c:scatterChart>
      <c:valAx>
        <c:axId val="635717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2432"/>
        <c:crosses val="autoZero"/>
        <c:crossBetween val="midCat"/>
      </c:valAx>
      <c:valAx>
        <c:axId val="6357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717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Bronx!$P$1</c:f>
              <c:strCache>
                <c:ptCount val="1"/>
                <c:pt idx="0">
                  <c:v>Pro_White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Bronx!$E$2:$E$27</c:f>
              <c:numCache>
                <c:formatCode>0.0000</c:formatCode>
                <c:ptCount val="26"/>
                <c:pt idx="0">
                  <c:v>1.1538425832318093E-2</c:v>
                </c:pt>
                <c:pt idx="1">
                  <c:v>3.2188551776212281E-3</c:v>
                </c:pt>
                <c:pt idx="2">
                  <c:v>2.0060451428031839E-3</c:v>
                </c:pt>
                <c:pt idx="3">
                  <c:v>8.212275430166005E-3</c:v>
                </c:pt>
                <c:pt idx="4">
                  <c:v>5.2660444733999287E-3</c:v>
                </c:pt>
                <c:pt idx="5">
                  <c:v>3.4527740197998194E-3</c:v>
                </c:pt>
                <c:pt idx="6">
                  <c:v>5.053945553316056E-3</c:v>
                </c:pt>
                <c:pt idx="7">
                  <c:v>9.3870935230197447E-3</c:v>
                </c:pt>
                <c:pt idx="8">
                  <c:v>4.3274177625200576E-3</c:v>
                </c:pt>
                <c:pt idx="9">
                  <c:v>3.5526467972690832E-3</c:v>
                </c:pt>
                <c:pt idx="10">
                  <c:v>3.5179320949737538E-3</c:v>
                </c:pt>
                <c:pt idx="11">
                  <c:v>8.3037676631523838E-3</c:v>
                </c:pt>
                <c:pt idx="12">
                  <c:v>3.5976664819841269E-3</c:v>
                </c:pt>
                <c:pt idx="13">
                  <c:v>3.7134360811316735E-3</c:v>
                </c:pt>
                <c:pt idx="14">
                  <c:v>2.8049785918892525E-3</c:v>
                </c:pt>
                <c:pt idx="15">
                  <c:v>3.6195559612782276E-3</c:v>
                </c:pt>
                <c:pt idx="16">
                  <c:v>3.5210504702331527E-3</c:v>
                </c:pt>
                <c:pt idx="17">
                  <c:v>2.216441483033182E-3</c:v>
                </c:pt>
                <c:pt idx="18">
                  <c:v>1.450872277740577E-3</c:v>
                </c:pt>
                <c:pt idx="19">
                  <c:v>2.9756998692330038E-3</c:v>
                </c:pt>
                <c:pt idx="20">
                  <c:v>1.4013770486428164E-3</c:v>
                </c:pt>
                <c:pt idx="21">
                  <c:v>3.2330236739829626E-3</c:v>
                </c:pt>
                <c:pt idx="22">
                  <c:v>3.4884547123494635E-3</c:v>
                </c:pt>
                <c:pt idx="23">
                  <c:v>4.0141186241262374E-3</c:v>
                </c:pt>
                <c:pt idx="24">
                  <c:v>3.4524827129108751E-3</c:v>
                </c:pt>
                <c:pt idx="25">
                  <c:v>1.3552754749436931E-2</c:v>
                </c:pt>
              </c:numCache>
            </c:numRef>
          </c:xVal>
          <c:yVal>
            <c:numRef>
              <c:f>Bronx!$P$2:$P$27</c:f>
              <c:numCache>
                <c:formatCode>0%</c:formatCode>
                <c:ptCount val="26"/>
                <c:pt idx="0">
                  <c:v>0.19689612662834358</c:v>
                </c:pt>
                <c:pt idx="1">
                  <c:v>6.6594793298159205E-2</c:v>
                </c:pt>
                <c:pt idx="2">
                  <c:v>0.22866170493780527</c:v>
                </c:pt>
                <c:pt idx="3">
                  <c:v>3.0745312659075361E-2</c:v>
                </c:pt>
                <c:pt idx="4">
                  <c:v>1.6986068878522519E-2</c:v>
                </c:pt>
                <c:pt idx="5">
                  <c:v>1.5662551099058342E-2</c:v>
                </c:pt>
                <c:pt idx="6">
                  <c:v>2.8787187730772615E-2</c:v>
                </c:pt>
                <c:pt idx="7">
                  <c:v>1.994279804602871E-2</c:v>
                </c:pt>
                <c:pt idx="8">
                  <c:v>1.904832231971924E-2</c:v>
                </c:pt>
                <c:pt idx="9">
                  <c:v>1.8660089653106379E-2</c:v>
                </c:pt>
                <c:pt idx="10">
                  <c:v>9.156875218126187E-2</c:v>
                </c:pt>
                <c:pt idx="11">
                  <c:v>1.7460993373678277E-2</c:v>
                </c:pt>
                <c:pt idx="12">
                  <c:v>2.6915306212195941E-2</c:v>
                </c:pt>
                <c:pt idx="13">
                  <c:v>0.30916853618076739</c:v>
                </c:pt>
                <c:pt idx="14">
                  <c:v>0.12169314703387354</c:v>
                </c:pt>
                <c:pt idx="15">
                  <c:v>0.28905785729054473</c:v>
                </c:pt>
                <c:pt idx="16">
                  <c:v>0.38670881986657668</c:v>
                </c:pt>
                <c:pt idx="17">
                  <c:v>2.5136740706725967E-2</c:v>
                </c:pt>
                <c:pt idx="18">
                  <c:v>7.7695562591450371E-2</c:v>
                </c:pt>
                <c:pt idx="19">
                  <c:v>4.1482326653783007E-2</c:v>
                </c:pt>
                <c:pt idx="20">
                  <c:v>9.8212467317651458E-2</c:v>
                </c:pt>
                <c:pt idx="21">
                  <c:v>0.34105922684165829</c:v>
                </c:pt>
                <c:pt idx="22">
                  <c:v>0.52328423059231211</c:v>
                </c:pt>
                <c:pt idx="23">
                  <c:v>2.3184995501418785E-2</c:v>
                </c:pt>
                <c:pt idx="24">
                  <c:v>1.9815191545896137E-2</c:v>
                </c:pt>
                <c:pt idx="25">
                  <c:v>1.45692113556447E-2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6-4CB6-B8A8-8F7819B3E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695552"/>
        <c:axId val="594693912"/>
      </c:scatterChart>
      <c:valAx>
        <c:axId val="59469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93912"/>
        <c:crosses val="autoZero"/>
        <c:crossBetween val="midCat"/>
      </c:valAx>
      <c:valAx>
        <c:axId val="594693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9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'Queen Revised'!$T$1</c:f>
              <c:strCache>
                <c:ptCount val="1"/>
                <c:pt idx="0">
                  <c:v>Pro_AmerIndian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'Queen Revised'!$F$2:$F$98</c:f>
              <c:numCache>
                <c:formatCode>General</c:formatCode>
                <c:ptCount val="97"/>
                <c:pt idx="0">
                  <c:v>9.4921291670181755E-3</c:v>
                </c:pt>
                <c:pt idx="1">
                  <c:v>9.0594577296208133E-3</c:v>
                </c:pt>
                <c:pt idx="2">
                  <c:v>8.2446253391776247E-2</c:v>
                </c:pt>
                <c:pt idx="3">
                  <c:v>2.6191302326079084E-2</c:v>
                </c:pt>
                <c:pt idx="4">
                  <c:v>1.4974653491306833E-3</c:v>
                </c:pt>
                <c:pt idx="5">
                  <c:v>1.5660395115515272E-2</c:v>
                </c:pt>
                <c:pt idx="6">
                  <c:v>1.0394215893594259E-2</c:v>
                </c:pt>
                <c:pt idx="7">
                  <c:v>7.9562952816013416E-3</c:v>
                </c:pt>
                <c:pt idx="8">
                  <c:v>9.0202863154245222E-3</c:v>
                </c:pt>
                <c:pt idx="9">
                  <c:v>6.9824783381657431E-3</c:v>
                </c:pt>
                <c:pt idx="10">
                  <c:v>5.2570966023653652E-3</c:v>
                </c:pt>
                <c:pt idx="11">
                  <c:v>1.166415931212883E-2</c:v>
                </c:pt>
                <c:pt idx="12">
                  <c:v>5.5092121332992385E-2</c:v>
                </c:pt>
                <c:pt idx="13">
                  <c:v>1.3941740339569965E-2</c:v>
                </c:pt>
                <c:pt idx="14">
                  <c:v>4.5460180620728406E-3</c:v>
                </c:pt>
                <c:pt idx="15">
                  <c:v>3.4445572469079173E-3</c:v>
                </c:pt>
                <c:pt idx="16">
                  <c:v>8.3567562827601694E-3</c:v>
                </c:pt>
                <c:pt idx="17">
                  <c:v>5.998453579621945E-3</c:v>
                </c:pt>
                <c:pt idx="18">
                  <c:v>1.9329388628452143E-3</c:v>
                </c:pt>
                <c:pt idx="19">
                  <c:v>1.3752938391238063E-3</c:v>
                </c:pt>
                <c:pt idx="20">
                  <c:v>4.1539944721466849E-3</c:v>
                </c:pt>
                <c:pt idx="21">
                  <c:v>4.5836167647091853E-3</c:v>
                </c:pt>
                <c:pt idx="22">
                  <c:v>6.7366918499344799E-3</c:v>
                </c:pt>
                <c:pt idx="23">
                  <c:v>3.7461244800114629E-3</c:v>
                </c:pt>
                <c:pt idx="24">
                  <c:v>7.0824726387933622E-3</c:v>
                </c:pt>
                <c:pt idx="25">
                  <c:v>2.9218255390231979E-3</c:v>
                </c:pt>
                <c:pt idx="26">
                  <c:v>6.0991440550713892E-3</c:v>
                </c:pt>
                <c:pt idx="27">
                  <c:v>8.360099026842413E-3</c:v>
                </c:pt>
                <c:pt idx="28">
                  <c:v>1.4918279424500854E-2</c:v>
                </c:pt>
                <c:pt idx="29">
                  <c:v>4.9425712597924538E-3</c:v>
                </c:pt>
                <c:pt idx="30">
                  <c:v>4.2823677848287311E-3</c:v>
                </c:pt>
                <c:pt idx="31">
                  <c:v>4.0120693305664623E-3</c:v>
                </c:pt>
                <c:pt idx="32">
                  <c:v>4.7636293374052766E-3</c:v>
                </c:pt>
                <c:pt idx="33">
                  <c:v>6.205000029030021E-3</c:v>
                </c:pt>
                <c:pt idx="34">
                  <c:v>2.9750660427060936E-3</c:v>
                </c:pt>
                <c:pt idx="35">
                  <c:v>6.4624363253611436E-3</c:v>
                </c:pt>
                <c:pt idx="36">
                  <c:v>8.9443072763312308E-3</c:v>
                </c:pt>
                <c:pt idx="37">
                  <c:v>4.9195333297190839E-3</c:v>
                </c:pt>
                <c:pt idx="38">
                  <c:v>5.2982782131714423E-3</c:v>
                </c:pt>
                <c:pt idx="39">
                  <c:v>2.8321923454112025E-3</c:v>
                </c:pt>
                <c:pt idx="40">
                  <c:v>3.361164989286825E-3</c:v>
                </c:pt>
                <c:pt idx="41">
                  <c:v>6.6712794534639075E-3</c:v>
                </c:pt>
                <c:pt idx="42">
                  <c:v>1.0880183732675571E-2</c:v>
                </c:pt>
                <c:pt idx="43">
                  <c:v>6.528279299357463E-3</c:v>
                </c:pt>
                <c:pt idx="44">
                  <c:v>9.2692498315255967E-4</c:v>
                </c:pt>
                <c:pt idx="45">
                  <c:v>3.2578576233054362E-3</c:v>
                </c:pt>
                <c:pt idx="46">
                  <c:v>1.6012531151098741E-3</c:v>
                </c:pt>
                <c:pt idx="47">
                  <c:v>9.9950361284225128E-3</c:v>
                </c:pt>
                <c:pt idx="48">
                  <c:v>8.3912534510277078E-3</c:v>
                </c:pt>
                <c:pt idx="49">
                  <c:v>2.3476933912431035E-3</c:v>
                </c:pt>
                <c:pt idx="50">
                  <c:v>4.6809720411876594E-3</c:v>
                </c:pt>
                <c:pt idx="51">
                  <c:v>1.6796906356895309E-3</c:v>
                </c:pt>
                <c:pt idx="52">
                  <c:v>3.6660443386029649E-3</c:v>
                </c:pt>
                <c:pt idx="53">
                  <c:v>2.1930934068694467E-3</c:v>
                </c:pt>
                <c:pt idx="54">
                  <c:v>2.7920694767878621E-3</c:v>
                </c:pt>
                <c:pt idx="55">
                  <c:v>6.7615398560589637E-3</c:v>
                </c:pt>
                <c:pt idx="56">
                  <c:v>4.6620732083736413E-3</c:v>
                </c:pt>
                <c:pt idx="57">
                  <c:v>3.4049896653878579E-3</c:v>
                </c:pt>
                <c:pt idx="58">
                  <c:v>2.1501862481749499E-3</c:v>
                </c:pt>
                <c:pt idx="59">
                  <c:v>3.1322742932821343E-3</c:v>
                </c:pt>
                <c:pt idx="60">
                  <c:v>6.5532872530955234E-3</c:v>
                </c:pt>
                <c:pt idx="61">
                  <c:v>2.7803846020120464E-3</c:v>
                </c:pt>
                <c:pt idx="62">
                  <c:v>1.9022280484109993E-3</c:v>
                </c:pt>
                <c:pt idx="63">
                  <c:v>3.3791779533280022E-3</c:v>
                </c:pt>
                <c:pt idx="64">
                  <c:v>5.1133301498448216E-3</c:v>
                </c:pt>
                <c:pt idx="65">
                  <c:v>1.3665943600867678</c:v>
                </c:pt>
                <c:pt idx="66">
                  <c:v>1.0063094988057748E-2</c:v>
                </c:pt>
                <c:pt idx="67">
                  <c:v>4.3391881469291823E-3</c:v>
                </c:pt>
                <c:pt idx="68">
                  <c:v>7.2487042584030567E-3</c:v>
                </c:pt>
                <c:pt idx="69">
                  <c:v>2.6405822725173718E-3</c:v>
                </c:pt>
                <c:pt idx="70">
                  <c:v>2.544965357569335E-3</c:v>
                </c:pt>
                <c:pt idx="71">
                  <c:v>5.3418092703314268E-3</c:v>
                </c:pt>
                <c:pt idx="72">
                  <c:v>2.7860668076942399E-3</c:v>
                </c:pt>
                <c:pt idx="73">
                  <c:v>2.5019894061269199E-3</c:v>
                </c:pt>
                <c:pt idx="74">
                  <c:v>2.0510036382306806E-3</c:v>
                </c:pt>
                <c:pt idx="75">
                  <c:v>1.0490315819306636E-3</c:v>
                </c:pt>
                <c:pt idx="76">
                  <c:v>1.7242270177614846E-3</c:v>
                </c:pt>
                <c:pt idx="77">
                  <c:v>6.0579034240782438E-3</c:v>
                </c:pt>
                <c:pt idx="78">
                  <c:v>1.019760807318487E-2</c:v>
                </c:pt>
                <c:pt idx="79">
                  <c:v>4.9135632134784564E-3</c:v>
                </c:pt>
                <c:pt idx="80">
                  <c:v>1.8135414815480195E-3</c:v>
                </c:pt>
                <c:pt idx="81">
                  <c:v>4.4150801227507861E-3</c:v>
                </c:pt>
                <c:pt idx="82">
                  <c:v>4.1345193734336119E-3</c:v>
                </c:pt>
                <c:pt idx="83">
                  <c:v>2.882186829746764E-3</c:v>
                </c:pt>
                <c:pt idx="84">
                  <c:v>3.1347791600336763E-3</c:v>
                </c:pt>
                <c:pt idx="85">
                  <c:v>2.673463431285042E-3</c:v>
                </c:pt>
                <c:pt idx="86">
                  <c:v>3.8515624649791565E-3</c:v>
                </c:pt>
                <c:pt idx="87">
                  <c:v>1.5736448454725168E-3</c:v>
                </c:pt>
                <c:pt idx="88">
                  <c:v>3.5223469306987954E-3</c:v>
                </c:pt>
                <c:pt idx="89">
                  <c:v>6.1577584549636129E-3</c:v>
                </c:pt>
                <c:pt idx="90">
                  <c:v>4.3868323932523354E-3</c:v>
                </c:pt>
                <c:pt idx="91">
                  <c:v>3.4831824712037119E-3</c:v>
                </c:pt>
                <c:pt idx="92">
                  <c:v>2.3883602115255106E-3</c:v>
                </c:pt>
                <c:pt idx="93">
                  <c:v>1.3482006068820777E-3</c:v>
                </c:pt>
                <c:pt idx="94">
                  <c:v>4.0648505557483285E-3</c:v>
                </c:pt>
                <c:pt idx="95">
                  <c:v>1.9219023915573322E-3</c:v>
                </c:pt>
                <c:pt idx="96">
                  <c:v>3.4368040217052941E-3</c:v>
                </c:pt>
              </c:numCache>
            </c:numRef>
          </c:xVal>
          <c:yVal>
            <c:numRef>
              <c:f>'Queen Revised'!$T$2:$T$98</c:f>
              <c:numCache>
                <c:formatCode>0%</c:formatCode>
                <c:ptCount val="97"/>
                <c:pt idx="0">
                  <c:v>4.4451001866637071E-4</c:v>
                </c:pt>
                <c:pt idx="1">
                  <c:v>6.6802767252253177E-4</c:v>
                </c:pt>
                <c:pt idx="2">
                  <c:v>2.2542266750156543E-2</c:v>
                </c:pt>
                <c:pt idx="3">
                  <c:v>6.7723147771908438E-4</c:v>
                </c:pt>
                <c:pt idx="4">
                  <c:v>2.0313196129977699E-3</c:v>
                </c:pt>
                <c:pt idx="5">
                  <c:v>4.7131045586885659E-5</c:v>
                </c:pt>
                <c:pt idx="6">
                  <c:v>1.4235987370235163E-3</c:v>
                </c:pt>
                <c:pt idx="7">
                  <c:v>2.0399858027558477E-3</c:v>
                </c:pt>
                <c:pt idx="8">
                  <c:v>7.0604169562661352E-4</c:v>
                </c:pt>
                <c:pt idx="9">
                  <c:v>7.7416753921048722E-4</c:v>
                </c:pt>
                <c:pt idx="10">
                  <c:v>6.8611577009208857E-4</c:v>
                </c:pt>
                <c:pt idx="11">
                  <c:v>1.3924510315746644E-3</c:v>
                </c:pt>
                <c:pt idx="12">
                  <c:v>1.6389412439564042E-4</c:v>
                </c:pt>
                <c:pt idx="13">
                  <c:v>1.0641682278727058E-3</c:v>
                </c:pt>
                <c:pt idx="14">
                  <c:v>1.8131342015046993E-3</c:v>
                </c:pt>
                <c:pt idx="15">
                  <c:v>4.8264603843363067E-4</c:v>
                </c:pt>
                <c:pt idx="16">
                  <c:v>1.9837265478752776E-3</c:v>
                </c:pt>
                <c:pt idx="17">
                  <c:v>1.380113901177988E-3</c:v>
                </c:pt>
                <c:pt idx="18">
                  <c:v>2.6614343862239819E-3</c:v>
                </c:pt>
                <c:pt idx="19">
                  <c:v>4.6233353798450384E-3</c:v>
                </c:pt>
                <c:pt idx="20">
                  <c:v>8.1208715260410391E-4</c:v>
                </c:pt>
                <c:pt idx="21">
                  <c:v>1.6183027520928325E-3</c:v>
                </c:pt>
                <c:pt idx="22">
                  <c:v>9.9536101107832397E-4</c:v>
                </c:pt>
                <c:pt idx="23">
                  <c:v>2.510097258735482E-3</c:v>
                </c:pt>
                <c:pt idx="24">
                  <c:v>1.1864454413958016E-3</c:v>
                </c:pt>
                <c:pt idx="25">
                  <c:v>6.6735259210899027E-4</c:v>
                </c:pt>
                <c:pt idx="26">
                  <c:v>8.3457512721337996E-4</c:v>
                </c:pt>
                <c:pt idx="27">
                  <c:v>1.9415836788403825E-3</c:v>
                </c:pt>
                <c:pt idx="28">
                  <c:v>1.2903989072255888E-3</c:v>
                </c:pt>
                <c:pt idx="29">
                  <c:v>1.338578544147332E-3</c:v>
                </c:pt>
                <c:pt idx="30">
                  <c:v>4.8805372368082556E-4</c:v>
                </c:pt>
                <c:pt idx="31">
                  <c:v>9.626584902174681E-4</c:v>
                </c:pt>
                <c:pt idx="32">
                  <c:v>2.2227809564876787E-3</c:v>
                </c:pt>
                <c:pt idx="33">
                  <c:v>1.1678282694401543E-3</c:v>
                </c:pt>
                <c:pt idx="34">
                  <c:v>4.4063005674987679E-4</c:v>
                </c:pt>
                <c:pt idx="35">
                  <c:v>1.2168992702737392E-3</c:v>
                </c:pt>
                <c:pt idx="36">
                  <c:v>1.4370505538725932E-3</c:v>
                </c:pt>
                <c:pt idx="37">
                  <c:v>1.8961363365362187E-3</c:v>
                </c:pt>
                <c:pt idx="38">
                  <c:v>6.9922699269514945E-4</c:v>
                </c:pt>
                <c:pt idx="39">
                  <c:v>8.8284108410708359E-4</c:v>
                </c:pt>
                <c:pt idx="40">
                  <c:v>6.5040752680692467E-4</c:v>
                </c:pt>
                <c:pt idx="41">
                  <c:v>8.3999703527097807E-4</c:v>
                </c:pt>
                <c:pt idx="42">
                  <c:v>1.0747297390350167E-3</c:v>
                </c:pt>
                <c:pt idx="43">
                  <c:v>3.1447752160673197E-3</c:v>
                </c:pt>
                <c:pt idx="44">
                  <c:v>1.3270745503452684E-3</c:v>
                </c:pt>
                <c:pt idx="45">
                  <c:v>5.3258246410741947E-4</c:v>
                </c:pt>
                <c:pt idx="46">
                  <c:v>1.4502846728489153E-3</c:v>
                </c:pt>
                <c:pt idx="47">
                  <c:v>2.1319120180824116E-3</c:v>
                </c:pt>
                <c:pt idx="48">
                  <c:v>1.1750385441438604E-3</c:v>
                </c:pt>
                <c:pt idx="49">
                  <c:v>1.9368470477755604E-3</c:v>
                </c:pt>
                <c:pt idx="50">
                  <c:v>4.3917107530684347E-4</c:v>
                </c:pt>
                <c:pt idx="51">
                  <c:v>6.8250338762706759E-4</c:v>
                </c:pt>
                <c:pt idx="52">
                  <c:v>1.1087548731384578E-3</c:v>
                </c:pt>
                <c:pt idx="53">
                  <c:v>2.2992002901510214E-4</c:v>
                </c:pt>
                <c:pt idx="54">
                  <c:v>3.7625114845511509E-4</c:v>
                </c:pt>
                <c:pt idx="55">
                  <c:v>5.0701566051338973E-4</c:v>
                </c:pt>
                <c:pt idx="56">
                  <c:v>5.0696993955917213E-4</c:v>
                </c:pt>
                <c:pt idx="57">
                  <c:v>5.6585830305964848E-4</c:v>
                </c:pt>
                <c:pt idx="58">
                  <c:v>5.9310810684832193E-4</c:v>
                </c:pt>
                <c:pt idx="59">
                  <c:v>1.3576147901556749E-3</c:v>
                </c:pt>
                <c:pt idx="60">
                  <c:v>9.3505033469921516E-4</c:v>
                </c:pt>
                <c:pt idx="61">
                  <c:v>1.3662224406229668E-3</c:v>
                </c:pt>
                <c:pt idx="62">
                  <c:v>1.5962972335864572E-3</c:v>
                </c:pt>
                <c:pt idx="63">
                  <c:v>2.1879955834923194E-3</c:v>
                </c:pt>
                <c:pt idx="64">
                  <c:v>9.6201314293964857E-4</c:v>
                </c:pt>
                <c:pt idx="65">
                  <c:v>4.0672451193058566E-3</c:v>
                </c:pt>
                <c:pt idx="66">
                  <c:v>1.5482215522728486E-3</c:v>
                </c:pt>
                <c:pt idx="67">
                  <c:v>1.2309509448422613E-3</c:v>
                </c:pt>
                <c:pt idx="68">
                  <c:v>1.512395264381357E-3</c:v>
                </c:pt>
                <c:pt idx="69">
                  <c:v>5.087508836799945E-4</c:v>
                </c:pt>
                <c:pt idx="70">
                  <c:v>9.2050667990841546E-4</c:v>
                </c:pt>
                <c:pt idx="71">
                  <c:v>7.3486606296347496E-4</c:v>
                </c:pt>
                <c:pt idx="72">
                  <c:v>8.7116820189813229E-4</c:v>
                </c:pt>
                <c:pt idx="73">
                  <c:v>9.6949611377730163E-4</c:v>
                </c:pt>
                <c:pt idx="74">
                  <c:v>2.8992752096342247E-3</c:v>
                </c:pt>
                <c:pt idx="75">
                  <c:v>3.999095766417271E-3</c:v>
                </c:pt>
                <c:pt idx="76">
                  <c:v>4.0142146259077175E-3</c:v>
                </c:pt>
                <c:pt idx="77">
                  <c:v>1.0249549707637418E-3</c:v>
                </c:pt>
                <c:pt idx="78">
                  <c:v>2.1109056354499541E-3</c:v>
                </c:pt>
                <c:pt idx="79">
                  <c:v>1.1245858893797875E-2</c:v>
                </c:pt>
                <c:pt idx="80">
                  <c:v>1.1718980739691624E-2</c:v>
                </c:pt>
                <c:pt idx="81">
                  <c:v>9.8414450685705007E-3</c:v>
                </c:pt>
                <c:pt idx="82">
                  <c:v>2.9554338878033149E-2</c:v>
                </c:pt>
                <c:pt idx="83">
                  <c:v>3.0238125490167148E-2</c:v>
                </c:pt>
                <c:pt idx="84">
                  <c:v>3.6224473422719959E-3</c:v>
                </c:pt>
                <c:pt idx="85">
                  <c:v>3.478747079193201E-3</c:v>
                </c:pt>
                <c:pt idx="86">
                  <c:v>9.9043458657750317E-3</c:v>
                </c:pt>
                <c:pt idx="87">
                  <c:v>3.4190973294381945E-3</c:v>
                </c:pt>
                <c:pt idx="88">
                  <c:v>7.2089938434300371E-3</c:v>
                </c:pt>
                <c:pt idx="89">
                  <c:v>1.2850332933709652E-2</c:v>
                </c:pt>
                <c:pt idx="90">
                  <c:v>4.2763044989355273E-3</c:v>
                </c:pt>
                <c:pt idx="91">
                  <c:v>4.201755529788998E-3</c:v>
                </c:pt>
                <c:pt idx="92">
                  <c:v>7.4324616169905555E-3</c:v>
                </c:pt>
                <c:pt idx="93">
                  <c:v>6.6827075881452733E-3</c:v>
                </c:pt>
                <c:pt idx="94">
                  <c:v>1.1515337273455134E-2</c:v>
                </c:pt>
                <c:pt idx="95">
                  <c:v>2.0713664512507519E-2</c:v>
                </c:pt>
                <c:pt idx="96">
                  <c:v>2.1762282816617491E-3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D-4B83-B3AD-259A309BC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71296"/>
        <c:axId val="604474904"/>
      </c:scatterChart>
      <c:valAx>
        <c:axId val="60447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74904"/>
        <c:crosses val="autoZero"/>
        <c:crossBetween val="midCat"/>
      </c:valAx>
      <c:valAx>
        <c:axId val="60447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7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'Queen Revised'!$U$1</c:f>
              <c:strCache>
                <c:ptCount val="1"/>
                <c:pt idx="0">
                  <c:v>Pro_Asian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'Queen Revised'!$F$2:$F$98</c:f>
              <c:numCache>
                <c:formatCode>General</c:formatCode>
                <c:ptCount val="97"/>
                <c:pt idx="0">
                  <c:v>9.4921291670181755E-3</c:v>
                </c:pt>
                <c:pt idx="1">
                  <c:v>9.0594577296208133E-3</c:v>
                </c:pt>
                <c:pt idx="2">
                  <c:v>8.2446253391776247E-2</c:v>
                </c:pt>
                <c:pt idx="3">
                  <c:v>2.6191302326079084E-2</c:v>
                </c:pt>
                <c:pt idx="4">
                  <c:v>1.4974653491306833E-3</c:v>
                </c:pt>
                <c:pt idx="5">
                  <c:v>1.5660395115515272E-2</c:v>
                </c:pt>
                <c:pt idx="6">
                  <c:v>1.0394215893594259E-2</c:v>
                </c:pt>
                <c:pt idx="7">
                  <c:v>7.9562952816013416E-3</c:v>
                </c:pt>
                <c:pt idx="8">
                  <c:v>9.0202863154245222E-3</c:v>
                </c:pt>
                <c:pt idx="9">
                  <c:v>6.9824783381657431E-3</c:v>
                </c:pt>
                <c:pt idx="10">
                  <c:v>5.2570966023653652E-3</c:v>
                </c:pt>
                <c:pt idx="11">
                  <c:v>1.166415931212883E-2</c:v>
                </c:pt>
                <c:pt idx="12">
                  <c:v>5.5092121332992385E-2</c:v>
                </c:pt>
                <c:pt idx="13">
                  <c:v>1.3941740339569965E-2</c:v>
                </c:pt>
                <c:pt idx="14">
                  <c:v>4.5460180620728406E-3</c:v>
                </c:pt>
                <c:pt idx="15">
                  <c:v>3.4445572469079173E-3</c:v>
                </c:pt>
                <c:pt idx="16">
                  <c:v>8.3567562827601694E-3</c:v>
                </c:pt>
                <c:pt idx="17">
                  <c:v>5.998453579621945E-3</c:v>
                </c:pt>
                <c:pt idx="18">
                  <c:v>1.9329388628452143E-3</c:v>
                </c:pt>
                <c:pt idx="19">
                  <c:v>1.3752938391238063E-3</c:v>
                </c:pt>
                <c:pt idx="20">
                  <c:v>4.1539944721466849E-3</c:v>
                </c:pt>
                <c:pt idx="21">
                  <c:v>4.5836167647091853E-3</c:v>
                </c:pt>
                <c:pt idx="22">
                  <c:v>6.7366918499344799E-3</c:v>
                </c:pt>
                <c:pt idx="23">
                  <c:v>3.7461244800114629E-3</c:v>
                </c:pt>
                <c:pt idx="24">
                  <c:v>7.0824726387933622E-3</c:v>
                </c:pt>
                <c:pt idx="25">
                  <c:v>2.9218255390231979E-3</c:v>
                </c:pt>
                <c:pt idx="26">
                  <c:v>6.0991440550713892E-3</c:v>
                </c:pt>
                <c:pt idx="27">
                  <c:v>8.360099026842413E-3</c:v>
                </c:pt>
                <c:pt idx="28">
                  <c:v>1.4918279424500854E-2</c:v>
                </c:pt>
                <c:pt idx="29">
                  <c:v>4.9425712597924538E-3</c:v>
                </c:pt>
                <c:pt idx="30">
                  <c:v>4.2823677848287311E-3</c:v>
                </c:pt>
                <c:pt idx="31">
                  <c:v>4.0120693305664623E-3</c:v>
                </c:pt>
                <c:pt idx="32">
                  <c:v>4.7636293374052766E-3</c:v>
                </c:pt>
                <c:pt idx="33">
                  <c:v>6.205000029030021E-3</c:v>
                </c:pt>
                <c:pt idx="34">
                  <c:v>2.9750660427060936E-3</c:v>
                </c:pt>
                <c:pt idx="35">
                  <c:v>6.4624363253611436E-3</c:v>
                </c:pt>
                <c:pt idx="36">
                  <c:v>8.9443072763312308E-3</c:v>
                </c:pt>
                <c:pt idx="37">
                  <c:v>4.9195333297190839E-3</c:v>
                </c:pt>
                <c:pt idx="38">
                  <c:v>5.2982782131714423E-3</c:v>
                </c:pt>
                <c:pt idx="39">
                  <c:v>2.8321923454112025E-3</c:v>
                </c:pt>
                <c:pt idx="40">
                  <c:v>3.361164989286825E-3</c:v>
                </c:pt>
                <c:pt idx="41">
                  <c:v>6.6712794534639075E-3</c:v>
                </c:pt>
                <c:pt idx="42">
                  <c:v>1.0880183732675571E-2</c:v>
                </c:pt>
                <c:pt idx="43">
                  <c:v>6.528279299357463E-3</c:v>
                </c:pt>
                <c:pt idx="44">
                  <c:v>9.2692498315255967E-4</c:v>
                </c:pt>
                <c:pt idx="45">
                  <c:v>3.2578576233054362E-3</c:v>
                </c:pt>
                <c:pt idx="46">
                  <c:v>1.6012531151098741E-3</c:v>
                </c:pt>
                <c:pt idx="47">
                  <c:v>9.9950361284225128E-3</c:v>
                </c:pt>
                <c:pt idx="48">
                  <c:v>8.3912534510277078E-3</c:v>
                </c:pt>
                <c:pt idx="49">
                  <c:v>2.3476933912431035E-3</c:v>
                </c:pt>
                <c:pt idx="50">
                  <c:v>4.6809720411876594E-3</c:v>
                </c:pt>
                <c:pt idx="51">
                  <c:v>1.6796906356895309E-3</c:v>
                </c:pt>
                <c:pt idx="52">
                  <c:v>3.6660443386029649E-3</c:v>
                </c:pt>
                <c:pt idx="53">
                  <c:v>2.1930934068694467E-3</c:v>
                </c:pt>
                <c:pt idx="54">
                  <c:v>2.7920694767878621E-3</c:v>
                </c:pt>
                <c:pt idx="55">
                  <c:v>6.7615398560589637E-3</c:v>
                </c:pt>
                <c:pt idx="56">
                  <c:v>4.6620732083736413E-3</c:v>
                </c:pt>
                <c:pt idx="57">
                  <c:v>3.4049896653878579E-3</c:v>
                </c:pt>
                <c:pt idx="58">
                  <c:v>2.1501862481749499E-3</c:v>
                </c:pt>
                <c:pt idx="59">
                  <c:v>3.1322742932821343E-3</c:v>
                </c:pt>
                <c:pt idx="60">
                  <c:v>6.5532872530955234E-3</c:v>
                </c:pt>
                <c:pt idx="61">
                  <c:v>2.7803846020120464E-3</c:v>
                </c:pt>
                <c:pt idx="62">
                  <c:v>1.9022280484109993E-3</c:v>
                </c:pt>
                <c:pt idx="63">
                  <c:v>3.3791779533280022E-3</c:v>
                </c:pt>
                <c:pt idx="64">
                  <c:v>5.1133301498448216E-3</c:v>
                </c:pt>
                <c:pt idx="65">
                  <c:v>1.3665943600867678</c:v>
                </c:pt>
                <c:pt idx="66">
                  <c:v>1.0063094988057748E-2</c:v>
                </c:pt>
                <c:pt idx="67">
                  <c:v>4.3391881469291823E-3</c:v>
                </c:pt>
                <c:pt idx="68">
                  <c:v>7.2487042584030567E-3</c:v>
                </c:pt>
                <c:pt idx="69">
                  <c:v>2.6405822725173718E-3</c:v>
                </c:pt>
                <c:pt idx="70">
                  <c:v>2.544965357569335E-3</c:v>
                </c:pt>
                <c:pt idx="71">
                  <c:v>5.3418092703314268E-3</c:v>
                </c:pt>
                <c:pt idx="72">
                  <c:v>2.7860668076942399E-3</c:v>
                </c:pt>
                <c:pt idx="73">
                  <c:v>2.5019894061269199E-3</c:v>
                </c:pt>
                <c:pt idx="74">
                  <c:v>2.0510036382306806E-3</c:v>
                </c:pt>
                <c:pt idx="75">
                  <c:v>1.0490315819306636E-3</c:v>
                </c:pt>
                <c:pt idx="76">
                  <c:v>1.7242270177614846E-3</c:v>
                </c:pt>
                <c:pt idx="77">
                  <c:v>6.0579034240782438E-3</c:v>
                </c:pt>
                <c:pt idx="78">
                  <c:v>1.019760807318487E-2</c:v>
                </c:pt>
                <c:pt idx="79">
                  <c:v>4.9135632134784564E-3</c:v>
                </c:pt>
                <c:pt idx="80">
                  <c:v>1.8135414815480195E-3</c:v>
                </c:pt>
                <c:pt idx="81">
                  <c:v>4.4150801227507861E-3</c:v>
                </c:pt>
                <c:pt idx="82">
                  <c:v>4.1345193734336119E-3</c:v>
                </c:pt>
                <c:pt idx="83">
                  <c:v>2.882186829746764E-3</c:v>
                </c:pt>
                <c:pt idx="84">
                  <c:v>3.1347791600336763E-3</c:v>
                </c:pt>
                <c:pt idx="85">
                  <c:v>2.673463431285042E-3</c:v>
                </c:pt>
                <c:pt idx="86">
                  <c:v>3.8515624649791565E-3</c:v>
                </c:pt>
                <c:pt idx="87">
                  <c:v>1.5736448454725168E-3</c:v>
                </c:pt>
                <c:pt idx="88">
                  <c:v>3.5223469306987954E-3</c:v>
                </c:pt>
                <c:pt idx="89">
                  <c:v>6.1577584549636129E-3</c:v>
                </c:pt>
                <c:pt idx="90">
                  <c:v>4.3868323932523354E-3</c:v>
                </c:pt>
                <c:pt idx="91">
                  <c:v>3.4831824712037119E-3</c:v>
                </c:pt>
                <c:pt idx="92">
                  <c:v>2.3883602115255106E-3</c:v>
                </c:pt>
                <c:pt idx="93">
                  <c:v>1.3482006068820777E-3</c:v>
                </c:pt>
                <c:pt idx="94">
                  <c:v>4.0648505557483285E-3</c:v>
                </c:pt>
                <c:pt idx="95">
                  <c:v>1.9219023915573322E-3</c:v>
                </c:pt>
                <c:pt idx="96">
                  <c:v>3.4368040217052941E-3</c:v>
                </c:pt>
              </c:numCache>
            </c:numRef>
          </c:xVal>
          <c:yVal>
            <c:numRef>
              <c:f>'Queen Revised'!$U$2:$U$98</c:f>
              <c:numCache>
                <c:formatCode>0%</c:formatCode>
                <c:ptCount val="97"/>
                <c:pt idx="0">
                  <c:v>0.23923545872117533</c:v>
                </c:pt>
                <c:pt idx="1">
                  <c:v>0.29356098514868184</c:v>
                </c:pt>
                <c:pt idx="2">
                  <c:v>0.32853266541431853</c:v>
                </c:pt>
                <c:pt idx="3">
                  <c:v>0.12853853447108221</c:v>
                </c:pt>
                <c:pt idx="4">
                  <c:v>7.6757460195756612E-3</c:v>
                </c:pt>
                <c:pt idx="5">
                  <c:v>0.17677701275790195</c:v>
                </c:pt>
                <c:pt idx="6">
                  <c:v>0.29517598411997742</c:v>
                </c:pt>
                <c:pt idx="7">
                  <c:v>0.13909316201696317</c:v>
                </c:pt>
                <c:pt idx="8">
                  <c:v>0.13865753936598627</c:v>
                </c:pt>
                <c:pt idx="9">
                  <c:v>0.2437185023812308</c:v>
                </c:pt>
                <c:pt idx="10">
                  <c:v>0.10636628996255659</c:v>
                </c:pt>
                <c:pt idx="11">
                  <c:v>0.18564403306071525</c:v>
                </c:pt>
                <c:pt idx="12">
                  <c:v>0.25198721625829718</c:v>
                </c:pt>
                <c:pt idx="13">
                  <c:v>0.14493856549812187</c:v>
                </c:pt>
                <c:pt idx="14">
                  <c:v>2.0259534249324147E-2</c:v>
                </c:pt>
                <c:pt idx="15">
                  <c:v>0.31855864914272153</c:v>
                </c:pt>
                <c:pt idx="16">
                  <c:v>8.19270320087985E-2</c:v>
                </c:pt>
                <c:pt idx="17">
                  <c:v>6.9627561044098146E-2</c:v>
                </c:pt>
                <c:pt idx="18">
                  <c:v>2.1399948231143245E-2</c:v>
                </c:pt>
                <c:pt idx="19">
                  <c:v>0.12526229773644981</c:v>
                </c:pt>
                <c:pt idx="20">
                  <c:v>0.14318340789983064</c:v>
                </c:pt>
                <c:pt idx="21">
                  <c:v>5.2934865896769809E-2</c:v>
                </c:pt>
                <c:pt idx="22">
                  <c:v>6.0215176936455464E-2</c:v>
                </c:pt>
                <c:pt idx="23">
                  <c:v>8.9219733219449478E-3</c:v>
                </c:pt>
                <c:pt idx="24">
                  <c:v>2.4100161824164582E-2</c:v>
                </c:pt>
                <c:pt idx="25">
                  <c:v>0.40954025867535931</c:v>
                </c:pt>
                <c:pt idx="26">
                  <c:v>8.3838162543598285E-2</c:v>
                </c:pt>
                <c:pt idx="27">
                  <c:v>5.6973914506039336E-2</c:v>
                </c:pt>
                <c:pt idx="28">
                  <c:v>9.7166737983628348E-2</c:v>
                </c:pt>
                <c:pt idx="29">
                  <c:v>0.22061714804248</c:v>
                </c:pt>
                <c:pt idx="30">
                  <c:v>0.25217754866897013</c:v>
                </c:pt>
                <c:pt idx="31">
                  <c:v>0.46487151315744107</c:v>
                </c:pt>
                <c:pt idx="32">
                  <c:v>4.7604436392612186E-2</c:v>
                </c:pt>
                <c:pt idx="33">
                  <c:v>6.3699887319749196E-2</c:v>
                </c:pt>
                <c:pt idx="34">
                  <c:v>0.29035677411035449</c:v>
                </c:pt>
                <c:pt idx="35">
                  <c:v>8.8413422655825191E-2</c:v>
                </c:pt>
                <c:pt idx="36">
                  <c:v>3.1875989422956004E-2</c:v>
                </c:pt>
                <c:pt idx="37">
                  <c:v>4.9070583936370496E-2</c:v>
                </c:pt>
                <c:pt idx="38">
                  <c:v>0.39076751297930984</c:v>
                </c:pt>
                <c:pt idx="39">
                  <c:v>0.22798343122631889</c:v>
                </c:pt>
                <c:pt idx="40">
                  <c:v>0.16818322507180328</c:v>
                </c:pt>
                <c:pt idx="41">
                  <c:v>5.9829612969920648E-2</c:v>
                </c:pt>
                <c:pt idx="42">
                  <c:v>0.17912442314828039</c:v>
                </c:pt>
                <c:pt idx="43">
                  <c:v>2.2400303094262927E-2</c:v>
                </c:pt>
                <c:pt idx="44">
                  <c:v>7.8227838434246771E-2</c:v>
                </c:pt>
                <c:pt idx="45">
                  <c:v>0.16308563717197913</c:v>
                </c:pt>
                <c:pt idx="46">
                  <c:v>1.9149560946887086E-2</c:v>
                </c:pt>
                <c:pt idx="47">
                  <c:v>7.2754987023215742E-2</c:v>
                </c:pt>
                <c:pt idx="48">
                  <c:v>8.0174328141774109E-2</c:v>
                </c:pt>
                <c:pt idx="49">
                  <c:v>2.4885549947176899E-2</c:v>
                </c:pt>
                <c:pt idx="50">
                  <c:v>0.65448251047834138</c:v>
                </c:pt>
                <c:pt idx="51">
                  <c:v>0.76666915382009437</c:v>
                </c:pt>
                <c:pt idx="52">
                  <c:v>0.34333550350714598</c:v>
                </c:pt>
                <c:pt idx="53">
                  <c:v>0.2905930011843782</c:v>
                </c:pt>
                <c:pt idx="54">
                  <c:v>0.51004910614867249</c:v>
                </c:pt>
                <c:pt idx="55">
                  <c:v>0.32735855900543276</c:v>
                </c:pt>
                <c:pt idx="56">
                  <c:v>0.44853846630460703</c:v>
                </c:pt>
                <c:pt idx="57">
                  <c:v>0.47507054395065795</c:v>
                </c:pt>
                <c:pt idx="58">
                  <c:v>0.55691222852696165</c:v>
                </c:pt>
                <c:pt idx="59">
                  <c:v>0.5490074330225807</c:v>
                </c:pt>
                <c:pt idx="60">
                  <c:v>0.43980896297469529</c:v>
                </c:pt>
                <c:pt idx="61">
                  <c:v>0.30492827174227644</c:v>
                </c:pt>
                <c:pt idx="62">
                  <c:v>0.110827833181758</c:v>
                </c:pt>
                <c:pt idx="63">
                  <c:v>0.14065977232226609</c:v>
                </c:pt>
                <c:pt idx="64">
                  <c:v>0.22751541032879816</c:v>
                </c:pt>
                <c:pt idx="65">
                  <c:v>0.17489154013015185</c:v>
                </c:pt>
                <c:pt idx="66">
                  <c:v>0.25171508836935402</c:v>
                </c:pt>
                <c:pt idx="67">
                  <c:v>0.50198410651180581</c:v>
                </c:pt>
                <c:pt idx="68">
                  <c:v>0.33118750271302871</c:v>
                </c:pt>
                <c:pt idx="69">
                  <c:v>0.29463501189619468</c:v>
                </c:pt>
                <c:pt idx="70">
                  <c:v>0.40086886437024172</c:v>
                </c:pt>
                <c:pt idx="71">
                  <c:v>0.16414884974109567</c:v>
                </c:pt>
                <c:pt idx="72">
                  <c:v>0.12969340705209206</c:v>
                </c:pt>
                <c:pt idx="73">
                  <c:v>7.3199016704059497E-2</c:v>
                </c:pt>
                <c:pt idx="74">
                  <c:v>1.5740537792305987E-2</c:v>
                </c:pt>
                <c:pt idx="75">
                  <c:v>3.831853771949581E-2</c:v>
                </c:pt>
                <c:pt idx="76">
                  <c:v>1.4317584778470669E-2</c:v>
                </c:pt>
                <c:pt idx="77">
                  <c:v>5.7993640284556149E-2</c:v>
                </c:pt>
                <c:pt idx="78">
                  <c:v>0.1865111575891481</c:v>
                </c:pt>
                <c:pt idx="79">
                  <c:v>0.32218959038689399</c:v>
                </c:pt>
                <c:pt idx="80">
                  <c:v>0.26410738607197726</c:v>
                </c:pt>
                <c:pt idx="81">
                  <c:v>0.22073428029777101</c:v>
                </c:pt>
                <c:pt idx="82">
                  <c:v>0.34773615113489226</c:v>
                </c:pt>
                <c:pt idx="83">
                  <c:v>0.24170637241708293</c:v>
                </c:pt>
                <c:pt idx="84">
                  <c:v>0.18234884598472736</c:v>
                </c:pt>
                <c:pt idx="85">
                  <c:v>2.1395443022352429E-2</c:v>
                </c:pt>
                <c:pt idx="86">
                  <c:v>0.26035207315558595</c:v>
                </c:pt>
                <c:pt idx="87">
                  <c:v>0.50583756820709613</c:v>
                </c:pt>
                <c:pt idx="88">
                  <c:v>0.358373441947343</c:v>
                </c:pt>
                <c:pt idx="89">
                  <c:v>0.30098035171742404</c:v>
                </c:pt>
                <c:pt idx="90">
                  <c:v>7.6576712543387812E-2</c:v>
                </c:pt>
                <c:pt idx="91">
                  <c:v>0.43573407969264222</c:v>
                </c:pt>
                <c:pt idx="92">
                  <c:v>0.16267323265454761</c:v>
                </c:pt>
                <c:pt idx="93">
                  <c:v>4.5539306722229708E-2</c:v>
                </c:pt>
                <c:pt idx="94">
                  <c:v>0.26254915884067875</c:v>
                </c:pt>
                <c:pt idx="95">
                  <c:v>0.11551296121858158</c:v>
                </c:pt>
                <c:pt idx="96">
                  <c:v>3.7917383886891344E-2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B-462E-9851-902C48EF8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52304"/>
        <c:axId val="598543120"/>
      </c:scatterChart>
      <c:valAx>
        <c:axId val="59855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43120"/>
        <c:crosses val="autoZero"/>
        <c:crossBetween val="midCat"/>
      </c:valAx>
      <c:valAx>
        <c:axId val="5985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5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'Queen Revised'!$Y$1</c:f>
              <c:strCache>
                <c:ptCount val="1"/>
                <c:pt idx="0">
                  <c:v>Inc_Hisp/Lati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'Queen Revised'!$Y$2:$Y$98</c:f>
              <c:numCache>
                <c:formatCode>General</c:formatCode>
                <c:ptCount val="97"/>
                <c:pt idx="0">
                  <c:v>0</c:v>
                </c:pt>
                <c:pt idx="1">
                  <c:v>35068</c:v>
                </c:pt>
                <c:pt idx="2">
                  <c:v>49520</c:v>
                </c:pt>
                <c:pt idx="3">
                  <c:v>0</c:v>
                </c:pt>
                <c:pt idx="4">
                  <c:v>20409</c:v>
                </c:pt>
                <c:pt idx="5">
                  <c:v>0</c:v>
                </c:pt>
                <c:pt idx="6">
                  <c:v>45676</c:v>
                </c:pt>
                <c:pt idx="7">
                  <c:v>44079</c:v>
                </c:pt>
                <c:pt idx="8">
                  <c:v>65646</c:v>
                </c:pt>
                <c:pt idx="9">
                  <c:v>55565</c:v>
                </c:pt>
                <c:pt idx="10">
                  <c:v>64957</c:v>
                </c:pt>
                <c:pt idx="11">
                  <c:v>54779</c:v>
                </c:pt>
                <c:pt idx="12">
                  <c:v>0</c:v>
                </c:pt>
                <c:pt idx="13">
                  <c:v>45330</c:v>
                </c:pt>
                <c:pt idx="14">
                  <c:v>42233</c:v>
                </c:pt>
                <c:pt idx="15">
                  <c:v>51667</c:v>
                </c:pt>
                <c:pt idx="16">
                  <c:v>41667</c:v>
                </c:pt>
                <c:pt idx="17">
                  <c:v>29911</c:v>
                </c:pt>
                <c:pt idx="18">
                  <c:v>35114</c:v>
                </c:pt>
                <c:pt idx="19">
                  <c:v>47535</c:v>
                </c:pt>
                <c:pt idx="20">
                  <c:v>72335</c:v>
                </c:pt>
                <c:pt idx="21">
                  <c:v>54894</c:v>
                </c:pt>
                <c:pt idx="22">
                  <c:v>43559</c:v>
                </c:pt>
                <c:pt idx="23">
                  <c:v>18948</c:v>
                </c:pt>
                <c:pt idx="24">
                  <c:v>39688</c:v>
                </c:pt>
                <c:pt idx="25">
                  <c:v>63152</c:v>
                </c:pt>
                <c:pt idx="26">
                  <c:v>82065</c:v>
                </c:pt>
                <c:pt idx="27">
                  <c:v>58969</c:v>
                </c:pt>
                <c:pt idx="28">
                  <c:v>47979</c:v>
                </c:pt>
                <c:pt idx="29">
                  <c:v>50357</c:v>
                </c:pt>
                <c:pt idx="30">
                  <c:v>47031</c:v>
                </c:pt>
                <c:pt idx="31">
                  <c:v>44785</c:v>
                </c:pt>
                <c:pt idx="32">
                  <c:v>43750</c:v>
                </c:pt>
                <c:pt idx="33">
                  <c:v>71262</c:v>
                </c:pt>
                <c:pt idx="34">
                  <c:v>34803</c:v>
                </c:pt>
                <c:pt idx="35">
                  <c:v>26885</c:v>
                </c:pt>
                <c:pt idx="36">
                  <c:v>48821</c:v>
                </c:pt>
                <c:pt idx="37">
                  <c:v>49010</c:v>
                </c:pt>
                <c:pt idx="38">
                  <c:v>57318</c:v>
                </c:pt>
                <c:pt idx="39">
                  <c:v>57880</c:v>
                </c:pt>
                <c:pt idx="40">
                  <c:v>49269</c:v>
                </c:pt>
                <c:pt idx="41">
                  <c:v>25254</c:v>
                </c:pt>
                <c:pt idx="42">
                  <c:v>46305</c:v>
                </c:pt>
                <c:pt idx="43">
                  <c:v>33853</c:v>
                </c:pt>
                <c:pt idx="44">
                  <c:v>67431</c:v>
                </c:pt>
                <c:pt idx="45">
                  <c:v>50330</c:v>
                </c:pt>
                <c:pt idx="46">
                  <c:v>50795</c:v>
                </c:pt>
                <c:pt idx="47">
                  <c:v>39279</c:v>
                </c:pt>
                <c:pt idx="48">
                  <c:v>62788</c:v>
                </c:pt>
                <c:pt idx="49">
                  <c:v>30321</c:v>
                </c:pt>
                <c:pt idx="50">
                  <c:v>46793</c:v>
                </c:pt>
                <c:pt idx="51">
                  <c:v>54086</c:v>
                </c:pt>
                <c:pt idx="52">
                  <c:v>61970</c:v>
                </c:pt>
                <c:pt idx="53">
                  <c:v>86584</c:v>
                </c:pt>
                <c:pt idx="54">
                  <c:v>63826</c:v>
                </c:pt>
                <c:pt idx="55">
                  <c:v>84940</c:v>
                </c:pt>
                <c:pt idx="56">
                  <c:v>91364</c:v>
                </c:pt>
                <c:pt idx="57">
                  <c:v>57200</c:v>
                </c:pt>
                <c:pt idx="58">
                  <c:v>95027</c:v>
                </c:pt>
                <c:pt idx="59">
                  <c:v>75729</c:v>
                </c:pt>
                <c:pt idx="60">
                  <c:v>67153</c:v>
                </c:pt>
                <c:pt idx="61">
                  <c:v>59271</c:v>
                </c:pt>
                <c:pt idx="62">
                  <c:v>56235</c:v>
                </c:pt>
                <c:pt idx="63">
                  <c:v>50560</c:v>
                </c:pt>
                <c:pt idx="64">
                  <c:v>61029</c:v>
                </c:pt>
                <c:pt idx="65">
                  <c:v>0</c:v>
                </c:pt>
                <c:pt idx="66">
                  <c:v>51757</c:v>
                </c:pt>
                <c:pt idx="67">
                  <c:v>52674</c:v>
                </c:pt>
                <c:pt idx="68">
                  <c:v>63641</c:v>
                </c:pt>
                <c:pt idx="69">
                  <c:v>78837</c:v>
                </c:pt>
                <c:pt idx="70">
                  <c:v>55361</c:v>
                </c:pt>
                <c:pt idx="71">
                  <c:v>72202</c:v>
                </c:pt>
                <c:pt idx="72">
                  <c:v>59688</c:v>
                </c:pt>
                <c:pt idx="73">
                  <c:v>70853</c:v>
                </c:pt>
                <c:pt idx="74">
                  <c:v>88661</c:v>
                </c:pt>
                <c:pt idx="75">
                  <c:v>90508</c:v>
                </c:pt>
                <c:pt idx="76">
                  <c:v>87344</c:v>
                </c:pt>
                <c:pt idx="77">
                  <c:v>60719</c:v>
                </c:pt>
                <c:pt idx="78">
                  <c:v>62529</c:v>
                </c:pt>
                <c:pt idx="79">
                  <c:v>75099</c:v>
                </c:pt>
                <c:pt idx="80">
                  <c:v>86641</c:v>
                </c:pt>
                <c:pt idx="81">
                  <c:v>64741</c:v>
                </c:pt>
                <c:pt idx="82">
                  <c:v>71532</c:v>
                </c:pt>
                <c:pt idx="83">
                  <c:v>82569</c:v>
                </c:pt>
                <c:pt idx="84">
                  <c:v>76028</c:v>
                </c:pt>
                <c:pt idx="85">
                  <c:v>81382</c:v>
                </c:pt>
                <c:pt idx="86">
                  <c:v>59617</c:v>
                </c:pt>
                <c:pt idx="87">
                  <c:v>110694</c:v>
                </c:pt>
                <c:pt idx="88">
                  <c:v>76890</c:v>
                </c:pt>
                <c:pt idx="89">
                  <c:v>75958</c:v>
                </c:pt>
                <c:pt idx="90">
                  <c:v>94625</c:v>
                </c:pt>
                <c:pt idx="91">
                  <c:v>0</c:v>
                </c:pt>
                <c:pt idx="92">
                  <c:v>53879</c:v>
                </c:pt>
                <c:pt idx="93">
                  <c:v>49419</c:v>
                </c:pt>
                <c:pt idx="94">
                  <c:v>69917</c:v>
                </c:pt>
                <c:pt idx="95">
                  <c:v>58179</c:v>
                </c:pt>
                <c:pt idx="96">
                  <c:v>84395</c:v>
                </c:pt>
              </c:numCache>
            </c:numRef>
          </c:xVal>
          <c:yVal>
            <c:numRef>
              <c:f>'Queen Revised'!$Q$2:$Q$98</c:f>
              <c:numCache>
                <c:formatCode>0%</c:formatCode>
                <c:ptCount val="97"/>
                <c:pt idx="0">
                  <c:v>7.7096345562353702E-2</c:v>
                </c:pt>
                <c:pt idx="1">
                  <c:v>0.14381095884537434</c:v>
                </c:pt>
                <c:pt idx="2">
                  <c:v>0.14318513880192027</c:v>
                </c:pt>
                <c:pt idx="3">
                  <c:v>7.8423405119869963E-2</c:v>
                </c:pt>
                <c:pt idx="4">
                  <c:v>0.68299013517016349</c:v>
                </c:pt>
                <c:pt idx="5">
                  <c:v>2.6378849085343006E-2</c:v>
                </c:pt>
                <c:pt idx="6">
                  <c:v>0.21322058201418281</c:v>
                </c:pt>
                <c:pt idx="7">
                  <c:v>0.27449899156670365</c:v>
                </c:pt>
                <c:pt idx="8">
                  <c:v>0.24692150673445884</c:v>
                </c:pt>
                <c:pt idx="9">
                  <c:v>0.31239060388655537</c:v>
                </c:pt>
                <c:pt idx="10">
                  <c:v>0.19512709131016948</c:v>
                </c:pt>
                <c:pt idx="11">
                  <c:v>0.26067995225876056</c:v>
                </c:pt>
                <c:pt idx="12">
                  <c:v>0.11587314594771776</c:v>
                </c:pt>
                <c:pt idx="13">
                  <c:v>0.11335312292761213</c:v>
                </c:pt>
                <c:pt idx="14">
                  <c:v>7.1952100838107491E-2</c:v>
                </c:pt>
                <c:pt idx="15">
                  <c:v>0.13470450375520218</c:v>
                </c:pt>
                <c:pt idx="16">
                  <c:v>0.15869510834528378</c:v>
                </c:pt>
                <c:pt idx="17">
                  <c:v>0.34169452191693189</c:v>
                </c:pt>
                <c:pt idx="18">
                  <c:v>0.34118766707778098</c:v>
                </c:pt>
                <c:pt idx="19">
                  <c:v>0.42759232785011175</c:v>
                </c:pt>
                <c:pt idx="20">
                  <c:v>0.18381214714813893</c:v>
                </c:pt>
                <c:pt idx="21">
                  <c:v>8.7397834147087516E-2</c:v>
                </c:pt>
                <c:pt idx="22">
                  <c:v>0.23705435281110887</c:v>
                </c:pt>
                <c:pt idx="23">
                  <c:v>0.18379963497319657</c:v>
                </c:pt>
                <c:pt idx="24">
                  <c:v>0.11802311434423322</c:v>
                </c:pt>
                <c:pt idx="25">
                  <c:v>0.15269830958319724</c:v>
                </c:pt>
                <c:pt idx="26">
                  <c:v>0.15157104747674086</c:v>
                </c:pt>
                <c:pt idx="27">
                  <c:v>0.12245177018700532</c:v>
                </c:pt>
                <c:pt idx="28">
                  <c:v>0.16548751160528261</c:v>
                </c:pt>
                <c:pt idx="29">
                  <c:v>0.1702407300219769</c:v>
                </c:pt>
                <c:pt idx="30">
                  <c:v>0.12042496838681083</c:v>
                </c:pt>
                <c:pt idx="31">
                  <c:v>0.36485696298585513</c:v>
                </c:pt>
                <c:pt idx="32">
                  <c:v>0.33780911809751529</c:v>
                </c:pt>
                <c:pt idx="33">
                  <c:v>0.16037499101992353</c:v>
                </c:pt>
                <c:pt idx="34">
                  <c:v>0.14469125174571609</c:v>
                </c:pt>
                <c:pt idx="35">
                  <c:v>0.1770815299341254</c:v>
                </c:pt>
                <c:pt idx="36">
                  <c:v>0.10990706752889262</c:v>
                </c:pt>
                <c:pt idx="37">
                  <c:v>0.17160078333311168</c:v>
                </c:pt>
                <c:pt idx="38">
                  <c:v>0.13278516071560451</c:v>
                </c:pt>
                <c:pt idx="39">
                  <c:v>9.466694139288187E-2</c:v>
                </c:pt>
                <c:pt idx="40">
                  <c:v>9.9546109173672126E-2</c:v>
                </c:pt>
                <c:pt idx="41">
                  <c:v>0.18907716850731673</c:v>
                </c:pt>
                <c:pt idx="42">
                  <c:v>0.48002244189854054</c:v>
                </c:pt>
                <c:pt idx="43">
                  <c:v>0.1716259368979938</c:v>
                </c:pt>
                <c:pt idx="44">
                  <c:v>9.1996920272254576E-2</c:v>
                </c:pt>
                <c:pt idx="45">
                  <c:v>9.8584710160526751E-2</c:v>
                </c:pt>
                <c:pt idx="46">
                  <c:v>7.9803322247560302E-2</c:v>
                </c:pt>
                <c:pt idx="47">
                  <c:v>0.56662904401087577</c:v>
                </c:pt>
                <c:pt idx="48">
                  <c:v>0.12023766300789145</c:v>
                </c:pt>
                <c:pt idx="49">
                  <c:v>0.19626716750792347</c:v>
                </c:pt>
                <c:pt idx="50">
                  <c:v>0.16932979452228755</c:v>
                </c:pt>
                <c:pt idx="51">
                  <c:v>0.14009349530007356</c:v>
                </c:pt>
                <c:pt idx="52">
                  <c:v>0.41425453406542084</c:v>
                </c:pt>
                <c:pt idx="53">
                  <c:v>0.15034412435309172</c:v>
                </c:pt>
                <c:pt idx="54">
                  <c:v>0.17937677268336596</c:v>
                </c:pt>
                <c:pt idx="55">
                  <c:v>0.11442125937549462</c:v>
                </c:pt>
                <c:pt idx="56">
                  <c:v>0.14533773594852598</c:v>
                </c:pt>
                <c:pt idx="57">
                  <c:v>9.2910043998068834E-2</c:v>
                </c:pt>
                <c:pt idx="58">
                  <c:v>0.10453775762912806</c:v>
                </c:pt>
                <c:pt idx="59">
                  <c:v>0.14631586689995904</c:v>
                </c:pt>
                <c:pt idx="60">
                  <c:v>0.13264408151514212</c:v>
                </c:pt>
                <c:pt idx="61">
                  <c:v>0.15901861963476116</c:v>
                </c:pt>
                <c:pt idx="62">
                  <c:v>0.76835608976893721</c:v>
                </c:pt>
                <c:pt idx="63">
                  <c:v>0.64344477888450247</c:v>
                </c:pt>
                <c:pt idx="64">
                  <c:v>0.45081536064192768</c:v>
                </c:pt>
                <c:pt idx="65">
                  <c:v>0.63394793926247284</c:v>
                </c:pt>
                <c:pt idx="66">
                  <c:v>0.53862439510290505</c:v>
                </c:pt>
                <c:pt idx="67">
                  <c:v>0.39888897716239957</c:v>
                </c:pt>
                <c:pt idx="68">
                  <c:v>0.18695931758177833</c:v>
                </c:pt>
                <c:pt idx="69">
                  <c:v>0.15096902400147669</c:v>
                </c:pt>
                <c:pt idx="70">
                  <c:v>0.34675553330369174</c:v>
                </c:pt>
                <c:pt idx="71">
                  <c:v>0.32253051734108606</c:v>
                </c:pt>
                <c:pt idx="72">
                  <c:v>0.21415948208333865</c:v>
                </c:pt>
                <c:pt idx="73">
                  <c:v>0.42854800164782864</c:v>
                </c:pt>
                <c:pt idx="74">
                  <c:v>6.969347901553305E-2</c:v>
                </c:pt>
                <c:pt idx="75">
                  <c:v>9.4307480835378543E-2</c:v>
                </c:pt>
                <c:pt idx="76">
                  <c:v>8.5236390688290947E-2</c:v>
                </c:pt>
                <c:pt idx="77">
                  <c:v>0.25142620641848701</c:v>
                </c:pt>
                <c:pt idx="78">
                  <c:v>0.27600206832073654</c:v>
                </c:pt>
                <c:pt idx="79">
                  <c:v>0.40563784495413024</c:v>
                </c:pt>
                <c:pt idx="80">
                  <c:v>0.35742749519231265</c:v>
                </c:pt>
                <c:pt idx="81">
                  <c:v>0.44093476752903654</c:v>
                </c:pt>
                <c:pt idx="82">
                  <c:v>0.18549141667369545</c:v>
                </c:pt>
                <c:pt idx="83">
                  <c:v>0.18946814121393604</c:v>
                </c:pt>
                <c:pt idx="84">
                  <c:v>0.58843048432384226</c:v>
                </c:pt>
                <c:pt idx="85">
                  <c:v>0.10120637805549221</c:v>
                </c:pt>
                <c:pt idx="86">
                  <c:v>0.16308940340330635</c:v>
                </c:pt>
                <c:pt idx="87">
                  <c:v>0.15695234323307961</c:v>
                </c:pt>
                <c:pt idx="88">
                  <c:v>0.17375942193942184</c:v>
                </c:pt>
                <c:pt idx="89">
                  <c:v>0.2121469054637071</c:v>
                </c:pt>
                <c:pt idx="90">
                  <c:v>0.13993794718233737</c:v>
                </c:pt>
                <c:pt idx="91">
                  <c:v>0.22692210509563165</c:v>
                </c:pt>
                <c:pt idx="92">
                  <c:v>0.1928797011121782</c:v>
                </c:pt>
                <c:pt idx="93">
                  <c:v>0.12391080340859884</c:v>
                </c:pt>
                <c:pt idx="94">
                  <c:v>0.30515363414525559</c:v>
                </c:pt>
                <c:pt idx="95">
                  <c:v>0.14575827184013462</c:v>
                </c:pt>
                <c:pt idx="96">
                  <c:v>0.21747026084459153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48-4DF8-A61A-9315E661F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78544"/>
        <c:axId val="747076576"/>
      </c:scatterChart>
      <c:valAx>
        <c:axId val="74707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76576"/>
        <c:crosses val="autoZero"/>
        <c:crossBetween val="midCat"/>
      </c:valAx>
      <c:valAx>
        <c:axId val="7470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7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'Queen Revised'!$AA$1</c:f>
              <c:strCache>
                <c:ptCount val="1"/>
                <c:pt idx="0">
                  <c:v>Inc_White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'Queen Revised'!$AA$2:$AA$98</c:f>
              <c:numCache>
                <c:formatCode>General</c:formatCode>
                <c:ptCount val="97"/>
                <c:pt idx="0">
                  <c:v>135824</c:v>
                </c:pt>
                <c:pt idx="1">
                  <c:v>133723</c:v>
                </c:pt>
                <c:pt idx="2">
                  <c:v>93352</c:v>
                </c:pt>
                <c:pt idx="3">
                  <c:v>161083</c:v>
                </c:pt>
                <c:pt idx="4">
                  <c:v>31845</c:v>
                </c:pt>
                <c:pt idx="5">
                  <c:v>53967</c:v>
                </c:pt>
                <c:pt idx="6">
                  <c:v>103795</c:v>
                </c:pt>
                <c:pt idx="7">
                  <c:v>79295</c:v>
                </c:pt>
                <c:pt idx="8">
                  <c:v>80813</c:v>
                </c:pt>
                <c:pt idx="9">
                  <c:v>71915</c:v>
                </c:pt>
                <c:pt idx="10">
                  <c:v>80168</c:v>
                </c:pt>
                <c:pt idx="11">
                  <c:v>78440</c:v>
                </c:pt>
                <c:pt idx="12">
                  <c:v>166971</c:v>
                </c:pt>
                <c:pt idx="13">
                  <c:v>154712</c:v>
                </c:pt>
                <c:pt idx="14">
                  <c:v>55056</c:v>
                </c:pt>
                <c:pt idx="15">
                  <c:v>49414</c:v>
                </c:pt>
                <c:pt idx="16">
                  <c:v>90707</c:v>
                </c:pt>
                <c:pt idx="17">
                  <c:v>56108</c:v>
                </c:pt>
                <c:pt idx="18">
                  <c:v>50947</c:v>
                </c:pt>
                <c:pt idx="19">
                  <c:v>50007</c:v>
                </c:pt>
                <c:pt idx="20">
                  <c:v>80482</c:v>
                </c:pt>
                <c:pt idx="21">
                  <c:v>98624</c:v>
                </c:pt>
                <c:pt idx="22">
                  <c:v>90870</c:v>
                </c:pt>
                <c:pt idx="23">
                  <c:v>25075</c:v>
                </c:pt>
                <c:pt idx="24">
                  <c:v>73075</c:v>
                </c:pt>
                <c:pt idx="25">
                  <c:v>53012</c:v>
                </c:pt>
                <c:pt idx="26">
                  <c:v>141206</c:v>
                </c:pt>
                <c:pt idx="27">
                  <c:v>105781</c:v>
                </c:pt>
                <c:pt idx="28">
                  <c:v>148659</c:v>
                </c:pt>
                <c:pt idx="29">
                  <c:v>80728</c:v>
                </c:pt>
                <c:pt idx="30">
                  <c:v>38087</c:v>
                </c:pt>
                <c:pt idx="31">
                  <c:v>54895</c:v>
                </c:pt>
                <c:pt idx="32">
                  <c:v>81589</c:v>
                </c:pt>
                <c:pt idx="33">
                  <c:v>95251</c:v>
                </c:pt>
                <c:pt idx="34">
                  <c:v>57416</c:v>
                </c:pt>
                <c:pt idx="35">
                  <c:v>34204</c:v>
                </c:pt>
                <c:pt idx="36">
                  <c:v>85686</c:v>
                </c:pt>
                <c:pt idx="37">
                  <c:v>86875</c:v>
                </c:pt>
                <c:pt idx="38">
                  <c:v>72359</c:v>
                </c:pt>
                <c:pt idx="39">
                  <c:v>66977</c:v>
                </c:pt>
                <c:pt idx="40">
                  <c:v>52889</c:v>
                </c:pt>
                <c:pt idx="41">
                  <c:v>143702</c:v>
                </c:pt>
                <c:pt idx="42">
                  <c:v>79586</c:v>
                </c:pt>
                <c:pt idx="43">
                  <c:v>93789</c:v>
                </c:pt>
                <c:pt idx="44">
                  <c:v>89560</c:v>
                </c:pt>
                <c:pt idx="45">
                  <c:v>53393</c:v>
                </c:pt>
                <c:pt idx="46">
                  <c:v>50962</c:v>
                </c:pt>
                <c:pt idx="47">
                  <c:v>70403</c:v>
                </c:pt>
                <c:pt idx="48">
                  <c:v>134444</c:v>
                </c:pt>
                <c:pt idx="49">
                  <c:v>17043</c:v>
                </c:pt>
                <c:pt idx="50">
                  <c:v>52570</c:v>
                </c:pt>
                <c:pt idx="51">
                  <c:v>57201</c:v>
                </c:pt>
                <c:pt idx="52">
                  <c:v>62276</c:v>
                </c:pt>
                <c:pt idx="53">
                  <c:v>87276</c:v>
                </c:pt>
                <c:pt idx="54">
                  <c:v>75274</c:v>
                </c:pt>
                <c:pt idx="55">
                  <c:v>81450</c:v>
                </c:pt>
                <c:pt idx="56">
                  <c:v>93333</c:v>
                </c:pt>
                <c:pt idx="57">
                  <c:v>84815</c:v>
                </c:pt>
                <c:pt idx="58">
                  <c:v>78952</c:v>
                </c:pt>
                <c:pt idx="59">
                  <c:v>68329</c:v>
                </c:pt>
                <c:pt idx="60">
                  <c:v>99677</c:v>
                </c:pt>
                <c:pt idx="61">
                  <c:v>72021</c:v>
                </c:pt>
                <c:pt idx="62">
                  <c:v>51000</c:v>
                </c:pt>
                <c:pt idx="63">
                  <c:v>71304</c:v>
                </c:pt>
                <c:pt idx="64">
                  <c:v>66450</c:v>
                </c:pt>
                <c:pt idx="65">
                  <c:v>0</c:v>
                </c:pt>
                <c:pt idx="66">
                  <c:v>65255</c:v>
                </c:pt>
                <c:pt idx="67">
                  <c:v>52154</c:v>
                </c:pt>
                <c:pt idx="68">
                  <c:v>62379</c:v>
                </c:pt>
                <c:pt idx="69">
                  <c:v>81480</c:v>
                </c:pt>
                <c:pt idx="70">
                  <c:v>62381</c:v>
                </c:pt>
                <c:pt idx="71">
                  <c:v>81634</c:v>
                </c:pt>
                <c:pt idx="72">
                  <c:v>85459</c:v>
                </c:pt>
                <c:pt idx="73">
                  <c:v>75462</c:v>
                </c:pt>
                <c:pt idx="74">
                  <c:v>64741</c:v>
                </c:pt>
                <c:pt idx="75">
                  <c:v>67500</c:v>
                </c:pt>
                <c:pt idx="76">
                  <c:v>86563</c:v>
                </c:pt>
                <c:pt idx="77">
                  <c:v>80740</c:v>
                </c:pt>
                <c:pt idx="78">
                  <c:v>69980</c:v>
                </c:pt>
                <c:pt idx="79">
                  <c:v>74336</c:v>
                </c:pt>
                <c:pt idx="80">
                  <c:v>79958</c:v>
                </c:pt>
                <c:pt idx="81">
                  <c:v>66028</c:v>
                </c:pt>
                <c:pt idx="82">
                  <c:v>75911</c:v>
                </c:pt>
                <c:pt idx="83">
                  <c:v>74145</c:v>
                </c:pt>
                <c:pt idx="84">
                  <c:v>71032</c:v>
                </c:pt>
                <c:pt idx="85">
                  <c:v>63553</c:v>
                </c:pt>
                <c:pt idx="86">
                  <c:v>81571</c:v>
                </c:pt>
                <c:pt idx="87">
                  <c:v>86801</c:v>
                </c:pt>
                <c:pt idx="88">
                  <c:v>82577</c:v>
                </c:pt>
                <c:pt idx="89">
                  <c:v>59005</c:v>
                </c:pt>
                <c:pt idx="90">
                  <c:v>94348</c:v>
                </c:pt>
                <c:pt idx="91">
                  <c:v>72083</c:v>
                </c:pt>
                <c:pt idx="92">
                  <c:v>58571</c:v>
                </c:pt>
                <c:pt idx="93">
                  <c:v>68000</c:v>
                </c:pt>
                <c:pt idx="94">
                  <c:v>67920</c:v>
                </c:pt>
                <c:pt idx="95">
                  <c:v>89271</c:v>
                </c:pt>
                <c:pt idx="96">
                  <c:v>61902</c:v>
                </c:pt>
              </c:numCache>
            </c:numRef>
          </c:xVal>
          <c:yVal>
            <c:numRef>
              <c:f>'Queen Revised'!$R$2:$R$98</c:f>
              <c:numCache>
                <c:formatCode>0%</c:formatCode>
                <c:ptCount val="97"/>
                <c:pt idx="0">
                  <c:v>0.60287155505363565</c:v>
                </c:pt>
                <c:pt idx="1">
                  <c:v>0.44490865112956457</c:v>
                </c:pt>
                <c:pt idx="2">
                  <c:v>0.31559173450219163</c:v>
                </c:pt>
                <c:pt idx="3">
                  <c:v>0.7235541107950697</c:v>
                </c:pt>
                <c:pt idx="4">
                  <c:v>2.8787187730772615E-2</c:v>
                </c:pt>
                <c:pt idx="5">
                  <c:v>0.76818928667125042</c:v>
                </c:pt>
                <c:pt idx="6">
                  <c:v>0.32285823442207756</c:v>
                </c:pt>
                <c:pt idx="7">
                  <c:v>0.44951998117144154</c:v>
                </c:pt>
                <c:pt idx="8">
                  <c:v>0.53210508923140198</c:v>
                </c:pt>
                <c:pt idx="9">
                  <c:v>0.37612315828263471</c:v>
                </c:pt>
                <c:pt idx="10">
                  <c:v>0.62731426992594963</c:v>
                </c:pt>
                <c:pt idx="11">
                  <c:v>0.42087079601574146</c:v>
                </c:pt>
                <c:pt idx="12">
                  <c:v>0.52921412767352294</c:v>
                </c:pt>
                <c:pt idx="13">
                  <c:v>0.57519235974672023</c:v>
                </c:pt>
                <c:pt idx="14">
                  <c:v>5.5450952725300311E-2</c:v>
                </c:pt>
                <c:pt idx="15">
                  <c:v>0.4940557863045506</c:v>
                </c:pt>
                <c:pt idx="16">
                  <c:v>0.47686200743696194</c:v>
                </c:pt>
                <c:pt idx="17">
                  <c:v>0.35703447416459588</c:v>
                </c:pt>
                <c:pt idx="18">
                  <c:v>5.0976507654837529E-2</c:v>
                </c:pt>
                <c:pt idx="19">
                  <c:v>2.0259191233023416E-2</c:v>
                </c:pt>
                <c:pt idx="20">
                  <c:v>0.61044417240767068</c:v>
                </c:pt>
                <c:pt idx="21">
                  <c:v>0.2702335123389481</c:v>
                </c:pt>
                <c:pt idx="22">
                  <c:v>0.61664713642211388</c:v>
                </c:pt>
                <c:pt idx="23">
                  <c:v>1.657564251082079E-2</c:v>
                </c:pt>
                <c:pt idx="24">
                  <c:v>0.2430848349271775</c:v>
                </c:pt>
                <c:pt idx="25">
                  <c:v>0.38815191576840019</c:v>
                </c:pt>
                <c:pt idx="26">
                  <c:v>0.65461196912248909</c:v>
                </c:pt>
                <c:pt idx="27">
                  <c:v>0.29277254631605432</c:v>
                </c:pt>
                <c:pt idx="28">
                  <c:v>0.4952104125616954</c:v>
                </c:pt>
                <c:pt idx="29">
                  <c:v>0.47472013021468629</c:v>
                </c:pt>
                <c:pt idx="30">
                  <c:v>0.56311569132037131</c:v>
                </c:pt>
                <c:pt idx="31">
                  <c:v>0.13359040517933121</c:v>
                </c:pt>
                <c:pt idx="32">
                  <c:v>0.20787876682731671</c:v>
                </c:pt>
                <c:pt idx="33">
                  <c:v>0.69146000581195322</c:v>
                </c:pt>
                <c:pt idx="34">
                  <c:v>0.49125212816859432</c:v>
                </c:pt>
                <c:pt idx="35">
                  <c:v>0.48872415111837675</c:v>
                </c:pt>
                <c:pt idx="36">
                  <c:v>0.25455928386355547</c:v>
                </c:pt>
                <c:pt idx="37">
                  <c:v>0.1323933284980123</c:v>
                </c:pt>
                <c:pt idx="38">
                  <c:v>0.44813528007312414</c:v>
                </c:pt>
                <c:pt idx="39">
                  <c:v>0.58060096802419137</c:v>
                </c:pt>
                <c:pt idx="40">
                  <c:v>0.5985730006114095</c:v>
                </c:pt>
                <c:pt idx="41">
                  <c:v>0.5832551677786777</c:v>
                </c:pt>
                <c:pt idx="42">
                  <c:v>0.24031839577346373</c:v>
                </c:pt>
                <c:pt idx="43">
                  <c:v>0.10236810816227292</c:v>
                </c:pt>
                <c:pt idx="44">
                  <c:v>0.36943318842519085</c:v>
                </c:pt>
                <c:pt idx="45">
                  <c:v>0.66582825042139893</c:v>
                </c:pt>
                <c:pt idx="46">
                  <c:v>3.5721858604872772E-2</c:v>
                </c:pt>
                <c:pt idx="47">
                  <c:v>0.24804284069797747</c:v>
                </c:pt>
                <c:pt idx="48">
                  <c:v>0.44357474181947842</c:v>
                </c:pt>
                <c:pt idx="49">
                  <c:v>0.15230660875689636</c:v>
                </c:pt>
                <c:pt idx="50">
                  <c:v>0.13019035618963606</c:v>
                </c:pt>
                <c:pt idx="51">
                  <c:v>5.4546848486792622E-2</c:v>
                </c:pt>
                <c:pt idx="52">
                  <c:v>0.20074751060292165</c:v>
                </c:pt>
                <c:pt idx="53">
                  <c:v>0.53122347838119177</c:v>
                </c:pt>
                <c:pt idx="54">
                  <c:v>0.27943133097201012</c:v>
                </c:pt>
                <c:pt idx="55">
                  <c:v>0.51561870252328024</c:v>
                </c:pt>
                <c:pt idx="56">
                  <c:v>0.35394881001156925</c:v>
                </c:pt>
                <c:pt idx="57">
                  <c:v>0.38986667765754385</c:v>
                </c:pt>
                <c:pt idx="58">
                  <c:v>0.28383340208868046</c:v>
                </c:pt>
                <c:pt idx="59">
                  <c:v>0.20665989046183442</c:v>
                </c:pt>
                <c:pt idx="60">
                  <c:v>0.32805697508934245</c:v>
                </c:pt>
                <c:pt idx="61">
                  <c:v>0.41149933685404888</c:v>
                </c:pt>
                <c:pt idx="62">
                  <c:v>3.5808986203557935E-2</c:v>
                </c:pt>
                <c:pt idx="63">
                  <c:v>5.9137241270725303E-2</c:v>
                </c:pt>
                <c:pt idx="64">
                  <c:v>0.27146659357835268</c:v>
                </c:pt>
                <c:pt idx="65">
                  <c:v>6.5347071583514091E-2</c:v>
                </c:pt>
                <c:pt idx="66">
                  <c:v>0.16093915022006905</c:v>
                </c:pt>
                <c:pt idx="67">
                  <c:v>5.4136943523500257E-2</c:v>
                </c:pt>
                <c:pt idx="68">
                  <c:v>0.39274493263371024</c:v>
                </c:pt>
                <c:pt idx="69">
                  <c:v>0.46877707235647559</c:v>
                </c:pt>
                <c:pt idx="70">
                  <c:v>0.19211767545234071</c:v>
                </c:pt>
                <c:pt idx="71">
                  <c:v>0.47478916244180963</c:v>
                </c:pt>
                <c:pt idx="72">
                  <c:v>0.61448437426933145</c:v>
                </c:pt>
                <c:pt idx="73">
                  <c:v>0.43895149163329672</c:v>
                </c:pt>
                <c:pt idx="74">
                  <c:v>1.3635772863010247E-2</c:v>
                </c:pt>
                <c:pt idx="75">
                  <c:v>1.0854365718991735E-2</c:v>
                </c:pt>
                <c:pt idx="76">
                  <c:v>1.411289717258973E-2</c:v>
                </c:pt>
                <c:pt idx="77">
                  <c:v>0.62647130504329696</c:v>
                </c:pt>
                <c:pt idx="78">
                  <c:v>0.39388627825072192</c:v>
                </c:pt>
                <c:pt idx="79">
                  <c:v>9.0923946848649392E-2</c:v>
                </c:pt>
                <c:pt idx="80">
                  <c:v>0.16636709842118605</c:v>
                </c:pt>
                <c:pt idx="81">
                  <c:v>0.14638488100248825</c:v>
                </c:pt>
                <c:pt idx="82">
                  <c:v>4.0678706165500622E-2</c:v>
                </c:pt>
                <c:pt idx="83">
                  <c:v>5.2792459075336085E-2</c:v>
                </c:pt>
                <c:pt idx="84">
                  <c:v>0.13358705535720439</c:v>
                </c:pt>
                <c:pt idx="85">
                  <c:v>3.0317744340682528E-2</c:v>
                </c:pt>
                <c:pt idx="86">
                  <c:v>7.8214496155852894E-2</c:v>
                </c:pt>
                <c:pt idx="87">
                  <c:v>0.21416222222665057</c:v>
                </c:pt>
                <c:pt idx="88">
                  <c:v>0.15085504215976384</c:v>
                </c:pt>
                <c:pt idx="89">
                  <c:v>6.8700759125766134E-2</c:v>
                </c:pt>
                <c:pt idx="90">
                  <c:v>2.1781382748026164E-2</c:v>
                </c:pt>
                <c:pt idx="91">
                  <c:v>0.11814421836346721</c:v>
                </c:pt>
                <c:pt idx="92">
                  <c:v>1.281419634437247E-2</c:v>
                </c:pt>
                <c:pt idx="93">
                  <c:v>1.6019978767231449E-2</c:v>
                </c:pt>
                <c:pt idx="94">
                  <c:v>0.10779031894903485</c:v>
                </c:pt>
                <c:pt idx="95">
                  <c:v>1.6590275975189861E-2</c:v>
                </c:pt>
                <c:pt idx="96">
                  <c:v>0.44307785385141979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6-47F2-920D-3AC88C394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703384"/>
        <c:axId val="696719128"/>
      </c:scatterChart>
      <c:valAx>
        <c:axId val="69670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19128"/>
        <c:crosses val="autoZero"/>
        <c:crossBetween val="midCat"/>
      </c:valAx>
      <c:valAx>
        <c:axId val="69671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0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'Queen Revised'!$AC$1</c:f>
              <c:strCache>
                <c:ptCount val="1"/>
                <c:pt idx="0">
                  <c:v>Inc_Black/AfricanAmer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'Queen Revised'!$AC$2:$AC$98</c:f>
              <c:numCache>
                <c:formatCode>General</c:formatCode>
                <c:ptCount val="97"/>
                <c:pt idx="0">
                  <c:v>84886</c:v>
                </c:pt>
                <c:pt idx="1">
                  <c:v>35968</c:v>
                </c:pt>
                <c:pt idx="2">
                  <c:v>110224</c:v>
                </c:pt>
                <c:pt idx="3">
                  <c:v>0</c:v>
                </c:pt>
                <c:pt idx="4">
                  <c:v>19716</c:v>
                </c:pt>
                <c:pt idx="5">
                  <c:v>0</c:v>
                </c:pt>
                <c:pt idx="6">
                  <c:v>28750</c:v>
                </c:pt>
                <c:pt idx="7">
                  <c:v>38041</c:v>
                </c:pt>
                <c:pt idx="8">
                  <c:v>102083</c:v>
                </c:pt>
                <c:pt idx="9">
                  <c:v>54868</c:v>
                </c:pt>
                <c:pt idx="10">
                  <c:v>79178</c:v>
                </c:pt>
                <c:pt idx="11">
                  <c:v>38458</c:v>
                </c:pt>
                <c:pt idx="12">
                  <c:v>0</c:v>
                </c:pt>
                <c:pt idx="13">
                  <c:v>41211</c:v>
                </c:pt>
                <c:pt idx="14">
                  <c:v>55187</c:v>
                </c:pt>
                <c:pt idx="15">
                  <c:v>50905</c:v>
                </c:pt>
                <c:pt idx="16">
                  <c:v>39505</c:v>
                </c:pt>
                <c:pt idx="17">
                  <c:v>27720</c:v>
                </c:pt>
                <c:pt idx="18">
                  <c:v>38590</c:v>
                </c:pt>
                <c:pt idx="19">
                  <c:v>40706</c:v>
                </c:pt>
                <c:pt idx="20">
                  <c:v>67824</c:v>
                </c:pt>
                <c:pt idx="21">
                  <c:v>62077</c:v>
                </c:pt>
                <c:pt idx="22">
                  <c:v>48523</c:v>
                </c:pt>
                <c:pt idx="23">
                  <c:v>28457</c:v>
                </c:pt>
                <c:pt idx="24">
                  <c:v>41677</c:v>
                </c:pt>
                <c:pt idx="25">
                  <c:v>73981</c:v>
                </c:pt>
                <c:pt idx="26">
                  <c:v>56875</c:v>
                </c:pt>
                <c:pt idx="27">
                  <c:v>49773</c:v>
                </c:pt>
                <c:pt idx="28">
                  <c:v>50625</c:v>
                </c:pt>
                <c:pt idx="29">
                  <c:v>74156</c:v>
                </c:pt>
                <c:pt idx="30">
                  <c:v>74844</c:v>
                </c:pt>
                <c:pt idx="31">
                  <c:v>59688</c:v>
                </c:pt>
                <c:pt idx="32">
                  <c:v>50529</c:v>
                </c:pt>
                <c:pt idx="33">
                  <c:v>67176</c:v>
                </c:pt>
                <c:pt idx="34">
                  <c:v>24043</c:v>
                </c:pt>
                <c:pt idx="35">
                  <c:v>30417</c:v>
                </c:pt>
                <c:pt idx="36">
                  <c:v>50503</c:v>
                </c:pt>
                <c:pt idx="37">
                  <c:v>51579</c:v>
                </c:pt>
                <c:pt idx="38">
                  <c:v>68088</c:v>
                </c:pt>
                <c:pt idx="39">
                  <c:v>40317</c:v>
                </c:pt>
                <c:pt idx="40">
                  <c:v>63795</c:v>
                </c:pt>
                <c:pt idx="41">
                  <c:v>30198</c:v>
                </c:pt>
                <c:pt idx="42">
                  <c:v>45938</c:v>
                </c:pt>
                <c:pt idx="43">
                  <c:v>41064</c:v>
                </c:pt>
                <c:pt idx="44">
                  <c:v>83682</c:v>
                </c:pt>
                <c:pt idx="45">
                  <c:v>74909</c:v>
                </c:pt>
                <c:pt idx="46">
                  <c:v>74192</c:v>
                </c:pt>
                <c:pt idx="47">
                  <c:v>50526</c:v>
                </c:pt>
                <c:pt idx="48">
                  <c:v>47158</c:v>
                </c:pt>
                <c:pt idx="49">
                  <c:v>42659</c:v>
                </c:pt>
                <c:pt idx="50">
                  <c:v>24306</c:v>
                </c:pt>
                <c:pt idx="51">
                  <c:v>56827</c:v>
                </c:pt>
                <c:pt idx="52">
                  <c:v>0</c:v>
                </c:pt>
                <c:pt idx="53">
                  <c:v>99250</c:v>
                </c:pt>
                <c:pt idx="54">
                  <c:v>65938</c:v>
                </c:pt>
                <c:pt idx="55">
                  <c:v>0</c:v>
                </c:pt>
                <c:pt idx="56">
                  <c:v>90197</c:v>
                </c:pt>
                <c:pt idx="57">
                  <c:v>245492</c:v>
                </c:pt>
                <c:pt idx="58">
                  <c:v>91393</c:v>
                </c:pt>
                <c:pt idx="59">
                  <c:v>45313</c:v>
                </c:pt>
                <c:pt idx="60">
                  <c:v>80069</c:v>
                </c:pt>
                <c:pt idx="61">
                  <c:v>54417</c:v>
                </c:pt>
                <c:pt idx="62">
                  <c:v>49768</c:v>
                </c:pt>
                <c:pt idx="63">
                  <c:v>53977</c:v>
                </c:pt>
                <c:pt idx="64">
                  <c:v>36955</c:v>
                </c:pt>
                <c:pt idx="65">
                  <c:v>0</c:v>
                </c:pt>
                <c:pt idx="66">
                  <c:v>62734</c:v>
                </c:pt>
                <c:pt idx="67">
                  <c:v>77530</c:v>
                </c:pt>
                <c:pt idx="68">
                  <c:v>79226</c:v>
                </c:pt>
                <c:pt idx="69">
                  <c:v>89554</c:v>
                </c:pt>
                <c:pt idx="70">
                  <c:v>32826</c:v>
                </c:pt>
                <c:pt idx="71">
                  <c:v>80000</c:v>
                </c:pt>
                <c:pt idx="72">
                  <c:v>69167</c:v>
                </c:pt>
                <c:pt idx="73">
                  <c:v>85379</c:v>
                </c:pt>
                <c:pt idx="74">
                  <c:v>101047</c:v>
                </c:pt>
                <c:pt idx="75">
                  <c:v>80427</c:v>
                </c:pt>
                <c:pt idx="76">
                  <c:v>94161</c:v>
                </c:pt>
                <c:pt idx="77">
                  <c:v>102266</c:v>
                </c:pt>
                <c:pt idx="78">
                  <c:v>71823</c:v>
                </c:pt>
                <c:pt idx="79">
                  <c:v>74760</c:v>
                </c:pt>
                <c:pt idx="80">
                  <c:v>66115</c:v>
                </c:pt>
                <c:pt idx="81">
                  <c:v>63684</c:v>
                </c:pt>
                <c:pt idx="82">
                  <c:v>90405</c:v>
                </c:pt>
                <c:pt idx="83">
                  <c:v>71555</c:v>
                </c:pt>
                <c:pt idx="84">
                  <c:v>65809</c:v>
                </c:pt>
                <c:pt idx="85">
                  <c:v>90386</c:v>
                </c:pt>
                <c:pt idx="86">
                  <c:v>70470</c:v>
                </c:pt>
                <c:pt idx="87">
                  <c:v>64178</c:v>
                </c:pt>
                <c:pt idx="88">
                  <c:v>64798</c:v>
                </c:pt>
                <c:pt idx="89">
                  <c:v>91727</c:v>
                </c:pt>
                <c:pt idx="90">
                  <c:v>89391</c:v>
                </c:pt>
                <c:pt idx="91">
                  <c:v>60208</c:v>
                </c:pt>
                <c:pt idx="92">
                  <c:v>58568</c:v>
                </c:pt>
                <c:pt idx="93">
                  <c:v>63055</c:v>
                </c:pt>
                <c:pt idx="94">
                  <c:v>73626</c:v>
                </c:pt>
                <c:pt idx="95">
                  <c:v>72702</c:v>
                </c:pt>
                <c:pt idx="96">
                  <c:v>51842</c:v>
                </c:pt>
              </c:numCache>
            </c:numRef>
          </c:xVal>
          <c:yVal>
            <c:numRef>
              <c:f>'Queen Revised'!$S$2:$S$98</c:f>
              <c:numCache>
                <c:formatCode>0%</c:formatCode>
                <c:ptCount val="97"/>
                <c:pt idx="0">
                  <c:v>3.1234419054371965E-2</c:v>
                </c:pt>
                <c:pt idx="1">
                  <c:v>7.0302137427042971E-2</c:v>
                </c:pt>
                <c:pt idx="2">
                  <c:v>0.12210394489668128</c:v>
                </c:pt>
                <c:pt idx="3">
                  <c:v>2.0181498036028714E-2</c:v>
                </c:pt>
                <c:pt idx="4">
                  <c:v>0.25632202284132216</c:v>
                </c:pt>
                <c:pt idx="5">
                  <c:v>8.0748444001124547E-3</c:v>
                </c:pt>
                <c:pt idx="6">
                  <c:v>0.11259682237115673</c:v>
                </c:pt>
                <c:pt idx="7">
                  <c:v>7.9213495115157351E-2</c:v>
                </c:pt>
                <c:pt idx="8">
                  <c:v>1.9042517510029534E-2</c:v>
                </c:pt>
                <c:pt idx="9">
                  <c:v>2.5165654575333238E-2</c:v>
                </c:pt>
                <c:pt idx="10">
                  <c:v>2.0888828150781621E-2</c:v>
                </c:pt>
                <c:pt idx="11">
                  <c:v>7.3708255770369518E-2</c:v>
                </c:pt>
                <c:pt idx="12">
                  <c:v>3.4417766123084489E-2</c:v>
                </c:pt>
                <c:pt idx="13">
                  <c:v>0.10369284014014341</c:v>
                </c:pt>
                <c:pt idx="14">
                  <c:v>0.76917750503124771</c:v>
                </c:pt>
                <c:pt idx="15">
                  <c:v>9.627376043689944E-3</c:v>
                </c:pt>
                <c:pt idx="16">
                  <c:v>0.21807749196410667</c:v>
                </c:pt>
                <c:pt idx="17">
                  <c:v>0.18572159974670147</c:v>
                </c:pt>
                <c:pt idx="18">
                  <c:v>0.52655071049026447</c:v>
                </c:pt>
                <c:pt idx="19">
                  <c:v>0.35213220717761351</c:v>
                </c:pt>
                <c:pt idx="20">
                  <c:v>2.1368618836244697E-2</c:v>
                </c:pt>
                <c:pt idx="21">
                  <c:v>0.51816876491946284</c:v>
                </c:pt>
                <c:pt idx="22">
                  <c:v>3.4921170091317046E-2</c:v>
                </c:pt>
                <c:pt idx="23">
                  <c:v>0.72933078883795099</c:v>
                </c:pt>
                <c:pt idx="24">
                  <c:v>0.54187510078169909</c:v>
                </c:pt>
                <c:pt idx="25">
                  <c:v>1.4251529020966162E-2</c:v>
                </c:pt>
                <c:pt idx="26">
                  <c:v>4.1999405300723949E-2</c:v>
                </c:pt>
                <c:pt idx="27">
                  <c:v>0.45613028472765577</c:v>
                </c:pt>
                <c:pt idx="28">
                  <c:v>0.1746990704548263</c:v>
                </c:pt>
                <c:pt idx="29">
                  <c:v>7.127442758765494E-2</c:v>
                </c:pt>
                <c:pt idx="30">
                  <c:v>9.9353540075543118E-3</c:v>
                </c:pt>
                <c:pt idx="31">
                  <c:v>1.6718858515340888E-2</c:v>
                </c:pt>
                <c:pt idx="32">
                  <c:v>0.3519788193311314</c:v>
                </c:pt>
                <c:pt idx="33">
                  <c:v>3.3798740679596734E-2</c:v>
                </c:pt>
                <c:pt idx="34">
                  <c:v>3.7415413131521191E-2</c:v>
                </c:pt>
                <c:pt idx="35">
                  <c:v>0.20950540879496812</c:v>
                </c:pt>
                <c:pt idx="36">
                  <c:v>0.53114758879649737</c:v>
                </c:pt>
                <c:pt idx="37">
                  <c:v>0.5793248881730273</c:v>
                </c:pt>
                <c:pt idx="38">
                  <c:v>7.4834892656606847E-3</c:v>
                </c:pt>
                <c:pt idx="39">
                  <c:v>5.3024377305781946E-2</c:v>
                </c:pt>
                <c:pt idx="40">
                  <c:v>7.6279030913145071E-2</c:v>
                </c:pt>
                <c:pt idx="41">
                  <c:v>0.10537232862785517</c:v>
                </c:pt>
                <c:pt idx="42">
                  <c:v>6.4421934915408971E-2</c:v>
                </c:pt>
                <c:pt idx="43">
                  <c:v>0.64042798246061128</c:v>
                </c:pt>
                <c:pt idx="44">
                  <c:v>0.4093988197499468</c:v>
                </c:pt>
                <c:pt idx="45">
                  <c:v>2.9669294347558526E-2</c:v>
                </c:pt>
                <c:pt idx="46">
                  <c:v>0.80124849101762119</c:v>
                </c:pt>
                <c:pt idx="47">
                  <c:v>6.9069261965220757E-2</c:v>
                </c:pt>
                <c:pt idx="48">
                  <c:v>0.28308182727702291</c:v>
                </c:pt>
                <c:pt idx="49">
                  <c:v>0.57946942129357903</c:v>
                </c:pt>
                <c:pt idx="50">
                  <c:v>2.7688643434190297E-2</c:v>
                </c:pt>
                <c:pt idx="51">
                  <c:v>2.2377077760952161E-2</c:v>
                </c:pt>
                <c:pt idx="52">
                  <c:v>1.8471625230779477E-2</c:v>
                </c:pt>
                <c:pt idx="53">
                  <c:v>8.152507704805672E-3</c:v>
                </c:pt>
                <c:pt idx="54">
                  <c:v>1.1483522145432405E-2</c:v>
                </c:pt>
                <c:pt idx="55">
                  <c:v>1.7790882846234E-2</c:v>
                </c:pt>
                <c:pt idx="56">
                  <c:v>2.7039409965220852E-2</c:v>
                </c:pt>
                <c:pt idx="57">
                  <c:v>1.8803349047391862E-2</c:v>
                </c:pt>
                <c:pt idx="58">
                  <c:v>2.7723785373490621E-2</c:v>
                </c:pt>
                <c:pt idx="59">
                  <c:v>6.7056685462966184E-2</c:v>
                </c:pt>
                <c:pt idx="60">
                  <c:v>5.4356510676497327E-2</c:v>
                </c:pt>
                <c:pt idx="61">
                  <c:v>8.1288230952437715E-2</c:v>
                </c:pt>
                <c:pt idx="62">
                  <c:v>6.4226750545438444E-2</c:v>
                </c:pt>
                <c:pt idx="63">
                  <c:v>0.1256598561207885</c:v>
                </c:pt>
                <c:pt idx="64">
                  <c:v>2.3297620445514637E-2</c:v>
                </c:pt>
                <c:pt idx="65">
                  <c:v>9.246203904555314E-2</c:v>
                </c:pt>
                <c:pt idx="66">
                  <c:v>1.6124501238079011E-2</c:v>
                </c:pt>
                <c:pt idx="67">
                  <c:v>2.2793262108253297E-2</c:v>
                </c:pt>
                <c:pt idx="68">
                  <c:v>2.8683274658487714E-2</c:v>
                </c:pt>
                <c:pt idx="69">
                  <c:v>2.9220352699911748E-2</c:v>
                </c:pt>
                <c:pt idx="70">
                  <c:v>2.9187201627131863E-2</c:v>
                </c:pt>
                <c:pt idx="71">
                  <c:v>1.4159046620586651E-2</c:v>
                </c:pt>
                <c:pt idx="72">
                  <c:v>1.4556808595912006E-2</c:v>
                </c:pt>
                <c:pt idx="73">
                  <c:v>2.7463968983471299E-2</c:v>
                </c:pt>
                <c:pt idx="74">
                  <c:v>0.84221133360616796</c:v>
                </c:pt>
                <c:pt idx="75">
                  <c:v>0.7761354437079222</c:v>
                </c:pt>
                <c:pt idx="76">
                  <c:v>0.81939221875974455</c:v>
                </c:pt>
                <c:pt idx="77">
                  <c:v>3.0934257446239156E-2</c:v>
                </c:pt>
                <c:pt idx="78">
                  <c:v>7.6203573469433683E-2</c:v>
                </c:pt>
                <c:pt idx="79">
                  <c:v>6.0939808072976498E-2</c:v>
                </c:pt>
                <c:pt idx="80">
                  <c:v>8.3380663588840415E-2</c:v>
                </c:pt>
                <c:pt idx="81">
                  <c:v>7.8064394996797362E-2</c:v>
                </c:pt>
                <c:pt idx="82">
                  <c:v>0.12852366510050939</c:v>
                </c:pt>
                <c:pt idx="83">
                  <c:v>0.22215116662863243</c:v>
                </c:pt>
                <c:pt idx="84">
                  <c:v>4.1771504778566365E-2</c:v>
                </c:pt>
                <c:pt idx="85">
                  <c:v>0.77849603075439411</c:v>
                </c:pt>
                <c:pt idx="86">
                  <c:v>0.34652723256056284</c:v>
                </c:pt>
                <c:pt idx="87">
                  <c:v>6.6055868962710595E-2</c:v>
                </c:pt>
                <c:pt idx="88">
                  <c:v>0.20660768458208287</c:v>
                </c:pt>
                <c:pt idx="89">
                  <c:v>0.23882031525446776</c:v>
                </c:pt>
                <c:pt idx="90">
                  <c:v>0.67702759102724741</c:v>
                </c:pt>
                <c:pt idx="91">
                  <c:v>0.14454344132149025</c:v>
                </c:pt>
                <c:pt idx="92">
                  <c:v>0.53155661542373644</c:v>
                </c:pt>
                <c:pt idx="93">
                  <c:v>0.72323910209857978</c:v>
                </c:pt>
                <c:pt idx="94">
                  <c:v>0.21880048886575501</c:v>
                </c:pt>
                <c:pt idx="95">
                  <c:v>0.5263082059580626</c:v>
                </c:pt>
                <c:pt idx="96">
                  <c:v>0.25163585199243249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E-45CE-AF84-35B2C83D8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52632"/>
        <c:axId val="747053944"/>
      </c:scatterChart>
      <c:valAx>
        <c:axId val="74705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53944"/>
        <c:crosses val="autoZero"/>
        <c:crossBetween val="midCat"/>
      </c:valAx>
      <c:valAx>
        <c:axId val="7470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5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'Queen Revised'!$AE$1</c:f>
              <c:strCache>
                <c:ptCount val="1"/>
                <c:pt idx="0">
                  <c:v>Inc_Asian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'Queen Revised'!$AE$2:$AE$98</c:f>
              <c:numCache>
                <c:formatCode>General</c:formatCode>
                <c:ptCount val="97"/>
                <c:pt idx="0">
                  <c:v>127652</c:v>
                </c:pt>
                <c:pt idx="1">
                  <c:v>36044</c:v>
                </c:pt>
                <c:pt idx="2">
                  <c:v>123547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103036</c:v>
                </c:pt>
                <c:pt idx="7">
                  <c:v>76912</c:v>
                </c:pt>
                <c:pt idx="8">
                  <c:v>70530</c:v>
                </c:pt>
                <c:pt idx="9">
                  <c:v>54293</c:v>
                </c:pt>
                <c:pt idx="10">
                  <c:v>82841</c:v>
                </c:pt>
                <c:pt idx="11">
                  <c:v>60297</c:v>
                </c:pt>
                <c:pt idx="12">
                  <c:v>151698</c:v>
                </c:pt>
                <c:pt idx="13">
                  <c:v>99792</c:v>
                </c:pt>
                <c:pt idx="14">
                  <c:v>39688</c:v>
                </c:pt>
                <c:pt idx="15">
                  <c:v>60536</c:v>
                </c:pt>
                <c:pt idx="16">
                  <c:v>53661</c:v>
                </c:pt>
                <c:pt idx="17">
                  <c:v>41816</c:v>
                </c:pt>
                <c:pt idx="18">
                  <c:v>55263</c:v>
                </c:pt>
                <c:pt idx="19">
                  <c:v>59432</c:v>
                </c:pt>
                <c:pt idx="20">
                  <c:v>78160</c:v>
                </c:pt>
                <c:pt idx="21">
                  <c:v>75875</c:v>
                </c:pt>
                <c:pt idx="22">
                  <c:v>103750</c:v>
                </c:pt>
                <c:pt idx="23">
                  <c:v>28867</c:v>
                </c:pt>
                <c:pt idx="24">
                  <c:v>73911</c:v>
                </c:pt>
                <c:pt idx="25">
                  <c:v>63671</c:v>
                </c:pt>
                <c:pt idx="26">
                  <c:v>138750</c:v>
                </c:pt>
                <c:pt idx="27">
                  <c:v>86131</c:v>
                </c:pt>
                <c:pt idx="28">
                  <c:v>153800</c:v>
                </c:pt>
                <c:pt idx="29">
                  <c:v>55500</c:v>
                </c:pt>
                <c:pt idx="30">
                  <c:v>46012</c:v>
                </c:pt>
                <c:pt idx="31">
                  <c:v>47641</c:v>
                </c:pt>
                <c:pt idx="32">
                  <c:v>66350</c:v>
                </c:pt>
                <c:pt idx="33">
                  <c:v>82273</c:v>
                </c:pt>
                <c:pt idx="34">
                  <c:v>64182</c:v>
                </c:pt>
                <c:pt idx="35">
                  <c:v>40581</c:v>
                </c:pt>
                <c:pt idx="36">
                  <c:v>63902</c:v>
                </c:pt>
                <c:pt idx="37">
                  <c:v>66761</c:v>
                </c:pt>
                <c:pt idx="38">
                  <c:v>80746</c:v>
                </c:pt>
                <c:pt idx="39">
                  <c:v>71774</c:v>
                </c:pt>
                <c:pt idx="40">
                  <c:v>43051</c:v>
                </c:pt>
                <c:pt idx="41">
                  <c:v>137031</c:v>
                </c:pt>
                <c:pt idx="42">
                  <c:v>43864</c:v>
                </c:pt>
                <c:pt idx="43">
                  <c:v>0</c:v>
                </c:pt>
                <c:pt idx="44">
                  <c:v>92763</c:v>
                </c:pt>
                <c:pt idx="45">
                  <c:v>71625</c:v>
                </c:pt>
                <c:pt idx="46">
                  <c:v>68056</c:v>
                </c:pt>
                <c:pt idx="47">
                  <c:v>78333</c:v>
                </c:pt>
                <c:pt idx="48">
                  <c:v>117303</c:v>
                </c:pt>
                <c:pt idx="49">
                  <c:v>21094</c:v>
                </c:pt>
                <c:pt idx="50">
                  <c:v>37791</c:v>
                </c:pt>
                <c:pt idx="51">
                  <c:v>39542</c:v>
                </c:pt>
                <c:pt idx="52">
                  <c:v>63507</c:v>
                </c:pt>
                <c:pt idx="53">
                  <c:v>74278</c:v>
                </c:pt>
                <c:pt idx="54">
                  <c:v>63830</c:v>
                </c:pt>
                <c:pt idx="55">
                  <c:v>91210</c:v>
                </c:pt>
                <c:pt idx="56">
                  <c:v>78279</c:v>
                </c:pt>
                <c:pt idx="57">
                  <c:v>102305</c:v>
                </c:pt>
                <c:pt idx="58">
                  <c:v>84578</c:v>
                </c:pt>
                <c:pt idx="59">
                  <c:v>71653</c:v>
                </c:pt>
                <c:pt idx="60">
                  <c:v>73393</c:v>
                </c:pt>
                <c:pt idx="61">
                  <c:v>52314</c:v>
                </c:pt>
                <c:pt idx="62">
                  <c:v>46776</c:v>
                </c:pt>
                <c:pt idx="63">
                  <c:v>62697</c:v>
                </c:pt>
                <c:pt idx="64">
                  <c:v>74307</c:v>
                </c:pt>
                <c:pt idx="65">
                  <c:v>0</c:v>
                </c:pt>
                <c:pt idx="66">
                  <c:v>58629</c:v>
                </c:pt>
                <c:pt idx="67">
                  <c:v>57560</c:v>
                </c:pt>
                <c:pt idx="68">
                  <c:v>78769</c:v>
                </c:pt>
                <c:pt idx="69">
                  <c:v>100307</c:v>
                </c:pt>
                <c:pt idx="70">
                  <c:v>56848</c:v>
                </c:pt>
                <c:pt idx="71">
                  <c:v>73262</c:v>
                </c:pt>
                <c:pt idx="72">
                  <c:v>98088</c:v>
                </c:pt>
                <c:pt idx="73">
                  <c:v>77176</c:v>
                </c:pt>
                <c:pt idx="74">
                  <c:v>128438</c:v>
                </c:pt>
                <c:pt idx="75">
                  <c:v>77727</c:v>
                </c:pt>
                <c:pt idx="76">
                  <c:v>94006</c:v>
                </c:pt>
                <c:pt idx="77">
                  <c:v>63125</c:v>
                </c:pt>
                <c:pt idx="78">
                  <c:v>82614</c:v>
                </c:pt>
                <c:pt idx="79">
                  <c:v>67167</c:v>
                </c:pt>
                <c:pt idx="80">
                  <c:v>78056</c:v>
                </c:pt>
                <c:pt idx="81">
                  <c:v>76884</c:v>
                </c:pt>
                <c:pt idx="82">
                  <c:v>75513</c:v>
                </c:pt>
                <c:pt idx="83">
                  <c:v>81523</c:v>
                </c:pt>
                <c:pt idx="84">
                  <c:v>86352</c:v>
                </c:pt>
                <c:pt idx="85">
                  <c:v>83281</c:v>
                </c:pt>
                <c:pt idx="86">
                  <c:v>86692</c:v>
                </c:pt>
                <c:pt idx="87">
                  <c:v>118457</c:v>
                </c:pt>
                <c:pt idx="88">
                  <c:v>92260</c:v>
                </c:pt>
                <c:pt idx="89">
                  <c:v>82045</c:v>
                </c:pt>
                <c:pt idx="90">
                  <c:v>135685</c:v>
                </c:pt>
                <c:pt idx="91">
                  <c:v>70376</c:v>
                </c:pt>
                <c:pt idx="92">
                  <c:v>65560</c:v>
                </c:pt>
                <c:pt idx="93">
                  <c:v>81938</c:v>
                </c:pt>
                <c:pt idx="94">
                  <c:v>66834</c:v>
                </c:pt>
                <c:pt idx="95">
                  <c:v>76875</c:v>
                </c:pt>
                <c:pt idx="96">
                  <c:v>38445</c:v>
                </c:pt>
              </c:numCache>
            </c:numRef>
          </c:xVal>
          <c:yVal>
            <c:numRef>
              <c:f>'Queen Revised'!$U$2:$U$98</c:f>
              <c:numCache>
                <c:formatCode>0%</c:formatCode>
                <c:ptCount val="97"/>
                <c:pt idx="0">
                  <c:v>0.23923545872117533</c:v>
                </c:pt>
                <c:pt idx="1">
                  <c:v>0.29356098514868184</c:v>
                </c:pt>
                <c:pt idx="2">
                  <c:v>0.32853266541431853</c:v>
                </c:pt>
                <c:pt idx="3">
                  <c:v>0.12853853447108221</c:v>
                </c:pt>
                <c:pt idx="4">
                  <c:v>7.6757460195756612E-3</c:v>
                </c:pt>
                <c:pt idx="5">
                  <c:v>0.17677701275790195</c:v>
                </c:pt>
                <c:pt idx="6">
                  <c:v>0.29517598411997742</c:v>
                </c:pt>
                <c:pt idx="7">
                  <c:v>0.13909316201696317</c:v>
                </c:pt>
                <c:pt idx="8">
                  <c:v>0.13865753936598627</c:v>
                </c:pt>
                <c:pt idx="9">
                  <c:v>0.2437185023812308</c:v>
                </c:pt>
                <c:pt idx="10">
                  <c:v>0.10636628996255659</c:v>
                </c:pt>
                <c:pt idx="11">
                  <c:v>0.18564403306071525</c:v>
                </c:pt>
                <c:pt idx="12">
                  <c:v>0.25198721625829718</c:v>
                </c:pt>
                <c:pt idx="13">
                  <c:v>0.14493856549812187</c:v>
                </c:pt>
                <c:pt idx="14">
                  <c:v>2.0259534249324147E-2</c:v>
                </c:pt>
                <c:pt idx="15">
                  <c:v>0.31855864914272153</c:v>
                </c:pt>
                <c:pt idx="16">
                  <c:v>8.19270320087985E-2</c:v>
                </c:pt>
                <c:pt idx="17">
                  <c:v>6.9627561044098146E-2</c:v>
                </c:pt>
                <c:pt idx="18">
                  <c:v>2.1399948231143245E-2</c:v>
                </c:pt>
                <c:pt idx="19">
                  <c:v>0.12526229773644981</c:v>
                </c:pt>
                <c:pt idx="20">
                  <c:v>0.14318340789983064</c:v>
                </c:pt>
                <c:pt idx="21">
                  <c:v>5.2934865896769809E-2</c:v>
                </c:pt>
                <c:pt idx="22">
                  <c:v>6.0215176936455464E-2</c:v>
                </c:pt>
                <c:pt idx="23">
                  <c:v>8.9219733219449478E-3</c:v>
                </c:pt>
                <c:pt idx="24">
                  <c:v>2.4100161824164582E-2</c:v>
                </c:pt>
                <c:pt idx="25">
                  <c:v>0.40954025867535931</c:v>
                </c:pt>
                <c:pt idx="26">
                  <c:v>8.3838162543598285E-2</c:v>
                </c:pt>
                <c:pt idx="27">
                  <c:v>5.6973914506039336E-2</c:v>
                </c:pt>
                <c:pt idx="28">
                  <c:v>9.7166737983628348E-2</c:v>
                </c:pt>
                <c:pt idx="29">
                  <c:v>0.22061714804248</c:v>
                </c:pt>
                <c:pt idx="30">
                  <c:v>0.25217754866897013</c:v>
                </c:pt>
                <c:pt idx="31">
                  <c:v>0.46487151315744107</c:v>
                </c:pt>
                <c:pt idx="32">
                  <c:v>4.7604436392612186E-2</c:v>
                </c:pt>
                <c:pt idx="33">
                  <c:v>6.3699887319749196E-2</c:v>
                </c:pt>
                <c:pt idx="34">
                  <c:v>0.29035677411035449</c:v>
                </c:pt>
                <c:pt idx="35">
                  <c:v>8.8413422655825191E-2</c:v>
                </c:pt>
                <c:pt idx="36">
                  <c:v>3.1875989422956004E-2</c:v>
                </c:pt>
                <c:pt idx="37">
                  <c:v>4.9070583936370496E-2</c:v>
                </c:pt>
                <c:pt idx="38">
                  <c:v>0.39076751297930984</c:v>
                </c:pt>
                <c:pt idx="39">
                  <c:v>0.22798343122631889</c:v>
                </c:pt>
                <c:pt idx="40">
                  <c:v>0.16818322507180328</c:v>
                </c:pt>
                <c:pt idx="41">
                  <c:v>5.9829612969920648E-2</c:v>
                </c:pt>
                <c:pt idx="42">
                  <c:v>0.17912442314828039</c:v>
                </c:pt>
                <c:pt idx="43">
                  <c:v>2.2400303094262927E-2</c:v>
                </c:pt>
                <c:pt idx="44">
                  <c:v>7.8227838434246771E-2</c:v>
                </c:pt>
                <c:pt idx="45">
                  <c:v>0.16308563717197913</c:v>
                </c:pt>
                <c:pt idx="46">
                  <c:v>1.9149560946887086E-2</c:v>
                </c:pt>
                <c:pt idx="47">
                  <c:v>7.2754987023215742E-2</c:v>
                </c:pt>
                <c:pt idx="48">
                  <c:v>8.0174328141774109E-2</c:v>
                </c:pt>
                <c:pt idx="49">
                  <c:v>2.4885549947176899E-2</c:v>
                </c:pt>
                <c:pt idx="50">
                  <c:v>0.65448251047834138</c:v>
                </c:pt>
                <c:pt idx="51">
                  <c:v>0.76666915382009437</c:v>
                </c:pt>
                <c:pt idx="52">
                  <c:v>0.34333550350714598</c:v>
                </c:pt>
                <c:pt idx="53">
                  <c:v>0.2905930011843782</c:v>
                </c:pt>
                <c:pt idx="54">
                  <c:v>0.51004910614867249</c:v>
                </c:pt>
                <c:pt idx="55">
                  <c:v>0.32735855900543276</c:v>
                </c:pt>
                <c:pt idx="56">
                  <c:v>0.44853846630460703</c:v>
                </c:pt>
                <c:pt idx="57">
                  <c:v>0.47507054395065795</c:v>
                </c:pt>
                <c:pt idx="58">
                  <c:v>0.55691222852696165</c:v>
                </c:pt>
                <c:pt idx="59">
                  <c:v>0.5490074330225807</c:v>
                </c:pt>
                <c:pt idx="60">
                  <c:v>0.43980896297469529</c:v>
                </c:pt>
                <c:pt idx="61">
                  <c:v>0.30492827174227644</c:v>
                </c:pt>
                <c:pt idx="62">
                  <c:v>0.110827833181758</c:v>
                </c:pt>
                <c:pt idx="63">
                  <c:v>0.14065977232226609</c:v>
                </c:pt>
                <c:pt idx="64">
                  <c:v>0.22751541032879816</c:v>
                </c:pt>
                <c:pt idx="65">
                  <c:v>0.17489154013015185</c:v>
                </c:pt>
                <c:pt idx="66">
                  <c:v>0.25171508836935402</c:v>
                </c:pt>
                <c:pt idx="67">
                  <c:v>0.50198410651180581</c:v>
                </c:pt>
                <c:pt idx="68">
                  <c:v>0.33118750271302871</c:v>
                </c:pt>
                <c:pt idx="69">
                  <c:v>0.29463501189619468</c:v>
                </c:pt>
                <c:pt idx="70">
                  <c:v>0.40086886437024172</c:v>
                </c:pt>
                <c:pt idx="71">
                  <c:v>0.16414884974109567</c:v>
                </c:pt>
                <c:pt idx="72">
                  <c:v>0.12969340705209206</c:v>
                </c:pt>
                <c:pt idx="73">
                  <c:v>7.3199016704059497E-2</c:v>
                </c:pt>
                <c:pt idx="74">
                  <c:v>1.5740537792305987E-2</c:v>
                </c:pt>
                <c:pt idx="75">
                  <c:v>3.831853771949581E-2</c:v>
                </c:pt>
                <c:pt idx="76">
                  <c:v>1.4317584778470669E-2</c:v>
                </c:pt>
                <c:pt idx="77">
                  <c:v>5.7993640284556149E-2</c:v>
                </c:pt>
                <c:pt idx="78">
                  <c:v>0.1865111575891481</c:v>
                </c:pt>
                <c:pt idx="79">
                  <c:v>0.32218959038689399</c:v>
                </c:pt>
                <c:pt idx="80">
                  <c:v>0.26410738607197726</c:v>
                </c:pt>
                <c:pt idx="81">
                  <c:v>0.22073428029777101</c:v>
                </c:pt>
                <c:pt idx="82">
                  <c:v>0.34773615113489226</c:v>
                </c:pt>
                <c:pt idx="83">
                  <c:v>0.24170637241708293</c:v>
                </c:pt>
                <c:pt idx="84">
                  <c:v>0.18234884598472736</c:v>
                </c:pt>
                <c:pt idx="85">
                  <c:v>2.1395443022352429E-2</c:v>
                </c:pt>
                <c:pt idx="86">
                  <c:v>0.26035207315558595</c:v>
                </c:pt>
                <c:pt idx="87">
                  <c:v>0.50583756820709613</c:v>
                </c:pt>
                <c:pt idx="88">
                  <c:v>0.358373441947343</c:v>
                </c:pt>
                <c:pt idx="89">
                  <c:v>0.30098035171742404</c:v>
                </c:pt>
                <c:pt idx="90">
                  <c:v>7.6576712543387812E-2</c:v>
                </c:pt>
                <c:pt idx="91">
                  <c:v>0.43573407969264222</c:v>
                </c:pt>
                <c:pt idx="92">
                  <c:v>0.16267323265454761</c:v>
                </c:pt>
                <c:pt idx="93">
                  <c:v>4.5539306722229708E-2</c:v>
                </c:pt>
                <c:pt idx="94">
                  <c:v>0.26254915884067875</c:v>
                </c:pt>
                <c:pt idx="95">
                  <c:v>0.11551296121858158</c:v>
                </c:pt>
                <c:pt idx="96">
                  <c:v>3.7917383886891344E-2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8-49DC-82FA-F3330E810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66080"/>
        <c:axId val="747062144"/>
      </c:scatterChart>
      <c:valAx>
        <c:axId val="7470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62144"/>
        <c:crosses val="autoZero"/>
        <c:crossBetween val="midCat"/>
      </c:valAx>
      <c:valAx>
        <c:axId val="747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6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'Queen Add'!$R$1</c:f>
              <c:strCache>
                <c:ptCount val="1"/>
                <c:pt idx="0">
                  <c:v>Tot_Hisp/Lati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'Queen Add'!$F$2:$F$97</c:f>
              <c:numCache>
                <c:formatCode>General</c:formatCode>
                <c:ptCount val="96"/>
                <c:pt idx="0">
                  <c:v>9.4921291670181755E-3</c:v>
                </c:pt>
                <c:pt idx="1">
                  <c:v>9.0594577296208133E-3</c:v>
                </c:pt>
                <c:pt idx="2">
                  <c:v>8.2446253391776247E-2</c:v>
                </c:pt>
                <c:pt idx="3">
                  <c:v>2.6191302326079084E-2</c:v>
                </c:pt>
                <c:pt idx="4">
                  <c:v>1.4974653491306833E-3</c:v>
                </c:pt>
                <c:pt idx="5">
                  <c:v>1.5660395115515272E-2</c:v>
                </c:pt>
                <c:pt idx="6">
                  <c:v>1.0394215893594259E-2</c:v>
                </c:pt>
                <c:pt idx="7">
                  <c:v>7.9562952816013416E-3</c:v>
                </c:pt>
                <c:pt idx="8">
                  <c:v>9.0202863154245222E-3</c:v>
                </c:pt>
                <c:pt idx="9">
                  <c:v>6.9824783381657431E-3</c:v>
                </c:pt>
                <c:pt idx="10">
                  <c:v>5.2570966023653652E-3</c:v>
                </c:pt>
                <c:pt idx="11">
                  <c:v>1.166415931212883E-2</c:v>
                </c:pt>
                <c:pt idx="12">
                  <c:v>5.5092121332992385E-2</c:v>
                </c:pt>
                <c:pt idx="13">
                  <c:v>1.3941740339569965E-2</c:v>
                </c:pt>
                <c:pt idx="14">
                  <c:v>4.5460180620728406E-3</c:v>
                </c:pt>
                <c:pt idx="15">
                  <c:v>3.4445572469079173E-3</c:v>
                </c:pt>
                <c:pt idx="16">
                  <c:v>8.3567562827601694E-3</c:v>
                </c:pt>
                <c:pt idx="17">
                  <c:v>5.998453579621945E-3</c:v>
                </c:pt>
                <c:pt idx="18">
                  <c:v>1.9329388628452143E-3</c:v>
                </c:pt>
                <c:pt idx="19">
                  <c:v>1.3752938391238063E-3</c:v>
                </c:pt>
                <c:pt idx="20">
                  <c:v>4.1539944721466849E-3</c:v>
                </c:pt>
                <c:pt idx="21">
                  <c:v>4.5836167647091853E-3</c:v>
                </c:pt>
                <c:pt idx="22">
                  <c:v>6.7366918499344799E-3</c:v>
                </c:pt>
                <c:pt idx="23">
                  <c:v>3.7461244800114629E-3</c:v>
                </c:pt>
                <c:pt idx="24">
                  <c:v>7.0824726387933622E-3</c:v>
                </c:pt>
                <c:pt idx="25">
                  <c:v>2.9218255390231979E-3</c:v>
                </c:pt>
                <c:pt idx="26">
                  <c:v>6.0991440550713892E-3</c:v>
                </c:pt>
                <c:pt idx="27">
                  <c:v>8.360099026842413E-3</c:v>
                </c:pt>
                <c:pt idx="28">
                  <c:v>1.4918279424500854E-2</c:v>
                </c:pt>
                <c:pt idx="29">
                  <c:v>4.9425712597924538E-3</c:v>
                </c:pt>
                <c:pt idx="30">
                  <c:v>4.2823677848287311E-3</c:v>
                </c:pt>
                <c:pt idx="31">
                  <c:v>4.0120693305664623E-3</c:v>
                </c:pt>
                <c:pt idx="32">
                  <c:v>4.7636293374052766E-3</c:v>
                </c:pt>
                <c:pt idx="33">
                  <c:v>6.205000029030021E-3</c:v>
                </c:pt>
                <c:pt idx="34">
                  <c:v>2.9750660427060936E-3</c:v>
                </c:pt>
                <c:pt idx="35">
                  <c:v>6.4624363253611436E-3</c:v>
                </c:pt>
                <c:pt idx="36">
                  <c:v>8.9443072763312308E-3</c:v>
                </c:pt>
                <c:pt idx="37">
                  <c:v>4.9195333297190839E-3</c:v>
                </c:pt>
                <c:pt idx="38">
                  <c:v>5.2982782131714423E-3</c:v>
                </c:pt>
                <c:pt idx="39">
                  <c:v>2.8321923454112025E-3</c:v>
                </c:pt>
                <c:pt idx="40">
                  <c:v>3.361164989286825E-3</c:v>
                </c:pt>
                <c:pt idx="41">
                  <c:v>6.6712794534639075E-3</c:v>
                </c:pt>
                <c:pt idx="42">
                  <c:v>1.0880183732675571E-2</c:v>
                </c:pt>
                <c:pt idx="43">
                  <c:v>6.528279299357463E-3</c:v>
                </c:pt>
                <c:pt idx="44">
                  <c:v>9.2692498315255967E-4</c:v>
                </c:pt>
                <c:pt idx="45">
                  <c:v>3.2578576233054362E-3</c:v>
                </c:pt>
                <c:pt idx="46">
                  <c:v>1.6012531151098741E-3</c:v>
                </c:pt>
                <c:pt idx="47">
                  <c:v>9.9950361284225128E-3</c:v>
                </c:pt>
                <c:pt idx="48">
                  <c:v>8.3912534510277078E-3</c:v>
                </c:pt>
                <c:pt idx="49">
                  <c:v>2.3476933912431035E-3</c:v>
                </c:pt>
                <c:pt idx="50">
                  <c:v>4.6809720411876594E-3</c:v>
                </c:pt>
                <c:pt idx="51">
                  <c:v>1.6796906356895309E-3</c:v>
                </c:pt>
                <c:pt idx="52">
                  <c:v>3.6660443386029649E-3</c:v>
                </c:pt>
                <c:pt idx="53">
                  <c:v>2.1930934068694467E-3</c:v>
                </c:pt>
                <c:pt idx="54">
                  <c:v>2.7920694767878621E-3</c:v>
                </c:pt>
                <c:pt idx="55">
                  <c:v>6.7615398560589637E-3</c:v>
                </c:pt>
                <c:pt idx="56">
                  <c:v>4.6620732083736413E-3</c:v>
                </c:pt>
                <c:pt idx="57">
                  <c:v>3.4049896653878579E-3</c:v>
                </c:pt>
                <c:pt idx="58">
                  <c:v>2.1501862481749499E-3</c:v>
                </c:pt>
                <c:pt idx="59">
                  <c:v>3.1322742932821343E-3</c:v>
                </c:pt>
                <c:pt idx="60">
                  <c:v>6.5532872530955234E-3</c:v>
                </c:pt>
                <c:pt idx="61">
                  <c:v>2.7803846020120464E-3</c:v>
                </c:pt>
                <c:pt idx="62">
                  <c:v>1.9022280484109993E-3</c:v>
                </c:pt>
                <c:pt idx="63">
                  <c:v>3.3791779533280022E-3</c:v>
                </c:pt>
                <c:pt idx="64">
                  <c:v>5.1133301498448216E-3</c:v>
                </c:pt>
                <c:pt idx="65">
                  <c:v>1.0063094988057748E-2</c:v>
                </c:pt>
                <c:pt idx="66">
                  <c:v>4.3391881469291823E-3</c:v>
                </c:pt>
                <c:pt idx="67">
                  <c:v>7.2487042584030567E-3</c:v>
                </c:pt>
                <c:pt idx="68">
                  <c:v>2.6405822725173718E-3</c:v>
                </c:pt>
                <c:pt idx="69">
                  <c:v>2.544965357569335E-3</c:v>
                </c:pt>
                <c:pt idx="70">
                  <c:v>5.3418092703314268E-3</c:v>
                </c:pt>
                <c:pt idx="71">
                  <c:v>2.7860668076942399E-3</c:v>
                </c:pt>
                <c:pt idx="72">
                  <c:v>2.5019894061269199E-3</c:v>
                </c:pt>
                <c:pt idx="73">
                  <c:v>2.0510036382306806E-3</c:v>
                </c:pt>
                <c:pt idx="74">
                  <c:v>1.0490315819306636E-3</c:v>
                </c:pt>
                <c:pt idx="75">
                  <c:v>1.7242270177614846E-3</c:v>
                </c:pt>
                <c:pt idx="76">
                  <c:v>6.0579034240782438E-3</c:v>
                </c:pt>
                <c:pt idx="77">
                  <c:v>1.019760807318487E-2</c:v>
                </c:pt>
                <c:pt idx="78">
                  <c:v>4.9135632134784564E-3</c:v>
                </c:pt>
                <c:pt idx="79">
                  <c:v>1.8135414815480195E-3</c:v>
                </c:pt>
                <c:pt idx="80">
                  <c:v>4.4150801227507861E-3</c:v>
                </c:pt>
                <c:pt idx="81">
                  <c:v>4.1345193734336119E-3</c:v>
                </c:pt>
                <c:pt idx="82">
                  <c:v>2.882186829746764E-3</c:v>
                </c:pt>
                <c:pt idx="83">
                  <c:v>3.1347791600336763E-3</c:v>
                </c:pt>
                <c:pt idx="84">
                  <c:v>2.673463431285042E-3</c:v>
                </c:pt>
                <c:pt idx="85">
                  <c:v>3.8515624649791565E-3</c:v>
                </c:pt>
                <c:pt idx="86">
                  <c:v>1.5736448454725168E-3</c:v>
                </c:pt>
                <c:pt idx="87">
                  <c:v>3.5223469306987954E-3</c:v>
                </c:pt>
                <c:pt idx="88">
                  <c:v>6.1577584549636129E-3</c:v>
                </c:pt>
                <c:pt idx="89">
                  <c:v>4.3868323932523354E-3</c:v>
                </c:pt>
                <c:pt idx="90">
                  <c:v>3.4831824712037119E-3</c:v>
                </c:pt>
                <c:pt idx="91">
                  <c:v>2.3883602115255106E-3</c:v>
                </c:pt>
                <c:pt idx="92">
                  <c:v>1.3482006068820777E-3</c:v>
                </c:pt>
                <c:pt idx="93">
                  <c:v>4.0648505557483285E-3</c:v>
                </c:pt>
                <c:pt idx="94">
                  <c:v>1.9219023915573322E-3</c:v>
                </c:pt>
                <c:pt idx="95">
                  <c:v>3.4368040217052941E-3</c:v>
                </c:pt>
              </c:numCache>
            </c:numRef>
          </c:xVal>
          <c:yVal>
            <c:numRef>
              <c:f>'Queen Add'!$R$2:$R$97</c:f>
              <c:numCache>
                <c:formatCode>0.0000</c:formatCode>
                <c:ptCount val="96"/>
                <c:pt idx="0">
                  <c:v>7.7096345562353702E-2</c:v>
                </c:pt>
                <c:pt idx="1">
                  <c:v>0.14381095884537434</c:v>
                </c:pt>
                <c:pt idx="2">
                  <c:v>0.14318513880192027</c:v>
                </c:pt>
                <c:pt idx="3">
                  <c:v>7.8423405119869963E-2</c:v>
                </c:pt>
                <c:pt idx="4">
                  <c:v>0.68299013517016349</c:v>
                </c:pt>
                <c:pt idx="5">
                  <c:v>2.6378849085343006E-2</c:v>
                </c:pt>
                <c:pt idx="6">
                  <c:v>0.21322058201418281</c:v>
                </c:pt>
                <c:pt idx="7">
                  <c:v>0.27449899156670365</c:v>
                </c:pt>
                <c:pt idx="8">
                  <c:v>0.24692150673445884</c:v>
                </c:pt>
                <c:pt idx="9">
                  <c:v>0.31239060388655537</c:v>
                </c:pt>
                <c:pt idx="10">
                  <c:v>0.19512709131016948</c:v>
                </c:pt>
                <c:pt idx="11">
                  <c:v>0.26067995225876056</c:v>
                </c:pt>
                <c:pt idx="12">
                  <c:v>0.11587314594771776</c:v>
                </c:pt>
                <c:pt idx="13">
                  <c:v>0.11335312292761213</c:v>
                </c:pt>
                <c:pt idx="14">
                  <c:v>7.1952100838107491E-2</c:v>
                </c:pt>
                <c:pt idx="15">
                  <c:v>0.13470450375520218</c:v>
                </c:pt>
                <c:pt idx="16">
                  <c:v>0.15869510834528378</c:v>
                </c:pt>
                <c:pt idx="17">
                  <c:v>0.34169452191693189</c:v>
                </c:pt>
                <c:pt idx="18">
                  <c:v>0.34118766707778098</c:v>
                </c:pt>
                <c:pt idx="19">
                  <c:v>0.42759232785011175</c:v>
                </c:pt>
                <c:pt idx="20">
                  <c:v>0.18381214714813893</c:v>
                </c:pt>
                <c:pt idx="21">
                  <c:v>8.7397834147087516E-2</c:v>
                </c:pt>
                <c:pt idx="22">
                  <c:v>0.23705435281110887</c:v>
                </c:pt>
                <c:pt idx="23">
                  <c:v>0.18379963497319657</c:v>
                </c:pt>
                <c:pt idx="24">
                  <c:v>0.11802311434423322</c:v>
                </c:pt>
                <c:pt idx="25">
                  <c:v>0.15269830958319724</c:v>
                </c:pt>
                <c:pt idx="26">
                  <c:v>0.15157104747674086</c:v>
                </c:pt>
                <c:pt idx="27">
                  <c:v>0.12245177018700532</c:v>
                </c:pt>
                <c:pt idx="28">
                  <c:v>0.16548751160528261</c:v>
                </c:pt>
                <c:pt idx="29">
                  <c:v>0.1702407300219769</c:v>
                </c:pt>
                <c:pt idx="30">
                  <c:v>0.12042496838681083</c:v>
                </c:pt>
                <c:pt idx="31">
                  <c:v>0.36485696298585513</c:v>
                </c:pt>
                <c:pt idx="32">
                  <c:v>0.33780911809751529</c:v>
                </c:pt>
                <c:pt idx="33">
                  <c:v>0.16037499101992353</c:v>
                </c:pt>
                <c:pt idx="34">
                  <c:v>0.14469125174571609</c:v>
                </c:pt>
                <c:pt idx="35">
                  <c:v>0.1770815299341254</c:v>
                </c:pt>
                <c:pt idx="36">
                  <c:v>0.10990706752889262</c:v>
                </c:pt>
                <c:pt idx="37">
                  <c:v>0.17160078333311168</c:v>
                </c:pt>
                <c:pt idx="38">
                  <c:v>0.13278516071560451</c:v>
                </c:pt>
                <c:pt idx="39">
                  <c:v>9.466694139288187E-2</c:v>
                </c:pt>
                <c:pt idx="40">
                  <c:v>9.9546109173672126E-2</c:v>
                </c:pt>
                <c:pt idx="41">
                  <c:v>0.18907716850731673</c:v>
                </c:pt>
                <c:pt idx="42">
                  <c:v>0.48002244189854054</c:v>
                </c:pt>
                <c:pt idx="43">
                  <c:v>0.1716259368979938</c:v>
                </c:pt>
                <c:pt idx="44">
                  <c:v>9.1996920272254576E-2</c:v>
                </c:pt>
                <c:pt idx="45">
                  <c:v>9.8584710160526751E-2</c:v>
                </c:pt>
                <c:pt idx="46">
                  <c:v>7.9803322247560302E-2</c:v>
                </c:pt>
                <c:pt idx="47">
                  <c:v>0.56662904401087577</c:v>
                </c:pt>
                <c:pt idx="48">
                  <c:v>0.12023766300789145</c:v>
                </c:pt>
                <c:pt idx="49">
                  <c:v>0.19626716750792347</c:v>
                </c:pt>
                <c:pt idx="50">
                  <c:v>0.16932979452228755</c:v>
                </c:pt>
                <c:pt idx="51">
                  <c:v>0.14009349530007356</c:v>
                </c:pt>
                <c:pt idx="52">
                  <c:v>0.41425453406542084</c:v>
                </c:pt>
                <c:pt idx="53">
                  <c:v>0.15034412435309172</c:v>
                </c:pt>
                <c:pt idx="54">
                  <c:v>0.17937677268336596</c:v>
                </c:pt>
                <c:pt idx="55">
                  <c:v>0.11442125937549462</c:v>
                </c:pt>
                <c:pt idx="56">
                  <c:v>0.14533773594852598</c:v>
                </c:pt>
                <c:pt idx="57">
                  <c:v>9.2910043998068834E-2</c:v>
                </c:pt>
                <c:pt idx="58">
                  <c:v>0.10453775762912806</c:v>
                </c:pt>
                <c:pt idx="59">
                  <c:v>0.14631586689995904</c:v>
                </c:pt>
                <c:pt idx="60">
                  <c:v>0.13264408151514212</c:v>
                </c:pt>
                <c:pt idx="61">
                  <c:v>0.15901861963476116</c:v>
                </c:pt>
                <c:pt idx="62">
                  <c:v>0.76835608976893721</c:v>
                </c:pt>
                <c:pt idx="63">
                  <c:v>0.64344477888450247</c:v>
                </c:pt>
                <c:pt idx="64">
                  <c:v>0.45081536064192768</c:v>
                </c:pt>
                <c:pt idx="65">
                  <c:v>0.53862439510290505</c:v>
                </c:pt>
                <c:pt idx="66">
                  <c:v>0.39888897716239957</c:v>
                </c:pt>
                <c:pt idx="67">
                  <c:v>0.18695931758177833</c:v>
                </c:pt>
                <c:pt idx="68">
                  <c:v>0.15096902400147669</c:v>
                </c:pt>
                <c:pt idx="69">
                  <c:v>0.34675553330369174</c:v>
                </c:pt>
                <c:pt idx="70">
                  <c:v>0.32253051734108606</c:v>
                </c:pt>
                <c:pt idx="71">
                  <c:v>0.21415948208333865</c:v>
                </c:pt>
                <c:pt idx="72">
                  <c:v>0.42854800164782864</c:v>
                </c:pt>
                <c:pt idx="73">
                  <c:v>6.969347901553305E-2</c:v>
                </c:pt>
                <c:pt idx="74">
                  <c:v>9.4307480835378543E-2</c:v>
                </c:pt>
                <c:pt idx="75">
                  <c:v>8.5236390688290947E-2</c:v>
                </c:pt>
                <c:pt idx="76">
                  <c:v>0.25142620641848701</c:v>
                </c:pt>
                <c:pt idx="77">
                  <c:v>0.27600206832073654</c:v>
                </c:pt>
                <c:pt idx="78">
                  <c:v>0.40563784495413024</c:v>
                </c:pt>
                <c:pt idx="79">
                  <c:v>0.35742749519231265</c:v>
                </c:pt>
                <c:pt idx="80">
                  <c:v>0.44093476752903654</c:v>
                </c:pt>
                <c:pt idx="81">
                  <c:v>0.18549141667369545</c:v>
                </c:pt>
                <c:pt idx="82">
                  <c:v>0.18946814121393604</c:v>
                </c:pt>
                <c:pt idx="83">
                  <c:v>0.58843048432384226</c:v>
                </c:pt>
                <c:pt idx="84">
                  <c:v>0.10120637805549221</c:v>
                </c:pt>
                <c:pt idx="85">
                  <c:v>0.16308940340330635</c:v>
                </c:pt>
                <c:pt idx="86">
                  <c:v>0.15695234323307961</c:v>
                </c:pt>
                <c:pt idx="87">
                  <c:v>0.17375942193942184</c:v>
                </c:pt>
                <c:pt idx="88">
                  <c:v>0.2121469054637071</c:v>
                </c:pt>
                <c:pt idx="89">
                  <c:v>0.13993794718233737</c:v>
                </c:pt>
                <c:pt idx="90">
                  <c:v>0.22692210509563165</c:v>
                </c:pt>
                <c:pt idx="91">
                  <c:v>0.1928797011121782</c:v>
                </c:pt>
                <c:pt idx="92">
                  <c:v>0.12391080340859884</c:v>
                </c:pt>
                <c:pt idx="93">
                  <c:v>0.30515363414525559</c:v>
                </c:pt>
                <c:pt idx="94">
                  <c:v>0.14575827184013462</c:v>
                </c:pt>
                <c:pt idx="95">
                  <c:v>0.21747026084459153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B-43F6-8F1E-9C7A8A9A0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170848"/>
        <c:axId val="606171176"/>
      </c:scatterChart>
      <c:valAx>
        <c:axId val="6061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71176"/>
        <c:crosses val="autoZero"/>
        <c:crossBetween val="midCat"/>
      </c:valAx>
      <c:valAx>
        <c:axId val="6061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1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'Queen Add'!$S$1</c:f>
              <c:strCache>
                <c:ptCount val="1"/>
                <c:pt idx="0">
                  <c:v>Tot_White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'Queen Add'!$F$2:$F$97</c:f>
              <c:numCache>
                <c:formatCode>General</c:formatCode>
                <c:ptCount val="96"/>
                <c:pt idx="0">
                  <c:v>9.4921291670181755E-3</c:v>
                </c:pt>
                <c:pt idx="1">
                  <c:v>9.0594577296208133E-3</c:v>
                </c:pt>
                <c:pt idx="2">
                  <c:v>8.2446253391776247E-2</c:v>
                </c:pt>
                <c:pt idx="3">
                  <c:v>2.6191302326079084E-2</c:v>
                </c:pt>
                <c:pt idx="4">
                  <c:v>1.4974653491306833E-3</c:v>
                </c:pt>
                <c:pt idx="5">
                  <c:v>1.5660395115515272E-2</c:v>
                </c:pt>
                <c:pt idx="6">
                  <c:v>1.0394215893594259E-2</c:v>
                </c:pt>
                <c:pt idx="7">
                  <c:v>7.9562952816013416E-3</c:v>
                </c:pt>
                <c:pt idx="8">
                  <c:v>9.0202863154245222E-3</c:v>
                </c:pt>
                <c:pt idx="9">
                  <c:v>6.9824783381657431E-3</c:v>
                </c:pt>
                <c:pt idx="10">
                  <c:v>5.2570966023653652E-3</c:v>
                </c:pt>
                <c:pt idx="11">
                  <c:v>1.166415931212883E-2</c:v>
                </c:pt>
                <c:pt idx="12">
                  <c:v>5.5092121332992385E-2</c:v>
                </c:pt>
                <c:pt idx="13">
                  <c:v>1.3941740339569965E-2</c:v>
                </c:pt>
                <c:pt idx="14">
                  <c:v>4.5460180620728406E-3</c:v>
                </c:pt>
                <c:pt idx="15">
                  <c:v>3.4445572469079173E-3</c:v>
                </c:pt>
                <c:pt idx="16">
                  <c:v>8.3567562827601694E-3</c:v>
                </c:pt>
                <c:pt idx="17">
                  <c:v>5.998453579621945E-3</c:v>
                </c:pt>
                <c:pt idx="18">
                  <c:v>1.9329388628452143E-3</c:v>
                </c:pt>
                <c:pt idx="19">
                  <c:v>1.3752938391238063E-3</c:v>
                </c:pt>
                <c:pt idx="20">
                  <c:v>4.1539944721466849E-3</c:v>
                </c:pt>
                <c:pt idx="21">
                  <c:v>4.5836167647091853E-3</c:v>
                </c:pt>
                <c:pt idx="22">
                  <c:v>6.7366918499344799E-3</c:v>
                </c:pt>
                <c:pt idx="23">
                  <c:v>3.7461244800114629E-3</c:v>
                </c:pt>
                <c:pt idx="24">
                  <c:v>7.0824726387933622E-3</c:v>
                </c:pt>
                <c:pt idx="25">
                  <c:v>2.9218255390231979E-3</c:v>
                </c:pt>
                <c:pt idx="26">
                  <c:v>6.0991440550713892E-3</c:v>
                </c:pt>
                <c:pt idx="27">
                  <c:v>8.360099026842413E-3</c:v>
                </c:pt>
                <c:pt idx="28">
                  <c:v>1.4918279424500854E-2</c:v>
                </c:pt>
                <c:pt idx="29">
                  <c:v>4.9425712597924538E-3</c:v>
                </c:pt>
                <c:pt idx="30">
                  <c:v>4.2823677848287311E-3</c:v>
                </c:pt>
                <c:pt idx="31">
                  <c:v>4.0120693305664623E-3</c:v>
                </c:pt>
                <c:pt idx="32">
                  <c:v>4.7636293374052766E-3</c:v>
                </c:pt>
                <c:pt idx="33">
                  <c:v>6.205000029030021E-3</c:v>
                </c:pt>
                <c:pt idx="34">
                  <c:v>2.9750660427060936E-3</c:v>
                </c:pt>
                <c:pt idx="35">
                  <c:v>6.4624363253611436E-3</c:v>
                </c:pt>
                <c:pt idx="36">
                  <c:v>8.9443072763312308E-3</c:v>
                </c:pt>
                <c:pt idx="37">
                  <c:v>4.9195333297190839E-3</c:v>
                </c:pt>
                <c:pt idx="38">
                  <c:v>5.2982782131714423E-3</c:v>
                </c:pt>
                <c:pt idx="39">
                  <c:v>2.8321923454112025E-3</c:v>
                </c:pt>
                <c:pt idx="40">
                  <c:v>3.361164989286825E-3</c:v>
                </c:pt>
                <c:pt idx="41">
                  <c:v>6.6712794534639075E-3</c:v>
                </c:pt>
                <c:pt idx="42">
                  <c:v>1.0880183732675571E-2</c:v>
                </c:pt>
                <c:pt idx="43">
                  <c:v>6.528279299357463E-3</c:v>
                </c:pt>
                <c:pt idx="44">
                  <c:v>9.2692498315255967E-4</c:v>
                </c:pt>
                <c:pt idx="45">
                  <c:v>3.2578576233054362E-3</c:v>
                </c:pt>
                <c:pt idx="46">
                  <c:v>1.6012531151098741E-3</c:v>
                </c:pt>
                <c:pt idx="47">
                  <c:v>9.9950361284225128E-3</c:v>
                </c:pt>
                <c:pt idx="48">
                  <c:v>8.3912534510277078E-3</c:v>
                </c:pt>
                <c:pt idx="49">
                  <c:v>2.3476933912431035E-3</c:v>
                </c:pt>
                <c:pt idx="50">
                  <c:v>4.6809720411876594E-3</c:v>
                </c:pt>
                <c:pt idx="51">
                  <c:v>1.6796906356895309E-3</c:v>
                </c:pt>
                <c:pt idx="52">
                  <c:v>3.6660443386029649E-3</c:v>
                </c:pt>
                <c:pt idx="53">
                  <c:v>2.1930934068694467E-3</c:v>
                </c:pt>
                <c:pt idx="54">
                  <c:v>2.7920694767878621E-3</c:v>
                </c:pt>
                <c:pt idx="55">
                  <c:v>6.7615398560589637E-3</c:v>
                </c:pt>
                <c:pt idx="56">
                  <c:v>4.6620732083736413E-3</c:v>
                </c:pt>
                <c:pt idx="57">
                  <c:v>3.4049896653878579E-3</c:v>
                </c:pt>
                <c:pt idx="58">
                  <c:v>2.1501862481749499E-3</c:v>
                </c:pt>
                <c:pt idx="59">
                  <c:v>3.1322742932821343E-3</c:v>
                </c:pt>
                <c:pt idx="60">
                  <c:v>6.5532872530955234E-3</c:v>
                </c:pt>
                <c:pt idx="61">
                  <c:v>2.7803846020120464E-3</c:v>
                </c:pt>
                <c:pt idx="62">
                  <c:v>1.9022280484109993E-3</c:v>
                </c:pt>
                <c:pt idx="63">
                  <c:v>3.3791779533280022E-3</c:v>
                </c:pt>
                <c:pt idx="64">
                  <c:v>5.1133301498448216E-3</c:v>
                </c:pt>
                <c:pt idx="65">
                  <c:v>1.0063094988057748E-2</c:v>
                </c:pt>
                <c:pt idx="66">
                  <c:v>4.3391881469291823E-3</c:v>
                </c:pt>
                <c:pt idx="67">
                  <c:v>7.2487042584030567E-3</c:v>
                </c:pt>
                <c:pt idx="68">
                  <c:v>2.6405822725173718E-3</c:v>
                </c:pt>
                <c:pt idx="69">
                  <c:v>2.544965357569335E-3</c:v>
                </c:pt>
                <c:pt idx="70">
                  <c:v>5.3418092703314268E-3</c:v>
                </c:pt>
                <c:pt idx="71">
                  <c:v>2.7860668076942399E-3</c:v>
                </c:pt>
                <c:pt idx="72">
                  <c:v>2.5019894061269199E-3</c:v>
                </c:pt>
                <c:pt idx="73">
                  <c:v>2.0510036382306806E-3</c:v>
                </c:pt>
                <c:pt idx="74">
                  <c:v>1.0490315819306636E-3</c:v>
                </c:pt>
                <c:pt idx="75">
                  <c:v>1.7242270177614846E-3</c:v>
                </c:pt>
                <c:pt idx="76">
                  <c:v>6.0579034240782438E-3</c:v>
                </c:pt>
                <c:pt idx="77">
                  <c:v>1.019760807318487E-2</c:v>
                </c:pt>
                <c:pt idx="78">
                  <c:v>4.9135632134784564E-3</c:v>
                </c:pt>
                <c:pt idx="79">
                  <c:v>1.8135414815480195E-3</c:v>
                </c:pt>
                <c:pt idx="80">
                  <c:v>4.4150801227507861E-3</c:v>
                </c:pt>
                <c:pt idx="81">
                  <c:v>4.1345193734336119E-3</c:v>
                </c:pt>
                <c:pt idx="82">
                  <c:v>2.882186829746764E-3</c:v>
                </c:pt>
                <c:pt idx="83">
                  <c:v>3.1347791600336763E-3</c:v>
                </c:pt>
                <c:pt idx="84">
                  <c:v>2.673463431285042E-3</c:v>
                </c:pt>
                <c:pt idx="85">
                  <c:v>3.8515624649791565E-3</c:v>
                </c:pt>
                <c:pt idx="86">
                  <c:v>1.5736448454725168E-3</c:v>
                </c:pt>
                <c:pt idx="87">
                  <c:v>3.5223469306987954E-3</c:v>
                </c:pt>
                <c:pt idx="88">
                  <c:v>6.1577584549636129E-3</c:v>
                </c:pt>
                <c:pt idx="89">
                  <c:v>4.3868323932523354E-3</c:v>
                </c:pt>
                <c:pt idx="90">
                  <c:v>3.4831824712037119E-3</c:v>
                </c:pt>
                <c:pt idx="91">
                  <c:v>2.3883602115255106E-3</c:v>
                </c:pt>
                <c:pt idx="92">
                  <c:v>1.3482006068820777E-3</c:v>
                </c:pt>
                <c:pt idx="93">
                  <c:v>4.0648505557483285E-3</c:v>
                </c:pt>
                <c:pt idx="94">
                  <c:v>1.9219023915573322E-3</c:v>
                </c:pt>
                <c:pt idx="95">
                  <c:v>3.4368040217052941E-3</c:v>
                </c:pt>
              </c:numCache>
            </c:numRef>
          </c:xVal>
          <c:yVal>
            <c:numRef>
              <c:f>'Queen Add'!$S$2:$S$97</c:f>
              <c:numCache>
                <c:formatCode>0.0000</c:formatCode>
                <c:ptCount val="96"/>
                <c:pt idx="0">
                  <c:v>0.60287155505363565</c:v>
                </c:pt>
                <c:pt idx="1">
                  <c:v>0.44490865112956457</c:v>
                </c:pt>
                <c:pt idx="2">
                  <c:v>0.31559173450219163</c:v>
                </c:pt>
                <c:pt idx="3">
                  <c:v>0.7235541107950697</c:v>
                </c:pt>
                <c:pt idx="4">
                  <c:v>2.8787187730772615E-2</c:v>
                </c:pt>
                <c:pt idx="5">
                  <c:v>0.76818928667125042</c:v>
                </c:pt>
                <c:pt idx="6">
                  <c:v>0.32285823442207756</c:v>
                </c:pt>
                <c:pt idx="7">
                  <c:v>0.44951998117144154</c:v>
                </c:pt>
                <c:pt idx="8">
                  <c:v>0.53210508923140198</c:v>
                </c:pt>
                <c:pt idx="9">
                  <c:v>0.37612315828263471</c:v>
                </c:pt>
                <c:pt idx="10">
                  <c:v>0.62731426992594963</c:v>
                </c:pt>
                <c:pt idx="11">
                  <c:v>0.42087079601574146</c:v>
                </c:pt>
                <c:pt idx="12">
                  <c:v>0.52921412767352294</c:v>
                </c:pt>
                <c:pt idx="13">
                  <c:v>0.57519235974672023</c:v>
                </c:pt>
                <c:pt idx="14">
                  <c:v>5.5450952725300311E-2</c:v>
                </c:pt>
                <c:pt idx="15">
                  <c:v>0.4940557863045506</c:v>
                </c:pt>
                <c:pt idx="16">
                  <c:v>0.47686200743696194</c:v>
                </c:pt>
                <c:pt idx="17">
                  <c:v>0.35703447416459588</c:v>
                </c:pt>
                <c:pt idx="18">
                  <c:v>5.0976507654837529E-2</c:v>
                </c:pt>
                <c:pt idx="19">
                  <c:v>2.0259191233023416E-2</c:v>
                </c:pt>
                <c:pt idx="20">
                  <c:v>0.61044417240767068</c:v>
                </c:pt>
                <c:pt idx="21">
                  <c:v>0.2702335123389481</c:v>
                </c:pt>
                <c:pt idx="22">
                  <c:v>0.61664713642211388</c:v>
                </c:pt>
                <c:pt idx="23">
                  <c:v>1.657564251082079E-2</c:v>
                </c:pt>
                <c:pt idx="24">
                  <c:v>0.2430848349271775</c:v>
                </c:pt>
                <c:pt idx="25">
                  <c:v>0.38815191576840019</c:v>
                </c:pt>
                <c:pt idx="26">
                  <c:v>0.65461196912248909</c:v>
                </c:pt>
                <c:pt idx="27">
                  <c:v>0.29277254631605432</c:v>
                </c:pt>
                <c:pt idx="28">
                  <c:v>0.4952104125616954</c:v>
                </c:pt>
                <c:pt idx="29">
                  <c:v>0.47472013021468629</c:v>
                </c:pt>
                <c:pt idx="30">
                  <c:v>0.56311569132037131</c:v>
                </c:pt>
                <c:pt idx="31">
                  <c:v>0.13359040517933121</c:v>
                </c:pt>
                <c:pt idx="32">
                  <c:v>0.20787876682731671</c:v>
                </c:pt>
                <c:pt idx="33">
                  <c:v>0.69146000581195322</c:v>
                </c:pt>
                <c:pt idx="34">
                  <c:v>0.49125212816859432</c:v>
                </c:pt>
                <c:pt idx="35">
                  <c:v>0.48872415111837675</c:v>
                </c:pt>
                <c:pt idx="36">
                  <c:v>0.25455928386355547</c:v>
                </c:pt>
                <c:pt idx="37">
                  <c:v>0.1323933284980123</c:v>
                </c:pt>
                <c:pt idx="38">
                  <c:v>0.44813528007312414</c:v>
                </c:pt>
                <c:pt idx="39">
                  <c:v>0.58060096802419137</c:v>
                </c:pt>
                <c:pt idx="40">
                  <c:v>0.5985730006114095</c:v>
                </c:pt>
                <c:pt idx="41">
                  <c:v>0.5832551677786777</c:v>
                </c:pt>
                <c:pt idx="42">
                  <c:v>0.24031839577346373</c:v>
                </c:pt>
                <c:pt idx="43">
                  <c:v>0.10236810816227292</c:v>
                </c:pt>
                <c:pt idx="44">
                  <c:v>0.36943318842519085</c:v>
                </c:pt>
                <c:pt idx="45">
                  <c:v>0.66582825042139893</c:v>
                </c:pt>
                <c:pt idx="46">
                  <c:v>3.5721858604872772E-2</c:v>
                </c:pt>
                <c:pt idx="47">
                  <c:v>0.24804284069797747</c:v>
                </c:pt>
                <c:pt idx="48">
                  <c:v>0.44357474181947842</c:v>
                </c:pt>
                <c:pt idx="49">
                  <c:v>0.15230660875689636</c:v>
                </c:pt>
                <c:pt idx="50">
                  <c:v>0.13019035618963606</c:v>
                </c:pt>
                <c:pt idx="51">
                  <c:v>5.4546848486792622E-2</c:v>
                </c:pt>
                <c:pt idx="52">
                  <c:v>0.20074751060292165</c:v>
                </c:pt>
                <c:pt idx="53">
                  <c:v>0.53122347838119177</c:v>
                </c:pt>
                <c:pt idx="54">
                  <c:v>0.27943133097201012</c:v>
                </c:pt>
                <c:pt idx="55">
                  <c:v>0.51561870252328024</c:v>
                </c:pt>
                <c:pt idx="56">
                  <c:v>0.35394881001156925</c:v>
                </c:pt>
                <c:pt idx="57">
                  <c:v>0.38986667765754385</c:v>
                </c:pt>
                <c:pt idx="58">
                  <c:v>0.28383340208868046</c:v>
                </c:pt>
                <c:pt idx="59">
                  <c:v>0.20665989046183442</c:v>
                </c:pt>
                <c:pt idx="60">
                  <c:v>0.32805697508934245</c:v>
                </c:pt>
                <c:pt idx="61">
                  <c:v>0.41149933685404888</c:v>
                </c:pt>
                <c:pt idx="62">
                  <c:v>3.5808986203557935E-2</c:v>
                </c:pt>
                <c:pt idx="63">
                  <c:v>5.9137241270725303E-2</c:v>
                </c:pt>
                <c:pt idx="64">
                  <c:v>0.27146659357835268</c:v>
                </c:pt>
                <c:pt idx="65">
                  <c:v>0.16093915022006905</c:v>
                </c:pt>
                <c:pt idx="66">
                  <c:v>5.4136943523500257E-2</c:v>
                </c:pt>
                <c:pt idx="67">
                  <c:v>0.39274493263371024</c:v>
                </c:pt>
                <c:pt idx="68">
                  <c:v>0.46877707235647559</c:v>
                </c:pt>
                <c:pt idx="69">
                  <c:v>0.19211767545234071</c:v>
                </c:pt>
                <c:pt idx="70">
                  <c:v>0.47478916244180963</c:v>
                </c:pt>
                <c:pt idx="71">
                  <c:v>0.61448437426933145</c:v>
                </c:pt>
                <c:pt idx="72">
                  <c:v>0.43895149163329672</c:v>
                </c:pt>
                <c:pt idx="73">
                  <c:v>1.3635772863010247E-2</c:v>
                </c:pt>
                <c:pt idx="74">
                  <c:v>1.0854365718991735E-2</c:v>
                </c:pt>
                <c:pt idx="75">
                  <c:v>1.411289717258973E-2</c:v>
                </c:pt>
                <c:pt idx="76">
                  <c:v>0.62647130504329696</c:v>
                </c:pt>
                <c:pt idx="77">
                  <c:v>0.39388627825072192</c:v>
                </c:pt>
                <c:pt idx="78">
                  <c:v>9.0923946848649392E-2</c:v>
                </c:pt>
                <c:pt idx="79">
                  <c:v>0.16636709842118605</c:v>
                </c:pt>
                <c:pt idx="80">
                  <c:v>0.14638488100248825</c:v>
                </c:pt>
                <c:pt idx="81">
                  <c:v>4.0678706165500622E-2</c:v>
                </c:pt>
                <c:pt idx="82">
                  <c:v>5.2792459075336085E-2</c:v>
                </c:pt>
                <c:pt idx="83">
                  <c:v>0.13358705535720439</c:v>
                </c:pt>
                <c:pt idx="84">
                  <c:v>3.0317744340682528E-2</c:v>
                </c:pt>
                <c:pt idx="85">
                  <c:v>7.8214496155852894E-2</c:v>
                </c:pt>
                <c:pt idx="86">
                  <c:v>0.21416222222665057</c:v>
                </c:pt>
                <c:pt idx="87">
                  <c:v>0.15085504215976384</c:v>
                </c:pt>
                <c:pt idx="88">
                  <c:v>6.8700759125766134E-2</c:v>
                </c:pt>
                <c:pt idx="89">
                  <c:v>2.1781382748026164E-2</c:v>
                </c:pt>
                <c:pt idx="90">
                  <c:v>0.11814421836346721</c:v>
                </c:pt>
                <c:pt idx="91">
                  <c:v>1.281419634437247E-2</c:v>
                </c:pt>
                <c:pt idx="92">
                  <c:v>1.6019978767231449E-2</c:v>
                </c:pt>
                <c:pt idx="93">
                  <c:v>0.10779031894903485</c:v>
                </c:pt>
                <c:pt idx="94">
                  <c:v>1.6590275975189861E-2</c:v>
                </c:pt>
                <c:pt idx="95">
                  <c:v>0.44307785385141979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D-4B63-8C63-F2E1DE627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42464"/>
        <c:axId val="598536232"/>
      </c:scatterChart>
      <c:valAx>
        <c:axId val="59854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36232"/>
        <c:crosses val="autoZero"/>
        <c:crossBetween val="midCat"/>
      </c:valAx>
      <c:valAx>
        <c:axId val="598536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4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'Queen Add'!$T$1</c:f>
              <c:strCache>
                <c:ptCount val="1"/>
                <c:pt idx="0">
                  <c:v>Tot_Black/AfricanAmer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'Queen Add'!$F$2:$F$97</c:f>
              <c:numCache>
                <c:formatCode>General</c:formatCode>
                <c:ptCount val="96"/>
                <c:pt idx="0">
                  <c:v>9.4921291670181755E-3</c:v>
                </c:pt>
                <c:pt idx="1">
                  <c:v>9.0594577296208133E-3</c:v>
                </c:pt>
                <c:pt idx="2">
                  <c:v>8.2446253391776247E-2</c:v>
                </c:pt>
                <c:pt idx="3">
                  <c:v>2.6191302326079084E-2</c:v>
                </c:pt>
                <c:pt idx="4">
                  <c:v>1.4974653491306833E-3</c:v>
                </c:pt>
                <c:pt idx="5">
                  <c:v>1.5660395115515272E-2</c:v>
                </c:pt>
                <c:pt idx="6">
                  <c:v>1.0394215893594259E-2</c:v>
                </c:pt>
                <c:pt idx="7">
                  <c:v>7.9562952816013416E-3</c:v>
                </c:pt>
                <c:pt idx="8">
                  <c:v>9.0202863154245222E-3</c:v>
                </c:pt>
                <c:pt idx="9">
                  <c:v>6.9824783381657431E-3</c:v>
                </c:pt>
                <c:pt idx="10">
                  <c:v>5.2570966023653652E-3</c:v>
                </c:pt>
                <c:pt idx="11">
                  <c:v>1.166415931212883E-2</c:v>
                </c:pt>
                <c:pt idx="12">
                  <c:v>5.5092121332992385E-2</c:v>
                </c:pt>
                <c:pt idx="13">
                  <c:v>1.3941740339569965E-2</c:v>
                </c:pt>
                <c:pt idx="14">
                  <c:v>4.5460180620728406E-3</c:v>
                </c:pt>
                <c:pt idx="15">
                  <c:v>3.4445572469079173E-3</c:v>
                </c:pt>
                <c:pt idx="16">
                  <c:v>8.3567562827601694E-3</c:v>
                </c:pt>
                <c:pt idx="17">
                  <c:v>5.998453579621945E-3</c:v>
                </c:pt>
                <c:pt idx="18">
                  <c:v>1.9329388628452143E-3</c:v>
                </c:pt>
                <c:pt idx="19">
                  <c:v>1.3752938391238063E-3</c:v>
                </c:pt>
                <c:pt idx="20">
                  <c:v>4.1539944721466849E-3</c:v>
                </c:pt>
                <c:pt idx="21">
                  <c:v>4.5836167647091853E-3</c:v>
                </c:pt>
                <c:pt idx="22">
                  <c:v>6.7366918499344799E-3</c:v>
                </c:pt>
                <c:pt idx="23">
                  <c:v>3.7461244800114629E-3</c:v>
                </c:pt>
                <c:pt idx="24">
                  <c:v>7.0824726387933622E-3</c:v>
                </c:pt>
                <c:pt idx="25">
                  <c:v>2.9218255390231979E-3</c:v>
                </c:pt>
                <c:pt idx="26">
                  <c:v>6.0991440550713892E-3</c:v>
                </c:pt>
                <c:pt idx="27">
                  <c:v>8.360099026842413E-3</c:v>
                </c:pt>
                <c:pt idx="28">
                  <c:v>1.4918279424500854E-2</c:v>
                </c:pt>
                <c:pt idx="29">
                  <c:v>4.9425712597924538E-3</c:v>
                </c:pt>
                <c:pt idx="30">
                  <c:v>4.2823677848287311E-3</c:v>
                </c:pt>
                <c:pt idx="31">
                  <c:v>4.0120693305664623E-3</c:v>
                </c:pt>
                <c:pt idx="32">
                  <c:v>4.7636293374052766E-3</c:v>
                </c:pt>
                <c:pt idx="33">
                  <c:v>6.205000029030021E-3</c:v>
                </c:pt>
                <c:pt idx="34">
                  <c:v>2.9750660427060936E-3</c:v>
                </c:pt>
                <c:pt idx="35">
                  <c:v>6.4624363253611436E-3</c:v>
                </c:pt>
                <c:pt idx="36">
                  <c:v>8.9443072763312308E-3</c:v>
                </c:pt>
                <c:pt idx="37">
                  <c:v>4.9195333297190839E-3</c:v>
                </c:pt>
                <c:pt idx="38">
                  <c:v>5.2982782131714423E-3</c:v>
                </c:pt>
                <c:pt idx="39">
                  <c:v>2.8321923454112025E-3</c:v>
                </c:pt>
                <c:pt idx="40">
                  <c:v>3.361164989286825E-3</c:v>
                </c:pt>
                <c:pt idx="41">
                  <c:v>6.6712794534639075E-3</c:v>
                </c:pt>
                <c:pt idx="42">
                  <c:v>1.0880183732675571E-2</c:v>
                </c:pt>
                <c:pt idx="43">
                  <c:v>6.528279299357463E-3</c:v>
                </c:pt>
                <c:pt idx="44">
                  <c:v>9.2692498315255967E-4</c:v>
                </c:pt>
                <c:pt idx="45">
                  <c:v>3.2578576233054362E-3</c:v>
                </c:pt>
                <c:pt idx="46">
                  <c:v>1.6012531151098741E-3</c:v>
                </c:pt>
                <c:pt idx="47">
                  <c:v>9.9950361284225128E-3</c:v>
                </c:pt>
                <c:pt idx="48">
                  <c:v>8.3912534510277078E-3</c:v>
                </c:pt>
                <c:pt idx="49">
                  <c:v>2.3476933912431035E-3</c:v>
                </c:pt>
                <c:pt idx="50">
                  <c:v>4.6809720411876594E-3</c:v>
                </c:pt>
                <c:pt idx="51">
                  <c:v>1.6796906356895309E-3</c:v>
                </c:pt>
                <c:pt idx="52">
                  <c:v>3.6660443386029649E-3</c:v>
                </c:pt>
                <c:pt idx="53">
                  <c:v>2.1930934068694467E-3</c:v>
                </c:pt>
                <c:pt idx="54">
                  <c:v>2.7920694767878621E-3</c:v>
                </c:pt>
                <c:pt idx="55">
                  <c:v>6.7615398560589637E-3</c:v>
                </c:pt>
                <c:pt idx="56">
                  <c:v>4.6620732083736413E-3</c:v>
                </c:pt>
                <c:pt idx="57">
                  <c:v>3.4049896653878579E-3</c:v>
                </c:pt>
                <c:pt idx="58">
                  <c:v>2.1501862481749499E-3</c:v>
                </c:pt>
                <c:pt idx="59">
                  <c:v>3.1322742932821343E-3</c:v>
                </c:pt>
                <c:pt idx="60">
                  <c:v>6.5532872530955234E-3</c:v>
                </c:pt>
                <c:pt idx="61">
                  <c:v>2.7803846020120464E-3</c:v>
                </c:pt>
                <c:pt idx="62">
                  <c:v>1.9022280484109993E-3</c:v>
                </c:pt>
                <c:pt idx="63">
                  <c:v>3.3791779533280022E-3</c:v>
                </c:pt>
                <c:pt idx="64">
                  <c:v>5.1133301498448216E-3</c:v>
                </c:pt>
                <c:pt idx="65">
                  <c:v>1.0063094988057748E-2</c:v>
                </c:pt>
                <c:pt idx="66">
                  <c:v>4.3391881469291823E-3</c:v>
                </c:pt>
                <c:pt idx="67">
                  <c:v>7.2487042584030567E-3</c:v>
                </c:pt>
                <c:pt idx="68">
                  <c:v>2.6405822725173718E-3</c:v>
                </c:pt>
                <c:pt idx="69">
                  <c:v>2.544965357569335E-3</c:v>
                </c:pt>
                <c:pt idx="70">
                  <c:v>5.3418092703314268E-3</c:v>
                </c:pt>
                <c:pt idx="71">
                  <c:v>2.7860668076942399E-3</c:v>
                </c:pt>
                <c:pt idx="72">
                  <c:v>2.5019894061269199E-3</c:v>
                </c:pt>
                <c:pt idx="73">
                  <c:v>2.0510036382306806E-3</c:v>
                </c:pt>
                <c:pt idx="74">
                  <c:v>1.0490315819306636E-3</c:v>
                </c:pt>
                <c:pt idx="75">
                  <c:v>1.7242270177614846E-3</c:v>
                </c:pt>
                <c:pt idx="76">
                  <c:v>6.0579034240782438E-3</c:v>
                </c:pt>
                <c:pt idx="77">
                  <c:v>1.019760807318487E-2</c:v>
                </c:pt>
                <c:pt idx="78">
                  <c:v>4.9135632134784564E-3</c:v>
                </c:pt>
                <c:pt idx="79">
                  <c:v>1.8135414815480195E-3</c:v>
                </c:pt>
                <c:pt idx="80">
                  <c:v>4.4150801227507861E-3</c:v>
                </c:pt>
                <c:pt idx="81">
                  <c:v>4.1345193734336119E-3</c:v>
                </c:pt>
                <c:pt idx="82">
                  <c:v>2.882186829746764E-3</c:v>
                </c:pt>
                <c:pt idx="83">
                  <c:v>3.1347791600336763E-3</c:v>
                </c:pt>
                <c:pt idx="84">
                  <c:v>2.673463431285042E-3</c:v>
                </c:pt>
                <c:pt idx="85">
                  <c:v>3.8515624649791565E-3</c:v>
                </c:pt>
                <c:pt idx="86">
                  <c:v>1.5736448454725168E-3</c:v>
                </c:pt>
                <c:pt idx="87">
                  <c:v>3.5223469306987954E-3</c:v>
                </c:pt>
                <c:pt idx="88">
                  <c:v>6.1577584549636129E-3</c:v>
                </c:pt>
                <c:pt idx="89">
                  <c:v>4.3868323932523354E-3</c:v>
                </c:pt>
                <c:pt idx="90">
                  <c:v>3.4831824712037119E-3</c:v>
                </c:pt>
                <c:pt idx="91">
                  <c:v>2.3883602115255106E-3</c:v>
                </c:pt>
                <c:pt idx="92">
                  <c:v>1.3482006068820777E-3</c:v>
                </c:pt>
                <c:pt idx="93">
                  <c:v>4.0648505557483285E-3</c:v>
                </c:pt>
                <c:pt idx="94">
                  <c:v>1.9219023915573322E-3</c:v>
                </c:pt>
                <c:pt idx="95">
                  <c:v>3.4368040217052941E-3</c:v>
                </c:pt>
              </c:numCache>
            </c:numRef>
          </c:xVal>
          <c:yVal>
            <c:numRef>
              <c:f>'Queen Add'!$T$2:$T$97</c:f>
              <c:numCache>
                <c:formatCode>0.0000</c:formatCode>
                <c:ptCount val="96"/>
                <c:pt idx="0">
                  <c:v>3.1234419054371965E-2</c:v>
                </c:pt>
                <c:pt idx="1">
                  <c:v>7.0302137427042971E-2</c:v>
                </c:pt>
                <c:pt idx="2">
                  <c:v>0.12210394489668128</c:v>
                </c:pt>
                <c:pt idx="3">
                  <c:v>2.0181498036028714E-2</c:v>
                </c:pt>
                <c:pt idx="4">
                  <c:v>0.25632202284132216</c:v>
                </c:pt>
                <c:pt idx="5">
                  <c:v>8.0748444001124547E-3</c:v>
                </c:pt>
                <c:pt idx="6">
                  <c:v>0.11259682237115673</c:v>
                </c:pt>
                <c:pt idx="7">
                  <c:v>7.9213495115157351E-2</c:v>
                </c:pt>
                <c:pt idx="8">
                  <c:v>1.9042517510029534E-2</c:v>
                </c:pt>
                <c:pt idx="9">
                  <c:v>2.5165654575333238E-2</c:v>
                </c:pt>
                <c:pt idx="10">
                  <c:v>2.0888828150781621E-2</c:v>
                </c:pt>
                <c:pt idx="11">
                  <c:v>7.3708255770369518E-2</c:v>
                </c:pt>
                <c:pt idx="12">
                  <c:v>3.4417766123084489E-2</c:v>
                </c:pt>
                <c:pt idx="13">
                  <c:v>0.10369284014014341</c:v>
                </c:pt>
                <c:pt idx="14">
                  <c:v>0.76917750503124771</c:v>
                </c:pt>
                <c:pt idx="15">
                  <c:v>9.627376043689944E-3</c:v>
                </c:pt>
                <c:pt idx="16">
                  <c:v>0.21807749196410667</c:v>
                </c:pt>
                <c:pt idx="17">
                  <c:v>0.18572159974670147</c:v>
                </c:pt>
                <c:pt idx="18">
                  <c:v>0.52655071049026447</c:v>
                </c:pt>
                <c:pt idx="19">
                  <c:v>0.35213220717761351</c:v>
                </c:pt>
                <c:pt idx="20">
                  <c:v>2.1368618836244697E-2</c:v>
                </c:pt>
                <c:pt idx="21">
                  <c:v>0.51816876491946284</c:v>
                </c:pt>
                <c:pt idx="22">
                  <c:v>3.4921170091317046E-2</c:v>
                </c:pt>
                <c:pt idx="23">
                  <c:v>0.72933078883795099</c:v>
                </c:pt>
                <c:pt idx="24">
                  <c:v>0.54187510078169909</c:v>
                </c:pt>
                <c:pt idx="25">
                  <c:v>1.4251529020966162E-2</c:v>
                </c:pt>
                <c:pt idx="26">
                  <c:v>4.1999405300723949E-2</c:v>
                </c:pt>
                <c:pt idx="27">
                  <c:v>0.45613028472765577</c:v>
                </c:pt>
                <c:pt idx="28">
                  <c:v>0.1746990704548263</c:v>
                </c:pt>
                <c:pt idx="29">
                  <c:v>7.127442758765494E-2</c:v>
                </c:pt>
                <c:pt idx="30">
                  <c:v>9.9353540075543118E-3</c:v>
                </c:pt>
                <c:pt idx="31">
                  <c:v>1.6718858515340888E-2</c:v>
                </c:pt>
                <c:pt idx="32">
                  <c:v>0.3519788193311314</c:v>
                </c:pt>
                <c:pt idx="33">
                  <c:v>3.3798740679596734E-2</c:v>
                </c:pt>
                <c:pt idx="34">
                  <c:v>3.7415413131521191E-2</c:v>
                </c:pt>
                <c:pt idx="35">
                  <c:v>0.20950540879496812</c:v>
                </c:pt>
                <c:pt idx="36">
                  <c:v>0.53114758879649737</c:v>
                </c:pt>
                <c:pt idx="37">
                  <c:v>0.5793248881730273</c:v>
                </c:pt>
                <c:pt idx="38">
                  <c:v>7.4834892656606847E-3</c:v>
                </c:pt>
                <c:pt idx="39">
                  <c:v>5.3024377305781946E-2</c:v>
                </c:pt>
                <c:pt idx="40">
                  <c:v>7.6279030913145071E-2</c:v>
                </c:pt>
                <c:pt idx="41">
                  <c:v>0.10537232862785517</c:v>
                </c:pt>
                <c:pt idx="42">
                  <c:v>6.4421934915408971E-2</c:v>
                </c:pt>
                <c:pt idx="43">
                  <c:v>0.64042798246061128</c:v>
                </c:pt>
                <c:pt idx="44">
                  <c:v>0.4093988197499468</c:v>
                </c:pt>
                <c:pt idx="45">
                  <c:v>2.9669294347558526E-2</c:v>
                </c:pt>
                <c:pt idx="46">
                  <c:v>0.80124849101762119</c:v>
                </c:pt>
                <c:pt idx="47">
                  <c:v>6.9069261965220757E-2</c:v>
                </c:pt>
                <c:pt idx="48">
                  <c:v>0.28308182727702291</c:v>
                </c:pt>
                <c:pt idx="49">
                  <c:v>0.57946942129357903</c:v>
                </c:pt>
                <c:pt idx="50">
                  <c:v>2.7688643434190297E-2</c:v>
                </c:pt>
                <c:pt idx="51">
                  <c:v>2.2377077760952161E-2</c:v>
                </c:pt>
                <c:pt idx="52">
                  <c:v>1.8471625230779477E-2</c:v>
                </c:pt>
                <c:pt idx="53">
                  <c:v>8.152507704805672E-3</c:v>
                </c:pt>
                <c:pt idx="54">
                  <c:v>1.1483522145432405E-2</c:v>
                </c:pt>
                <c:pt idx="55">
                  <c:v>1.7790882846234E-2</c:v>
                </c:pt>
                <c:pt idx="56">
                  <c:v>2.7039409965220852E-2</c:v>
                </c:pt>
                <c:pt idx="57">
                  <c:v>1.8803349047391862E-2</c:v>
                </c:pt>
                <c:pt idx="58">
                  <c:v>2.7723785373490621E-2</c:v>
                </c:pt>
                <c:pt idx="59">
                  <c:v>6.7056685462966184E-2</c:v>
                </c:pt>
                <c:pt idx="60">
                  <c:v>5.4356510676497327E-2</c:v>
                </c:pt>
                <c:pt idx="61">
                  <c:v>8.1288230952437715E-2</c:v>
                </c:pt>
                <c:pt idx="62">
                  <c:v>6.4226750545438444E-2</c:v>
                </c:pt>
                <c:pt idx="63">
                  <c:v>0.1256598561207885</c:v>
                </c:pt>
                <c:pt idx="64">
                  <c:v>2.3297620445514637E-2</c:v>
                </c:pt>
                <c:pt idx="65">
                  <c:v>1.6124501238079011E-2</c:v>
                </c:pt>
                <c:pt idx="66">
                  <c:v>2.2793262108253297E-2</c:v>
                </c:pt>
                <c:pt idx="67">
                  <c:v>2.8683274658487714E-2</c:v>
                </c:pt>
                <c:pt idx="68">
                  <c:v>2.9220352699911748E-2</c:v>
                </c:pt>
                <c:pt idx="69">
                  <c:v>2.9187201627131863E-2</c:v>
                </c:pt>
                <c:pt idx="70">
                  <c:v>1.4159046620586651E-2</c:v>
                </c:pt>
                <c:pt idx="71">
                  <c:v>1.4556808595912006E-2</c:v>
                </c:pt>
                <c:pt idx="72">
                  <c:v>2.7463968983471299E-2</c:v>
                </c:pt>
                <c:pt idx="73">
                  <c:v>0.84221133360616796</c:v>
                </c:pt>
                <c:pt idx="74">
                  <c:v>0.7761354437079222</c:v>
                </c:pt>
                <c:pt idx="75">
                  <c:v>0.81939221875974455</c:v>
                </c:pt>
                <c:pt idx="76">
                  <c:v>3.0934257446239156E-2</c:v>
                </c:pt>
                <c:pt idx="77">
                  <c:v>7.6203573469433683E-2</c:v>
                </c:pt>
                <c:pt idx="78">
                  <c:v>6.0939808072976498E-2</c:v>
                </c:pt>
                <c:pt idx="79">
                  <c:v>8.3380663588840415E-2</c:v>
                </c:pt>
                <c:pt idx="80">
                  <c:v>7.8064394996797362E-2</c:v>
                </c:pt>
                <c:pt idx="81">
                  <c:v>0.12852366510050939</c:v>
                </c:pt>
                <c:pt idx="82">
                  <c:v>0.22215116662863243</c:v>
                </c:pt>
                <c:pt idx="83">
                  <c:v>4.1771504778566365E-2</c:v>
                </c:pt>
                <c:pt idx="84">
                  <c:v>0.77849603075439411</c:v>
                </c:pt>
                <c:pt idx="85">
                  <c:v>0.34652723256056284</c:v>
                </c:pt>
                <c:pt idx="86">
                  <c:v>6.6055868962710595E-2</c:v>
                </c:pt>
                <c:pt idx="87">
                  <c:v>0.20660768458208287</c:v>
                </c:pt>
                <c:pt idx="88">
                  <c:v>0.23882031525446776</c:v>
                </c:pt>
                <c:pt idx="89">
                  <c:v>0.67702759102724741</c:v>
                </c:pt>
                <c:pt idx="90">
                  <c:v>0.14454344132149025</c:v>
                </c:pt>
                <c:pt idx="91">
                  <c:v>0.53155661542373644</c:v>
                </c:pt>
                <c:pt idx="92">
                  <c:v>0.72323910209857978</c:v>
                </c:pt>
                <c:pt idx="93">
                  <c:v>0.21880048886575501</c:v>
                </c:pt>
                <c:pt idx="94">
                  <c:v>0.5263082059580626</c:v>
                </c:pt>
                <c:pt idx="95">
                  <c:v>0.25163585199243249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B-4F32-B8E9-78FFC7A2E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529792"/>
        <c:axId val="735534712"/>
      </c:scatterChart>
      <c:valAx>
        <c:axId val="7355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34712"/>
        <c:crosses val="autoZero"/>
        <c:crossBetween val="midCat"/>
      </c:valAx>
      <c:valAx>
        <c:axId val="73553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5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'Queen Add'!$V$1</c:f>
              <c:strCache>
                <c:ptCount val="1"/>
                <c:pt idx="0">
                  <c:v>Tot_Asian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'Queen Add'!$F$2:$F$97</c:f>
              <c:numCache>
                <c:formatCode>General</c:formatCode>
                <c:ptCount val="96"/>
                <c:pt idx="0">
                  <c:v>9.4921291670181755E-3</c:v>
                </c:pt>
                <c:pt idx="1">
                  <c:v>9.0594577296208133E-3</c:v>
                </c:pt>
                <c:pt idx="2">
                  <c:v>8.2446253391776247E-2</c:v>
                </c:pt>
                <c:pt idx="3">
                  <c:v>2.6191302326079084E-2</c:v>
                </c:pt>
                <c:pt idx="4">
                  <c:v>1.4974653491306833E-3</c:v>
                </c:pt>
                <c:pt idx="5">
                  <c:v>1.5660395115515272E-2</c:v>
                </c:pt>
                <c:pt idx="6">
                  <c:v>1.0394215893594259E-2</c:v>
                </c:pt>
                <c:pt idx="7">
                  <c:v>7.9562952816013416E-3</c:v>
                </c:pt>
                <c:pt idx="8">
                  <c:v>9.0202863154245222E-3</c:v>
                </c:pt>
                <c:pt idx="9">
                  <c:v>6.9824783381657431E-3</c:v>
                </c:pt>
                <c:pt idx="10">
                  <c:v>5.2570966023653652E-3</c:v>
                </c:pt>
                <c:pt idx="11">
                  <c:v>1.166415931212883E-2</c:v>
                </c:pt>
                <c:pt idx="12">
                  <c:v>5.5092121332992385E-2</c:v>
                </c:pt>
                <c:pt idx="13">
                  <c:v>1.3941740339569965E-2</c:v>
                </c:pt>
                <c:pt idx="14">
                  <c:v>4.5460180620728406E-3</c:v>
                </c:pt>
                <c:pt idx="15">
                  <c:v>3.4445572469079173E-3</c:v>
                </c:pt>
                <c:pt idx="16">
                  <c:v>8.3567562827601694E-3</c:v>
                </c:pt>
                <c:pt idx="17">
                  <c:v>5.998453579621945E-3</c:v>
                </c:pt>
                <c:pt idx="18">
                  <c:v>1.9329388628452143E-3</c:v>
                </c:pt>
                <c:pt idx="19">
                  <c:v>1.3752938391238063E-3</c:v>
                </c:pt>
                <c:pt idx="20">
                  <c:v>4.1539944721466849E-3</c:v>
                </c:pt>
                <c:pt idx="21">
                  <c:v>4.5836167647091853E-3</c:v>
                </c:pt>
                <c:pt idx="22">
                  <c:v>6.7366918499344799E-3</c:v>
                </c:pt>
                <c:pt idx="23">
                  <c:v>3.7461244800114629E-3</c:v>
                </c:pt>
                <c:pt idx="24">
                  <c:v>7.0824726387933622E-3</c:v>
                </c:pt>
                <c:pt idx="25">
                  <c:v>2.9218255390231979E-3</c:v>
                </c:pt>
                <c:pt idx="26">
                  <c:v>6.0991440550713892E-3</c:v>
                </c:pt>
                <c:pt idx="27">
                  <c:v>8.360099026842413E-3</c:v>
                </c:pt>
                <c:pt idx="28">
                  <c:v>1.4918279424500854E-2</c:v>
                </c:pt>
                <c:pt idx="29">
                  <c:v>4.9425712597924538E-3</c:v>
                </c:pt>
                <c:pt idx="30">
                  <c:v>4.2823677848287311E-3</c:v>
                </c:pt>
                <c:pt idx="31">
                  <c:v>4.0120693305664623E-3</c:v>
                </c:pt>
                <c:pt idx="32">
                  <c:v>4.7636293374052766E-3</c:v>
                </c:pt>
                <c:pt idx="33">
                  <c:v>6.205000029030021E-3</c:v>
                </c:pt>
                <c:pt idx="34">
                  <c:v>2.9750660427060936E-3</c:v>
                </c:pt>
                <c:pt idx="35">
                  <c:v>6.4624363253611436E-3</c:v>
                </c:pt>
                <c:pt idx="36">
                  <c:v>8.9443072763312308E-3</c:v>
                </c:pt>
                <c:pt idx="37">
                  <c:v>4.9195333297190839E-3</c:v>
                </c:pt>
                <c:pt idx="38">
                  <c:v>5.2982782131714423E-3</c:v>
                </c:pt>
                <c:pt idx="39">
                  <c:v>2.8321923454112025E-3</c:v>
                </c:pt>
                <c:pt idx="40">
                  <c:v>3.361164989286825E-3</c:v>
                </c:pt>
                <c:pt idx="41">
                  <c:v>6.6712794534639075E-3</c:v>
                </c:pt>
                <c:pt idx="42">
                  <c:v>1.0880183732675571E-2</c:v>
                </c:pt>
                <c:pt idx="43">
                  <c:v>6.528279299357463E-3</c:v>
                </c:pt>
                <c:pt idx="44">
                  <c:v>9.2692498315255967E-4</c:v>
                </c:pt>
                <c:pt idx="45">
                  <c:v>3.2578576233054362E-3</c:v>
                </c:pt>
                <c:pt idx="46">
                  <c:v>1.6012531151098741E-3</c:v>
                </c:pt>
                <c:pt idx="47">
                  <c:v>9.9950361284225128E-3</c:v>
                </c:pt>
                <c:pt idx="48">
                  <c:v>8.3912534510277078E-3</c:v>
                </c:pt>
                <c:pt idx="49">
                  <c:v>2.3476933912431035E-3</c:v>
                </c:pt>
                <c:pt idx="50">
                  <c:v>4.6809720411876594E-3</c:v>
                </c:pt>
                <c:pt idx="51">
                  <c:v>1.6796906356895309E-3</c:v>
                </c:pt>
                <c:pt idx="52">
                  <c:v>3.6660443386029649E-3</c:v>
                </c:pt>
                <c:pt idx="53">
                  <c:v>2.1930934068694467E-3</c:v>
                </c:pt>
                <c:pt idx="54">
                  <c:v>2.7920694767878621E-3</c:v>
                </c:pt>
                <c:pt idx="55">
                  <c:v>6.7615398560589637E-3</c:v>
                </c:pt>
                <c:pt idx="56">
                  <c:v>4.6620732083736413E-3</c:v>
                </c:pt>
                <c:pt idx="57">
                  <c:v>3.4049896653878579E-3</c:v>
                </c:pt>
                <c:pt idx="58">
                  <c:v>2.1501862481749499E-3</c:v>
                </c:pt>
                <c:pt idx="59">
                  <c:v>3.1322742932821343E-3</c:v>
                </c:pt>
                <c:pt idx="60">
                  <c:v>6.5532872530955234E-3</c:v>
                </c:pt>
                <c:pt idx="61">
                  <c:v>2.7803846020120464E-3</c:v>
                </c:pt>
                <c:pt idx="62">
                  <c:v>1.9022280484109993E-3</c:v>
                </c:pt>
                <c:pt idx="63">
                  <c:v>3.3791779533280022E-3</c:v>
                </c:pt>
                <c:pt idx="64">
                  <c:v>5.1133301498448216E-3</c:v>
                </c:pt>
                <c:pt idx="65">
                  <c:v>1.0063094988057748E-2</c:v>
                </c:pt>
                <c:pt idx="66">
                  <c:v>4.3391881469291823E-3</c:v>
                </c:pt>
                <c:pt idx="67">
                  <c:v>7.2487042584030567E-3</c:v>
                </c:pt>
                <c:pt idx="68">
                  <c:v>2.6405822725173718E-3</c:v>
                </c:pt>
                <c:pt idx="69">
                  <c:v>2.544965357569335E-3</c:v>
                </c:pt>
                <c:pt idx="70">
                  <c:v>5.3418092703314268E-3</c:v>
                </c:pt>
                <c:pt idx="71">
                  <c:v>2.7860668076942399E-3</c:v>
                </c:pt>
                <c:pt idx="72">
                  <c:v>2.5019894061269199E-3</c:v>
                </c:pt>
                <c:pt idx="73">
                  <c:v>2.0510036382306806E-3</c:v>
                </c:pt>
                <c:pt idx="74">
                  <c:v>1.0490315819306636E-3</c:v>
                </c:pt>
                <c:pt idx="75">
                  <c:v>1.7242270177614846E-3</c:v>
                </c:pt>
                <c:pt idx="76">
                  <c:v>6.0579034240782438E-3</c:v>
                </c:pt>
                <c:pt idx="77">
                  <c:v>1.019760807318487E-2</c:v>
                </c:pt>
                <c:pt idx="78">
                  <c:v>4.9135632134784564E-3</c:v>
                </c:pt>
                <c:pt idx="79">
                  <c:v>1.8135414815480195E-3</c:v>
                </c:pt>
                <c:pt idx="80">
                  <c:v>4.4150801227507861E-3</c:v>
                </c:pt>
                <c:pt idx="81">
                  <c:v>4.1345193734336119E-3</c:v>
                </c:pt>
                <c:pt idx="82">
                  <c:v>2.882186829746764E-3</c:v>
                </c:pt>
                <c:pt idx="83">
                  <c:v>3.1347791600336763E-3</c:v>
                </c:pt>
                <c:pt idx="84">
                  <c:v>2.673463431285042E-3</c:v>
                </c:pt>
                <c:pt idx="85">
                  <c:v>3.8515624649791565E-3</c:v>
                </c:pt>
                <c:pt idx="86">
                  <c:v>1.5736448454725168E-3</c:v>
                </c:pt>
                <c:pt idx="87">
                  <c:v>3.5223469306987954E-3</c:v>
                </c:pt>
                <c:pt idx="88">
                  <c:v>6.1577584549636129E-3</c:v>
                </c:pt>
                <c:pt idx="89">
                  <c:v>4.3868323932523354E-3</c:v>
                </c:pt>
                <c:pt idx="90">
                  <c:v>3.4831824712037119E-3</c:v>
                </c:pt>
                <c:pt idx="91">
                  <c:v>2.3883602115255106E-3</c:v>
                </c:pt>
                <c:pt idx="92">
                  <c:v>1.3482006068820777E-3</c:v>
                </c:pt>
                <c:pt idx="93">
                  <c:v>4.0648505557483285E-3</c:v>
                </c:pt>
                <c:pt idx="94">
                  <c:v>1.9219023915573322E-3</c:v>
                </c:pt>
                <c:pt idx="95">
                  <c:v>3.4368040217052941E-3</c:v>
                </c:pt>
              </c:numCache>
            </c:numRef>
          </c:xVal>
          <c:yVal>
            <c:numRef>
              <c:f>'Queen Add'!$V$2:$V$97</c:f>
              <c:numCache>
                <c:formatCode>0.0000</c:formatCode>
                <c:ptCount val="96"/>
                <c:pt idx="0">
                  <c:v>0.23923545872117533</c:v>
                </c:pt>
                <c:pt idx="1">
                  <c:v>0.29356098514868184</c:v>
                </c:pt>
                <c:pt idx="2">
                  <c:v>0.32853266541431853</c:v>
                </c:pt>
                <c:pt idx="3">
                  <c:v>0.12853853447108221</c:v>
                </c:pt>
                <c:pt idx="4">
                  <c:v>7.6757460195756612E-3</c:v>
                </c:pt>
                <c:pt idx="5">
                  <c:v>0.17677701275790195</c:v>
                </c:pt>
                <c:pt idx="6">
                  <c:v>0.29517598411997742</c:v>
                </c:pt>
                <c:pt idx="7">
                  <c:v>0.13909316201696317</c:v>
                </c:pt>
                <c:pt idx="8">
                  <c:v>0.13865753936598627</c:v>
                </c:pt>
                <c:pt idx="9">
                  <c:v>0.2437185023812308</c:v>
                </c:pt>
                <c:pt idx="10">
                  <c:v>0.10636628996255659</c:v>
                </c:pt>
                <c:pt idx="11">
                  <c:v>0.18564403306071525</c:v>
                </c:pt>
                <c:pt idx="12">
                  <c:v>0.25198721625829718</c:v>
                </c:pt>
                <c:pt idx="13">
                  <c:v>0.14493856549812187</c:v>
                </c:pt>
                <c:pt idx="14">
                  <c:v>2.0259534249324147E-2</c:v>
                </c:pt>
                <c:pt idx="15">
                  <c:v>0.31855864914272153</c:v>
                </c:pt>
                <c:pt idx="16">
                  <c:v>8.19270320087985E-2</c:v>
                </c:pt>
                <c:pt idx="17">
                  <c:v>6.9627561044098146E-2</c:v>
                </c:pt>
                <c:pt idx="18">
                  <c:v>2.1399948231143245E-2</c:v>
                </c:pt>
                <c:pt idx="19">
                  <c:v>0.12526229773644981</c:v>
                </c:pt>
                <c:pt idx="20">
                  <c:v>0.14318340789983064</c:v>
                </c:pt>
                <c:pt idx="21">
                  <c:v>5.2934865896769809E-2</c:v>
                </c:pt>
                <c:pt idx="22">
                  <c:v>6.0215176936455464E-2</c:v>
                </c:pt>
                <c:pt idx="23">
                  <c:v>8.9219733219449478E-3</c:v>
                </c:pt>
                <c:pt idx="24">
                  <c:v>2.4100161824164582E-2</c:v>
                </c:pt>
                <c:pt idx="25">
                  <c:v>0.40954025867535931</c:v>
                </c:pt>
                <c:pt idx="26">
                  <c:v>8.3838162543598285E-2</c:v>
                </c:pt>
                <c:pt idx="27">
                  <c:v>5.6973914506039336E-2</c:v>
                </c:pt>
                <c:pt idx="28">
                  <c:v>9.7166737983628348E-2</c:v>
                </c:pt>
                <c:pt idx="29">
                  <c:v>0.22061714804248</c:v>
                </c:pt>
                <c:pt idx="30">
                  <c:v>0.25217754866897013</c:v>
                </c:pt>
                <c:pt idx="31">
                  <c:v>0.46487151315744107</c:v>
                </c:pt>
                <c:pt idx="32">
                  <c:v>4.7604436392612186E-2</c:v>
                </c:pt>
                <c:pt idx="33">
                  <c:v>6.3699887319749196E-2</c:v>
                </c:pt>
                <c:pt idx="34">
                  <c:v>0.29035677411035449</c:v>
                </c:pt>
                <c:pt idx="35">
                  <c:v>8.8413422655825191E-2</c:v>
                </c:pt>
                <c:pt idx="36">
                  <c:v>3.1875989422956004E-2</c:v>
                </c:pt>
                <c:pt idx="37">
                  <c:v>4.9070583936370496E-2</c:v>
                </c:pt>
                <c:pt idx="38">
                  <c:v>0.39076751297930984</c:v>
                </c:pt>
                <c:pt idx="39">
                  <c:v>0.22798343122631889</c:v>
                </c:pt>
                <c:pt idx="40">
                  <c:v>0.16818322507180328</c:v>
                </c:pt>
                <c:pt idx="41">
                  <c:v>5.9829612969920648E-2</c:v>
                </c:pt>
                <c:pt idx="42">
                  <c:v>0.17912442314828039</c:v>
                </c:pt>
                <c:pt idx="43">
                  <c:v>2.2400303094262927E-2</c:v>
                </c:pt>
                <c:pt idx="44">
                  <c:v>7.8227838434246771E-2</c:v>
                </c:pt>
                <c:pt idx="45">
                  <c:v>0.16308563717197913</c:v>
                </c:pt>
                <c:pt idx="46">
                  <c:v>1.9149560946887086E-2</c:v>
                </c:pt>
                <c:pt idx="47">
                  <c:v>7.2754987023215742E-2</c:v>
                </c:pt>
                <c:pt idx="48">
                  <c:v>8.0174328141774109E-2</c:v>
                </c:pt>
                <c:pt idx="49">
                  <c:v>2.4885549947176899E-2</c:v>
                </c:pt>
                <c:pt idx="50">
                  <c:v>0.65448251047834138</c:v>
                </c:pt>
                <c:pt idx="51">
                  <c:v>0.76666915382009437</c:v>
                </c:pt>
                <c:pt idx="52">
                  <c:v>0.34333550350714598</c:v>
                </c:pt>
                <c:pt idx="53">
                  <c:v>0.2905930011843782</c:v>
                </c:pt>
                <c:pt idx="54">
                  <c:v>0.51004910614867249</c:v>
                </c:pt>
                <c:pt idx="55">
                  <c:v>0.32735855900543276</c:v>
                </c:pt>
                <c:pt idx="56">
                  <c:v>0.44853846630460703</c:v>
                </c:pt>
                <c:pt idx="57">
                  <c:v>0.47507054395065795</c:v>
                </c:pt>
                <c:pt idx="58">
                  <c:v>0.55691222852696165</c:v>
                </c:pt>
                <c:pt idx="59">
                  <c:v>0.5490074330225807</c:v>
                </c:pt>
                <c:pt idx="60">
                  <c:v>0.43980896297469529</c:v>
                </c:pt>
                <c:pt idx="61">
                  <c:v>0.30492827174227644</c:v>
                </c:pt>
                <c:pt idx="62">
                  <c:v>0.110827833181758</c:v>
                </c:pt>
                <c:pt idx="63">
                  <c:v>0.14065977232226609</c:v>
                </c:pt>
                <c:pt idx="64">
                  <c:v>0.22751541032879816</c:v>
                </c:pt>
                <c:pt idx="65">
                  <c:v>0.25171508836935402</c:v>
                </c:pt>
                <c:pt idx="66">
                  <c:v>0.50198410651180581</c:v>
                </c:pt>
                <c:pt idx="67">
                  <c:v>0.33118750271302871</c:v>
                </c:pt>
                <c:pt idx="68">
                  <c:v>0.29463501189619468</c:v>
                </c:pt>
                <c:pt idx="69">
                  <c:v>0.40086886437024172</c:v>
                </c:pt>
                <c:pt idx="70">
                  <c:v>0.16414884974109567</c:v>
                </c:pt>
                <c:pt idx="71">
                  <c:v>0.12969340705209206</c:v>
                </c:pt>
                <c:pt idx="72">
                  <c:v>7.3199016704059497E-2</c:v>
                </c:pt>
                <c:pt idx="73">
                  <c:v>1.5740537792305987E-2</c:v>
                </c:pt>
                <c:pt idx="74">
                  <c:v>3.831853771949581E-2</c:v>
                </c:pt>
                <c:pt idx="75">
                  <c:v>1.4317584778470669E-2</c:v>
                </c:pt>
                <c:pt idx="76">
                  <c:v>5.7993640284556149E-2</c:v>
                </c:pt>
                <c:pt idx="77">
                  <c:v>0.1865111575891481</c:v>
                </c:pt>
                <c:pt idx="78">
                  <c:v>0.32218959038689399</c:v>
                </c:pt>
                <c:pt idx="79">
                  <c:v>0.26410738607197726</c:v>
                </c:pt>
                <c:pt idx="80">
                  <c:v>0.22073428029777101</c:v>
                </c:pt>
                <c:pt idx="81">
                  <c:v>0.34773615113489226</c:v>
                </c:pt>
                <c:pt idx="82">
                  <c:v>0.24170637241708293</c:v>
                </c:pt>
                <c:pt idx="83">
                  <c:v>0.18234884598472736</c:v>
                </c:pt>
                <c:pt idx="84">
                  <c:v>2.1395443022352429E-2</c:v>
                </c:pt>
                <c:pt idx="85">
                  <c:v>0.26035207315558595</c:v>
                </c:pt>
                <c:pt idx="86">
                  <c:v>0.50583756820709613</c:v>
                </c:pt>
                <c:pt idx="87">
                  <c:v>0.358373441947343</c:v>
                </c:pt>
                <c:pt idx="88">
                  <c:v>0.30098035171742404</c:v>
                </c:pt>
                <c:pt idx="89">
                  <c:v>7.6576712543387812E-2</c:v>
                </c:pt>
                <c:pt idx="90">
                  <c:v>0.43573407969264222</c:v>
                </c:pt>
                <c:pt idx="91">
                  <c:v>0.16267323265454761</c:v>
                </c:pt>
                <c:pt idx="92">
                  <c:v>4.5539306722229708E-2</c:v>
                </c:pt>
                <c:pt idx="93">
                  <c:v>0.26254915884067875</c:v>
                </c:pt>
                <c:pt idx="94">
                  <c:v>0.11551296121858158</c:v>
                </c:pt>
                <c:pt idx="95">
                  <c:v>3.7917383886891344E-2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A-4BCC-8796-7686BD07F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873384"/>
        <c:axId val="521869776"/>
      </c:scatterChart>
      <c:valAx>
        <c:axId val="521873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69776"/>
        <c:crosses val="autoZero"/>
        <c:crossBetween val="midCat"/>
      </c:valAx>
      <c:valAx>
        <c:axId val="52186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73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Bronx!$Q$1</c:f>
              <c:strCache>
                <c:ptCount val="1"/>
                <c:pt idx="0">
                  <c:v>Pro_Black/AfricanAmer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Bronx!$E$2:$E$27</c:f>
              <c:numCache>
                <c:formatCode>0.0000</c:formatCode>
                <c:ptCount val="26"/>
                <c:pt idx="0">
                  <c:v>1.1538425832318093E-2</c:v>
                </c:pt>
                <c:pt idx="1">
                  <c:v>3.2188551776212281E-3</c:v>
                </c:pt>
                <c:pt idx="2">
                  <c:v>2.0060451428031839E-3</c:v>
                </c:pt>
                <c:pt idx="3">
                  <c:v>8.212275430166005E-3</c:v>
                </c:pt>
                <c:pt idx="4">
                  <c:v>5.2660444733999287E-3</c:v>
                </c:pt>
                <c:pt idx="5">
                  <c:v>3.4527740197998194E-3</c:v>
                </c:pt>
                <c:pt idx="6">
                  <c:v>5.053945553316056E-3</c:v>
                </c:pt>
                <c:pt idx="7">
                  <c:v>9.3870935230197447E-3</c:v>
                </c:pt>
                <c:pt idx="8">
                  <c:v>4.3274177625200576E-3</c:v>
                </c:pt>
                <c:pt idx="9">
                  <c:v>3.5526467972690832E-3</c:v>
                </c:pt>
                <c:pt idx="10">
                  <c:v>3.5179320949737538E-3</c:v>
                </c:pt>
                <c:pt idx="11">
                  <c:v>8.3037676631523838E-3</c:v>
                </c:pt>
                <c:pt idx="12">
                  <c:v>3.5976664819841269E-3</c:v>
                </c:pt>
                <c:pt idx="13">
                  <c:v>3.7134360811316735E-3</c:v>
                </c:pt>
                <c:pt idx="14">
                  <c:v>2.8049785918892525E-3</c:v>
                </c:pt>
                <c:pt idx="15">
                  <c:v>3.6195559612782276E-3</c:v>
                </c:pt>
                <c:pt idx="16">
                  <c:v>3.5210504702331527E-3</c:v>
                </c:pt>
                <c:pt idx="17">
                  <c:v>2.216441483033182E-3</c:v>
                </c:pt>
                <c:pt idx="18">
                  <c:v>1.450872277740577E-3</c:v>
                </c:pt>
                <c:pt idx="19">
                  <c:v>2.9756998692330038E-3</c:v>
                </c:pt>
                <c:pt idx="20">
                  <c:v>1.4013770486428164E-3</c:v>
                </c:pt>
                <c:pt idx="21">
                  <c:v>3.2330236739829626E-3</c:v>
                </c:pt>
                <c:pt idx="22">
                  <c:v>3.4884547123494635E-3</c:v>
                </c:pt>
                <c:pt idx="23">
                  <c:v>4.0141186241262374E-3</c:v>
                </c:pt>
                <c:pt idx="24">
                  <c:v>3.4524827129108751E-3</c:v>
                </c:pt>
                <c:pt idx="25">
                  <c:v>1.3552754749436931E-2</c:v>
                </c:pt>
              </c:numCache>
            </c:numRef>
          </c:xVal>
          <c:yVal>
            <c:numRef>
              <c:f>Bronx!$Q$2:$Q$27</c:f>
              <c:numCache>
                <c:formatCode>0%</c:formatCode>
                <c:ptCount val="26"/>
                <c:pt idx="0">
                  <c:v>6.3950351840856165E-2</c:v>
                </c:pt>
                <c:pt idx="1">
                  <c:v>0.58032916595463502</c:v>
                </c:pt>
                <c:pt idx="2">
                  <c:v>4.7564984345543966E-2</c:v>
                </c:pt>
                <c:pt idx="3">
                  <c:v>0.34449054148527292</c:v>
                </c:pt>
                <c:pt idx="4">
                  <c:v>0.2565384998525827</c:v>
                </c:pt>
                <c:pt idx="5">
                  <c:v>0.26885916043301261</c:v>
                </c:pt>
                <c:pt idx="6">
                  <c:v>0.25632202284132216</c:v>
                </c:pt>
                <c:pt idx="7">
                  <c:v>0.25322863879354113</c:v>
                </c:pt>
                <c:pt idx="8">
                  <c:v>0.36682639532278966</c:v>
                </c:pt>
                <c:pt idx="9">
                  <c:v>0.2921887484884233</c:v>
                </c:pt>
                <c:pt idx="10">
                  <c:v>0.1761357883189375</c:v>
                </c:pt>
                <c:pt idx="11">
                  <c:v>0.28454948070237374</c:v>
                </c:pt>
                <c:pt idx="12">
                  <c:v>0.27827394049572307</c:v>
                </c:pt>
                <c:pt idx="13">
                  <c:v>7.7218563784236235E-2</c:v>
                </c:pt>
                <c:pt idx="14">
                  <c:v>0.21318447697116719</c:v>
                </c:pt>
                <c:pt idx="15">
                  <c:v>0.11448002931239798</c:v>
                </c:pt>
                <c:pt idx="16">
                  <c:v>8.7169232249597481E-2</c:v>
                </c:pt>
                <c:pt idx="17">
                  <c:v>0.63026841144751167</c:v>
                </c:pt>
                <c:pt idx="18">
                  <c:v>0.30698636958774705</c:v>
                </c:pt>
                <c:pt idx="19">
                  <c:v>0.16467011874985268</c:v>
                </c:pt>
                <c:pt idx="20">
                  <c:v>0.50955527082202523</c:v>
                </c:pt>
                <c:pt idx="21">
                  <c:v>0.33487060667727742</c:v>
                </c:pt>
                <c:pt idx="22">
                  <c:v>9.2924957705260616E-2</c:v>
                </c:pt>
                <c:pt idx="23">
                  <c:v>0.19928022700532907</c:v>
                </c:pt>
                <c:pt idx="24">
                  <c:v>0.32874022678800463</c:v>
                </c:pt>
                <c:pt idx="25">
                  <c:v>0.26378858860945986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4-41F9-8F28-EA0FECB02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01080"/>
        <c:axId val="126304360"/>
      </c:scatterChart>
      <c:valAx>
        <c:axId val="12630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4360"/>
        <c:crosses val="autoZero"/>
        <c:crossBetween val="midCat"/>
      </c:valAx>
      <c:valAx>
        <c:axId val="12630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01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'HC per person'!$A$1</c:f>
              <c:strCache>
                <c:ptCount val="1"/>
                <c:pt idx="0">
                  <c:v>Queen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'HC per person'!$A$2:$A$98</c:f>
              <c:numCache>
                <c:formatCode>0.0000</c:formatCode>
                <c:ptCount val="97"/>
                <c:pt idx="0">
                  <c:v>9.4921291670181755E-3</c:v>
                </c:pt>
                <c:pt idx="1">
                  <c:v>9.0594577296208133E-3</c:v>
                </c:pt>
                <c:pt idx="2">
                  <c:v>8.2446253391776247E-2</c:v>
                </c:pt>
                <c:pt idx="3">
                  <c:v>2.6191302326079084E-2</c:v>
                </c:pt>
                <c:pt idx="4">
                  <c:v>1.4974653491306833E-3</c:v>
                </c:pt>
                <c:pt idx="5">
                  <c:v>1.5660395115515272E-2</c:v>
                </c:pt>
                <c:pt idx="6">
                  <c:v>1.0394215893594259E-2</c:v>
                </c:pt>
                <c:pt idx="7">
                  <c:v>7.9562952816013416E-3</c:v>
                </c:pt>
                <c:pt idx="8">
                  <c:v>9.0202863154245222E-3</c:v>
                </c:pt>
                <c:pt idx="9">
                  <c:v>6.9824783381657431E-3</c:v>
                </c:pt>
                <c:pt idx="10">
                  <c:v>5.2570966023653652E-3</c:v>
                </c:pt>
                <c:pt idx="11">
                  <c:v>1.166415931212883E-2</c:v>
                </c:pt>
                <c:pt idx="12">
                  <c:v>5.5092121332992385E-2</c:v>
                </c:pt>
                <c:pt idx="13">
                  <c:v>1.3941740339569965E-2</c:v>
                </c:pt>
                <c:pt idx="14">
                  <c:v>4.5460180620728406E-3</c:v>
                </c:pt>
                <c:pt idx="15">
                  <c:v>3.4445572469079173E-3</c:v>
                </c:pt>
                <c:pt idx="16">
                  <c:v>8.3567562827601694E-3</c:v>
                </c:pt>
                <c:pt idx="17">
                  <c:v>5.998453579621945E-3</c:v>
                </c:pt>
                <c:pt idx="18">
                  <c:v>1.9329388628452143E-3</c:v>
                </c:pt>
                <c:pt idx="19">
                  <c:v>1.3752938391238063E-3</c:v>
                </c:pt>
                <c:pt idx="20">
                  <c:v>4.1539944721466849E-3</c:v>
                </c:pt>
                <c:pt idx="21">
                  <c:v>4.5836167647091853E-3</c:v>
                </c:pt>
                <c:pt idx="22">
                  <c:v>6.7366918499344799E-3</c:v>
                </c:pt>
                <c:pt idx="23">
                  <c:v>3.7461244800114629E-3</c:v>
                </c:pt>
                <c:pt idx="24">
                  <c:v>7.0824726387933622E-3</c:v>
                </c:pt>
                <c:pt idx="25">
                  <c:v>2.9218255390231979E-3</c:v>
                </c:pt>
                <c:pt idx="26">
                  <c:v>6.0991440550713892E-3</c:v>
                </c:pt>
                <c:pt idx="27">
                  <c:v>8.360099026842413E-3</c:v>
                </c:pt>
                <c:pt idx="28">
                  <c:v>1.4918279424500854E-2</c:v>
                </c:pt>
                <c:pt idx="29">
                  <c:v>4.9425712597924538E-3</c:v>
                </c:pt>
                <c:pt idx="30">
                  <c:v>4.2823677848287311E-3</c:v>
                </c:pt>
                <c:pt idx="31">
                  <c:v>4.0120693305664623E-3</c:v>
                </c:pt>
                <c:pt idx="32">
                  <c:v>4.7636293374052766E-3</c:v>
                </c:pt>
                <c:pt idx="33">
                  <c:v>6.205000029030021E-3</c:v>
                </c:pt>
                <c:pt idx="34">
                  <c:v>2.9750660427060936E-3</c:v>
                </c:pt>
                <c:pt idx="35">
                  <c:v>6.4624363253611436E-3</c:v>
                </c:pt>
                <c:pt idx="36">
                  <c:v>8.9443072763312308E-3</c:v>
                </c:pt>
                <c:pt idx="37">
                  <c:v>4.9195333297190839E-3</c:v>
                </c:pt>
                <c:pt idx="38">
                  <c:v>5.2982782131714423E-3</c:v>
                </c:pt>
                <c:pt idx="39">
                  <c:v>2.8321923454112025E-3</c:v>
                </c:pt>
                <c:pt idx="40">
                  <c:v>3.361164989286825E-3</c:v>
                </c:pt>
                <c:pt idx="41">
                  <c:v>6.6712794534639075E-3</c:v>
                </c:pt>
                <c:pt idx="42">
                  <c:v>1.0880183732675571E-2</c:v>
                </c:pt>
                <c:pt idx="43">
                  <c:v>6.528279299357463E-3</c:v>
                </c:pt>
                <c:pt idx="44">
                  <c:v>9.2692498315255967E-4</c:v>
                </c:pt>
                <c:pt idx="45">
                  <c:v>3.2578576233054362E-3</c:v>
                </c:pt>
                <c:pt idx="46">
                  <c:v>1.6012531151098741E-3</c:v>
                </c:pt>
                <c:pt idx="47">
                  <c:v>9.9950361284225128E-3</c:v>
                </c:pt>
                <c:pt idx="48">
                  <c:v>8.3912534510277078E-3</c:v>
                </c:pt>
                <c:pt idx="49">
                  <c:v>2.3476933912431035E-3</c:v>
                </c:pt>
                <c:pt idx="50">
                  <c:v>4.6809720411876594E-3</c:v>
                </c:pt>
                <c:pt idx="51">
                  <c:v>1.6796906356895309E-3</c:v>
                </c:pt>
                <c:pt idx="52">
                  <c:v>3.6660443386029649E-3</c:v>
                </c:pt>
                <c:pt idx="53">
                  <c:v>2.1930934068694467E-3</c:v>
                </c:pt>
                <c:pt idx="54">
                  <c:v>2.7920694767878621E-3</c:v>
                </c:pt>
                <c:pt idx="55">
                  <c:v>6.7615398560589637E-3</c:v>
                </c:pt>
                <c:pt idx="56">
                  <c:v>4.6620732083736413E-3</c:v>
                </c:pt>
                <c:pt idx="57">
                  <c:v>3.4049896653878579E-3</c:v>
                </c:pt>
                <c:pt idx="58">
                  <c:v>2.1501862481749499E-3</c:v>
                </c:pt>
                <c:pt idx="59">
                  <c:v>3.1322742932821343E-3</c:v>
                </c:pt>
                <c:pt idx="60">
                  <c:v>6.5532872530955234E-3</c:v>
                </c:pt>
                <c:pt idx="61">
                  <c:v>2.7803846020120464E-3</c:v>
                </c:pt>
                <c:pt idx="62">
                  <c:v>1.9022280484109993E-3</c:v>
                </c:pt>
                <c:pt idx="63">
                  <c:v>3.3791779533280022E-3</c:v>
                </c:pt>
                <c:pt idx="64">
                  <c:v>5.1133301498448216E-3</c:v>
                </c:pt>
                <c:pt idx="65">
                  <c:v>1.3665943600867678</c:v>
                </c:pt>
                <c:pt idx="66">
                  <c:v>1.0063094988057748E-2</c:v>
                </c:pt>
                <c:pt idx="67">
                  <c:v>4.3391881469291823E-3</c:v>
                </c:pt>
                <c:pt idx="68">
                  <c:v>7.2487042584030567E-3</c:v>
                </c:pt>
                <c:pt idx="69">
                  <c:v>2.6405822725173718E-3</c:v>
                </c:pt>
                <c:pt idx="70">
                  <c:v>2.544965357569335E-3</c:v>
                </c:pt>
                <c:pt idx="71">
                  <c:v>5.3418092703314268E-3</c:v>
                </c:pt>
                <c:pt idx="72">
                  <c:v>2.7860668076942399E-3</c:v>
                </c:pt>
                <c:pt idx="73">
                  <c:v>2.5019894061269199E-3</c:v>
                </c:pt>
                <c:pt idx="74">
                  <c:v>2.0510036382306806E-3</c:v>
                </c:pt>
                <c:pt idx="75">
                  <c:v>1.0490315819306636E-3</c:v>
                </c:pt>
                <c:pt idx="76">
                  <c:v>1.7242270177614846E-3</c:v>
                </c:pt>
                <c:pt idx="77">
                  <c:v>6.0579034240782438E-3</c:v>
                </c:pt>
                <c:pt idx="78">
                  <c:v>1.019760807318487E-2</c:v>
                </c:pt>
                <c:pt idx="79">
                  <c:v>4.9135632134784564E-3</c:v>
                </c:pt>
                <c:pt idx="80">
                  <c:v>1.8135414815480195E-3</c:v>
                </c:pt>
                <c:pt idx="81">
                  <c:v>4.4150801227507861E-3</c:v>
                </c:pt>
                <c:pt idx="82">
                  <c:v>4.1345193734336119E-3</c:v>
                </c:pt>
                <c:pt idx="83">
                  <c:v>2.882186829746764E-3</c:v>
                </c:pt>
                <c:pt idx="84">
                  <c:v>3.1347791600336763E-3</c:v>
                </c:pt>
                <c:pt idx="85">
                  <c:v>2.673463431285042E-3</c:v>
                </c:pt>
                <c:pt idx="86">
                  <c:v>3.8515624649791565E-3</c:v>
                </c:pt>
                <c:pt idx="87">
                  <c:v>1.5736448454725168E-3</c:v>
                </c:pt>
                <c:pt idx="88">
                  <c:v>3.5223469306987954E-3</c:v>
                </c:pt>
                <c:pt idx="89">
                  <c:v>6.1577584549636129E-3</c:v>
                </c:pt>
                <c:pt idx="90">
                  <c:v>4.3868323932523354E-3</c:v>
                </c:pt>
                <c:pt idx="91">
                  <c:v>3.4831824712037119E-3</c:v>
                </c:pt>
                <c:pt idx="92">
                  <c:v>2.3883602115255106E-3</c:v>
                </c:pt>
                <c:pt idx="93">
                  <c:v>1.3482006068820777E-3</c:v>
                </c:pt>
                <c:pt idx="94">
                  <c:v>4.0648505557483285E-3</c:v>
                </c:pt>
                <c:pt idx="95">
                  <c:v>1.9219023915573322E-3</c:v>
                </c:pt>
                <c:pt idx="96">
                  <c:v>3.4368040217052941E-3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2-40E9-A1CA-2A9F0918D8DD}"/>
            </c:ext>
          </c:extLst>
        </c:ser>
        <c:ser>
          <c:idx val="1"/>
          <c:order val="1"/>
          <c:tx>
            <c:strRef>
              <c:f>'HC per person'!$B$1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'HC per person'!$B$2:$B$98</c:f>
              <c:numCache>
                <c:formatCode>0.0000</c:formatCode>
                <c:ptCount val="97"/>
                <c:pt idx="0">
                  <c:v>6.294146673566671E-2</c:v>
                </c:pt>
                <c:pt idx="1">
                  <c:v>1.0384115452214489E-2</c:v>
                </c:pt>
                <c:pt idx="2">
                  <c:v>4.3610760780112216E-2</c:v>
                </c:pt>
                <c:pt idx="3">
                  <c:v>1.6763207542467644</c:v>
                </c:pt>
                <c:pt idx="4">
                  <c:v>0.60227479226147029</c:v>
                </c:pt>
                <c:pt idx="5">
                  <c:v>0.8074905165026216</c:v>
                </c:pt>
                <c:pt idx="6">
                  <c:v>0.50634440220404631</c:v>
                </c:pt>
                <c:pt idx="7">
                  <c:v>1.0495720998056162E-2</c:v>
                </c:pt>
                <c:pt idx="8">
                  <c:v>8.560800898588905E-2</c:v>
                </c:pt>
                <c:pt idx="9">
                  <c:v>3.954483635920595E-2</c:v>
                </c:pt>
                <c:pt idx="10">
                  <c:v>7.6408532738658927E-2</c:v>
                </c:pt>
                <c:pt idx="11">
                  <c:v>7.5822139948290332E-2</c:v>
                </c:pt>
                <c:pt idx="12">
                  <c:v>3.4657046720816209E-2</c:v>
                </c:pt>
                <c:pt idx="13">
                  <c:v>5.9489476767912206E-2</c:v>
                </c:pt>
                <c:pt idx="14">
                  <c:v>0.34661102911439806</c:v>
                </c:pt>
                <c:pt idx="15">
                  <c:v>0.47449242357206806</c:v>
                </c:pt>
                <c:pt idx="16">
                  <c:v>8.668973977208741E-2</c:v>
                </c:pt>
                <c:pt idx="17">
                  <c:v>4.5988680409245274E-2</c:v>
                </c:pt>
                <c:pt idx="18">
                  <c:v>8.1053301000456546E-2</c:v>
                </c:pt>
                <c:pt idx="19">
                  <c:v>2.0886258032035317E-2</c:v>
                </c:pt>
                <c:pt idx="20">
                  <c:v>1.1699141493315501E-2</c:v>
                </c:pt>
                <c:pt idx="21">
                  <c:v>7.4832128388665608E-3</c:v>
                </c:pt>
                <c:pt idx="22">
                  <c:v>2.1505162985615337E-2</c:v>
                </c:pt>
                <c:pt idx="23">
                  <c:v>1.0531931002228901E-2</c:v>
                </c:pt>
                <c:pt idx="24">
                  <c:v>3.7091019231751121E-2</c:v>
                </c:pt>
                <c:pt idx="25">
                  <c:v>1.0256321017405923E-2</c:v>
                </c:pt>
                <c:pt idx="26">
                  <c:v>3.0734657553473713E-2</c:v>
                </c:pt>
                <c:pt idx="27">
                  <c:v>1.3437678797134449E-2</c:v>
                </c:pt>
                <c:pt idx="28">
                  <c:v>1.034460801191449E-2</c:v>
                </c:pt>
                <c:pt idx="29">
                  <c:v>1.3108488817298838E-2</c:v>
                </c:pt>
                <c:pt idx="30">
                  <c:v>8.6198828276729273E-3</c:v>
                </c:pt>
                <c:pt idx="31">
                  <c:v>1.6089102906583639E-2</c:v>
                </c:pt>
                <c:pt idx="32">
                  <c:v>0.13921102306474317</c:v>
                </c:pt>
                <c:pt idx="33">
                  <c:v>2.8998129742277331E-2</c:v>
                </c:pt>
                <c:pt idx="34">
                  <c:v>3.7546419257206261E-2</c:v>
                </c:pt>
                <c:pt idx="35">
                  <c:v>2.2362572812947481E-2</c:v>
                </c:pt>
                <c:pt idx="36">
                  <c:v>1.3290049071071093E-2</c:v>
                </c:pt>
                <c:pt idx="37">
                  <c:v>3.6005009392611143E-2</c:v>
                </c:pt>
                <c:pt idx="38">
                  <c:v>7.3146204264158105E-2</c:v>
                </c:pt>
                <c:pt idx="39">
                  <c:v>0.20584455138122462</c:v>
                </c:pt>
                <c:pt idx="40">
                  <c:v>4.8366894386268837E-2</c:v>
                </c:pt>
                <c:pt idx="41">
                  <c:v>2.2916059338694734E-2</c:v>
                </c:pt>
                <c:pt idx="42">
                  <c:v>0.2147686790738485</c:v>
                </c:pt>
                <c:pt idx="43">
                  <c:v>4.878621197929623E-2</c:v>
                </c:pt>
                <c:pt idx="44">
                  <c:v>0.15700671647988809</c:v>
                </c:pt>
                <c:pt idx="45">
                  <c:v>1.8364040444330794E-3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32-40E9-A1CA-2A9F0918D8DD}"/>
            </c:ext>
          </c:extLst>
        </c:ser>
        <c:ser>
          <c:idx val="2"/>
          <c:order val="2"/>
          <c:tx>
            <c:strRef>
              <c:f>'HC per person'!$C$1</c:f>
              <c:strCache>
                <c:ptCount val="1"/>
                <c:pt idx="0">
                  <c:v>Bronx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'HC per person'!$C$2:$C$98</c:f>
              <c:numCache>
                <c:formatCode>0.0000</c:formatCode>
                <c:ptCount val="97"/>
                <c:pt idx="0">
                  <c:v>1.1538425832318093E-2</c:v>
                </c:pt>
                <c:pt idx="1">
                  <c:v>3.2188551776212281E-3</c:v>
                </c:pt>
                <c:pt idx="2">
                  <c:v>2.0060451428031839E-3</c:v>
                </c:pt>
                <c:pt idx="3">
                  <c:v>8.212275430166005E-3</c:v>
                </c:pt>
                <c:pt idx="4">
                  <c:v>5.2660444733999287E-3</c:v>
                </c:pt>
                <c:pt idx="5">
                  <c:v>3.4527740197998194E-3</c:v>
                </c:pt>
                <c:pt idx="6">
                  <c:v>5.053945553316056E-3</c:v>
                </c:pt>
                <c:pt idx="7">
                  <c:v>9.3870935230197447E-3</c:v>
                </c:pt>
                <c:pt idx="8">
                  <c:v>4.3274177625200576E-3</c:v>
                </c:pt>
                <c:pt idx="9">
                  <c:v>3.5526467972690832E-3</c:v>
                </c:pt>
                <c:pt idx="10">
                  <c:v>3.5179320949737538E-3</c:v>
                </c:pt>
                <c:pt idx="11">
                  <c:v>8.3037676631523838E-3</c:v>
                </c:pt>
                <c:pt idx="12">
                  <c:v>3.5976664819841269E-3</c:v>
                </c:pt>
                <c:pt idx="13">
                  <c:v>3.7134360811316735E-3</c:v>
                </c:pt>
                <c:pt idx="14">
                  <c:v>2.8049785918892525E-3</c:v>
                </c:pt>
                <c:pt idx="15">
                  <c:v>3.6195559612782276E-3</c:v>
                </c:pt>
                <c:pt idx="16">
                  <c:v>3.5210504702331527E-3</c:v>
                </c:pt>
                <c:pt idx="17">
                  <c:v>2.216441483033182E-3</c:v>
                </c:pt>
                <c:pt idx="18">
                  <c:v>1.450872277740577E-3</c:v>
                </c:pt>
                <c:pt idx="19">
                  <c:v>2.9756998692330038E-3</c:v>
                </c:pt>
                <c:pt idx="20">
                  <c:v>1.4013770486428164E-3</c:v>
                </c:pt>
                <c:pt idx="21">
                  <c:v>3.2330236739829626E-3</c:v>
                </c:pt>
                <c:pt idx="22">
                  <c:v>3.4884547123494635E-3</c:v>
                </c:pt>
                <c:pt idx="23">
                  <c:v>4.0141186241262374E-3</c:v>
                </c:pt>
                <c:pt idx="24">
                  <c:v>3.4524827129108751E-3</c:v>
                </c:pt>
                <c:pt idx="25">
                  <c:v>1.3552754749436931E-2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32-40E9-A1CA-2A9F0918D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544432"/>
        <c:axId val="598545416"/>
        <c:axId val="749739256"/>
      </c:area3DChart>
      <c:catAx>
        <c:axId val="5985444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45416"/>
        <c:crosses val="autoZero"/>
        <c:auto val="1"/>
        <c:lblAlgn val="ctr"/>
        <c:lblOffset val="100"/>
        <c:noMultiLvlLbl val="0"/>
      </c:catAx>
      <c:valAx>
        <c:axId val="59854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44432"/>
        <c:crosses val="autoZero"/>
        <c:crossBetween val="midCat"/>
      </c:valAx>
      <c:serAx>
        <c:axId val="749739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5454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Bronx!$S$1</c:f>
              <c:strCache>
                <c:ptCount val="1"/>
                <c:pt idx="0">
                  <c:v>Pro_Asian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Bronx!$E$2:$E$27</c:f>
              <c:numCache>
                <c:formatCode>0.0000</c:formatCode>
                <c:ptCount val="26"/>
                <c:pt idx="0">
                  <c:v>1.1538425832318093E-2</c:v>
                </c:pt>
                <c:pt idx="1">
                  <c:v>3.2188551776212281E-3</c:v>
                </c:pt>
                <c:pt idx="2">
                  <c:v>2.0060451428031839E-3</c:v>
                </c:pt>
                <c:pt idx="3">
                  <c:v>8.212275430166005E-3</c:v>
                </c:pt>
                <c:pt idx="4">
                  <c:v>5.2660444733999287E-3</c:v>
                </c:pt>
                <c:pt idx="5">
                  <c:v>3.4527740197998194E-3</c:v>
                </c:pt>
                <c:pt idx="6">
                  <c:v>5.053945553316056E-3</c:v>
                </c:pt>
                <c:pt idx="7">
                  <c:v>9.3870935230197447E-3</c:v>
                </c:pt>
                <c:pt idx="8">
                  <c:v>4.3274177625200576E-3</c:v>
                </c:pt>
                <c:pt idx="9">
                  <c:v>3.5526467972690832E-3</c:v>
                </c:pt>
                <c:pt idx="10">
                  <c:v>3.5179320949737538E-3</c:v>
                </c:pt>
                <c:pt idx="11">
                  <c:v>8.3037676631523838E-3</c:v>
                </c:pt>
                <c:pt idx="12">
                  <c:v>3.5976664819841269E-3</c:v>
                </c:pt>
                <c:pt idx="13">
                  <c:v>3.7134360811316735E-3</c:v>
                </c:pt>
                <c:pt idx="14">
                  <c:v>2.8049785918892525E-3</c:v>
                </c:pt>
                <c:pt idx="15">
                  <c:v>3.6195559612782276E-3</c:v>
                </c:pt>
                <c:pt idx="16">
                  <c:v>3.5210504702331527E-3</c:v>
                </c:pt>
                <c:pt idx="17">
                  <c:v>2.216441483033182E-3</c:v>
                </c:pt>
                <c:pt idx="18">
                  <c:v>1.450872277740577E-3</c:v>
                </c:pt>
                <c:pt idx="19">
                  <c:v>2.9756998692330038E-3</c:v>
                </c:pt>
                <c:pt idx="20">
                  <c:v>1.4013770486428164E-3</c:v>
                </c:pt>
                <c:pt idx="21">
                  <c:v>3.2330236739829626E-3</c:v>
                </c:pt>
                <c:pt idx="22">
                  <c:v>3.4884547123494635E-3</c:v>
                </c:pt>
                <c:pt idx="23">
                  <c:v>4.0141186241262374E-3</c:v>
                </c:pt>
                <c:pt idx="24">
                  <c:v>3.4524827129108751E-3</c:v>
                </c:pt>
                <c:pt idx="25">
                  <c:v>1.3552754749436931E-2</c:v>
                </c:pt>
              </c:numCache>
            </c:numRef>
          </c:xVal>
          <c:yVal>
            <c:numRef>
              <c:f>Bronx!$S$2:$S$27</c:f>
              <c:numCache>
                <c:formatCode>0%</c:formatCode>
                <c:ptCount val="26"/>
                <c:pt idx="0">
                  <c:v>2.1416371541285135E-2</c:v>
                </c:pt>
                <c:pt idx="1">
                  <c:v>2.3390849957515929E-2</c:v>
                </c:pt>
                <c:pt idx="2">
                  <c:v>2.6839766850455839E-2</c:v>
                </c:pt>
                <c:pt idx="3">
                  <c:v>1.4624807091914535E-2</c:v>
                </c:pt>
                <c:pt idx="4">
                  <c:v>1.4835727298683902E-2</c:v>
                </c:pt>
                <c:pt idx="5">
                  <c:v>1.4138646431836301E-2</c:v>
                </c:pt>
                <c:pt idx="6">
                  <c:v>7.6757460195756612E-3</c:v>
                </c:pt>
                <c:pt idx="7">
                  <c:v>9.6407054986218637E-3</c:v>
                </c:pt>
                <c:pt idx="8">
                  <c:v>1.0389325241419207E-2</c:v>
                </c:pt>
                <c:pt idx="9">
                  <c:v>1.1645715291234912E-2</c:v>
                </c:pt>
                <c:pt idx="10">
                  <c:v>3.5883141604662223E-2</c:v>
                </c:pt>
                <c:pt idx="11">
                  <c:v>7.2485871603699013E-3</c:v>
                </c:pt>
                <c:pt idx="12">
                  <c:v>2.0385571893760182E-2</c:v>
                </c:pt>
                <c:pt idx="13">
                  <c:v>0.13727864473397403</c:v>
                </c:pt>
                <c:pt idx="14">
                  <c:v>0.18336265860098275</c:v>
                </c:pt>
                <c:pt idx="15">
                  <c:v>4.2646526828770258E-2</c:v>
                </c:pt>
                <c:pt idx="16">
                  <c:v>4.2721900094029812E-2</c:v>
                </c:pt>
                <c:pt idx="17">
                  <c:v>2.1116660768108923E-2</c:v>
                </c:pt>
                <c:pt idx="18">
                  <c:v>7.7189604330769782E-2</c:v>
                </c:pt>
                <c:pt idx="19">
                  <c:v>3.5741329170049449E-2</c:v>
                </c:pt>
                <c:pt idx="20">
                  <c:v>6.2570678106652691E-2</c:v>
                </c:pt>
                <c:pt idx="21">
                  <c:v>3.3398631903113679E-2</c:v>
                </c:pt>
                <c:pt idx="22">
                  <c:v>6.9099075574955815E-2</c:v>
                </c:pt>
                <c:pt idx="23">
                  <c:v>0.11216001107343068</c:v>
                </c:pt>
                <c:pt idx="24">
                  <c:v>2.9186982878000513E-2</c:v>
                </c:pt>
                <c:pt idx="25">
                  <c:v>6.6402706496707002E-3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6-4579-B46A-05CC72A8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692192"/>
        <c:axId val="597539904"/>
      </c:scatterChart>
      <c:valAx>
        <c:axId val="59769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539904"/>
        <c:crosses val="autoZero"/>
        <c:crossBetween val="midCat"/>
      </c:valAx>
      <c:valAx>
        <c:axId val="5975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69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Bronx!$W$1</c:f>
              <c:strCache>
                <c:ptCount val="1"/>
                <c:pt idx="0">
                  <c:v>Inc_Hisp/Lati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Bronx!$W$2:$W$27</c:f>
              <c:numCache>
                <c:formatCode>General</c:formatCode>
                <c:ptCount val="26"/>
                <c:pt idx="0">
                  <c:v>41316</c:v>
                </c:pt>
                <c:pt idx="1">
                  <c:v>33527</c:v>
                </c:pt>
                <c:pt idx="2">
                  <c:v>37672</c:v>
                </c:pt>
                <c:pt idx="3">
                  <c:v>28176</c:v>
                </c:pt>
                <c:pt idx="4">
                  <c:v>28408</c:v>
                </c:pt>
                <c:pt idx="5">
                  <c:v>27240</c:v>
                </c:pt>
                <c:pt idx="6">
                  <c:v>20409</c:v>
                </c:pt>
                <c:pt idx="7">
                  <c:v>27769</c:v>
                </c:pt>
                <c:pt idx="8">
                  <c:v>27933</c:v>
                </c:pt>
                <c:pt idx="9">
                  <c:v>29151</c:v>
                </c:pt>
                <c:pt idx="10">
                  <c:v>35429</c:v>
                </c:pt>
                <c:pt idx="11">
                  <c:v>28141</c:v>
                </c:pt>
                <c:pt idx="12">
                  <c:v>26236</c:v>
                </c:pt>
                <c:pt idx="13">
                  <c:v>56128</c:v>
                </c:pt>
                <c:pt idx="14">
                  <c:v>53398</c:v>
                </c:pt>
                <c:pt idx="15">
                  <c:v>47878</c:v>
                </c:pt>
                <c:pt idx="16">
                  <c:v>75733</c:v>
                </c:pt>
                <c:pt idx="17">
                  <c:v>33566</c:v>
                </c:pt>
                <c:pt idx="18">
                  <c:v>37711</c:v>
                </c:pt>
                <c:pt idx="19">
                  <c:v>35948</c:v>
                </c:pt>
                <c:pt idx="20">
                  <c:v>52921</c:v>
                </c:pt>
                <c:pt idx="21">
                  <c:v>47679</c:v>
                </c:pt>
                <c:pt idx="22">
                  <c:v>72475</c:v>
                </c:pt>
                <c:pt idx="23">
                  <c:v>32938</c:v>
                </c:pt>
                <c:pt idx="24">
                  <c:v>39302</c:v>
                </c:pt>
                <c:pt idx="25">
                  <c:v>22444</c:v>
                </c:pt>
              </c:numCache>
            </c:numRef>
          </c:xVal>
          <c:yVal>
            <c:numRef>
              <c:f>Bronx!$O$2:$O$27</c:f>
              <c:numCache>
                <c:formatCode>0%</c:formatCode>
                <c:ptCount val="26"/>
                <c:pt idx="0">
                  <c:v>0.6852025615317775</c:v>
                </c:pt>
                <c:pt idx="1">
                  <c:v>0.28747587310274475</c:v>
                </c:pt>
                <c:pt idx="2">
                  <c:v>0.66567470437239451</c:v>
                </c:pt>
                <c:pt idx="3">
                  <c:v>0.58247050648837928</c:v>
                </c:pt>
                <c:pt idx="4">
                  <c:v>0.68922900357740879</c:v>
                </c:pt>
                <c:pt idx="5">
                  <c:v>0.67591652156639703</c:v>
                </c:pt>
                <c:pt idx="6">
                  <c:v>0.68299013517016349</c:v>
                </c:pt>
                <c:pt idx="7">
                  <c:v>0.6936552229125077</c:v>
                </c:pt>
                <c:pt idx="8">
                  <c:v>0.57864445737375891</c:v>
                </c:pt>
                <c:pt idx="9">
                  <c:v>0.65175898603937155</c:v>
                </c:pt>
                <c:pt idx="10">
                  <c:v>0.66578249552074209</c:v>
                </c:pt>
                <c:pt idx="11">
                  <c:v>0.66660511153963053</c:v>
                </c:pt>
                <c:pt idx="12">
                  <c:v>0.64406631400089742</c:v>
                </c:pt>
                <c:pt idx="13">
                  <c:v>0.44216005165208583</c:v>
                </c:pt>
                <c:pt idx="14">
                  <c:v>0.43763787365042978</c:v>
                </c:pt>
                <c:pt idx="15">
                  <c:v>0.51895968245745083</c:v>
                </c:pt>
                <c:pt idx="16">
                  <c:v>0.45347786492330505</c:v>
                </c:pt>
                <c:pt idx="17">
                  <c:v>0.27326845083034079</c:v>
                </c:pt>
                <c:pt idx="18">
                  <c:v>0.50377423000633248</c:v>
                </c:pt>
                <c:pt idx="19">
                  <c:v>0.73424978710996969</c:v>
                </c:pt>
                <c:pt idx="20">
                  <c:v>0.28862382786130347</c:v>
                </c:pt>
                <c:pt idx="21">
                  <c:v>0.22987350864783979</c:v>
                </c:pt>
                <c:pt idx="22">
                  <c:v>0.26686600648385572</c:v>
                </c:pt>
                <c:pt idx="23">
                  <c:v>0.61860336355457124</c:v>
                </c:pt>
                <c:pt idx="24">
                  <c:v>0.5849920673143878</c:v>
                </c:pt>
                <c:pt idx="25">
                  <c:v>0.69453813847990498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1-4807-BC85-FF262469B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04736"/>
        <c:axId val="594701456"/>
      </c:scatterChart>
      <c:valAx>
        <c:axId val="59470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01456"/>
        <c:crosses val="autoZero"/>
        <c:crossBetween val="midCat"/>
      </c:valAx>
      <c:valAx>
        <c:axId val="59470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0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Bronx!$Y$1</c:f>
              <c:strCache>
                <c:ptCount val="1"/>
                <c:pt idx="0">
                  <c:v>Inc_White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Bronx!$Y$2:$Y$27</c:f>
              <c:numCache>
                <c:formatCode>General</c:formatCode>
                <c:ptCount val="26"/>
                <c:pt idx="0">
                  <c:v>69805</c:v>
                </c:pt>
                <c:pt idx="1">
                  <c:v>70600</c:v>
                </c:pt>
                <c:pt idx="2">
                  <c:v>66364</c:v>
                </c:pt>
                <c:pt idx="3">
                  <c:v>29663</c:v>
                </c:pt>
                <c:pt idx="4">
                  <c:v>29345</c:v>
                </c:pt>
                <c:pt idx="5">
                  <c:v>21515</c:v>
                </c:pt>
                <c:pt idx="6">
                  <c:v>31845</c:v>
                </c:pt>
                <c:pt idx="7">
                  <c:v>25994</c:v>
                </c:pt>
                <c:pt idx="8">
                  <c:v>25720</c:v>
                </c:pt>
                <c:pt idx="9">
                  <c:v>24182</c:v>
                </c:pt>
                <c:pt idx="10">
                  <c:v>32315</c:v>
                </c:pt>
                <c:pt idx="11">
                  <c:v>21912</c:v>
                </c:pt>
                <c:pt idx="12">
                  <c:v>26316</c:v>
                </c:pt>
                <c:pt idx="13">
                  <c:v>62992</c:v>
                </c:pt>
                <c:pt idx="14">
                  <c:v>53969</c:v>
                </c:pt>
                <c:pt idx="15">
                  <c:v>73662</c:v>
                </c:pt>
                <c:pt idx="16">
                  <c:v>78765</c:v>
                </c:pt>
                <c:pt idx="17">
                  <c:v>36685</c:v>
                </c:pt>
                <c:pt idx="18">
                  <c:v>37195</c:v>
                </c:pt>
                <c:pt idx="19">
                  <c:v>34532</c:v>
                </c:pt>
                <c:pt idx="20">
                  <c:v>72799</c:v>
                </c:pt>
                <c:pt idx="21">
                  <c:v>77232</c:v>
                </c:pt>
                <c:pt idx="22">
                  <c:v>91663</c:v>
                </c:pt>
                <c:pt idx="23">
                  <c:v>30582</c:v>
                </c:pt>
                <c:pt idx="24">
                  <c:v>40164</c:v>
                </c:pt>
                <c:pt idx="25">
                  <c:v>27250</c:v>
                </c:pt>
              </c:numCache>
            </c:numRef>
          </c:xVal>
          <c:yVal>
            <c:numRef>
              <c:f>Bronx!$P$2:$P$27</c:f>
              <c:numCache>
                <c:formatCode>0%</c:formatCode>
                <c:ptCount val="26"/>
                <c:pt idx="0">
                  <c:v>0.19689612662834358</c:v>
                </c:pt>
                <c:pt idx="1">
                  <c:v>6.6594793298159205E-2</c:v>
                </c:pt>
                <c:pt idx="2">
                  <c:v>0.22866170493780527</c:v>
                </c:pt>
                <c:pt idx="3">
                  <c:v>3.0745312659075361E-2</c:v>
                </c:pt>
                <c:pt idx="4">
                  <c:v>1.6986068878522519E-2</c:v>
                </c:pt>
                <c:pt idx="5">
                  <c:v>1.5662551099058342E-2</c:v>
                </c:pt>
                <c:pt idx="6">
                  <c:v>2.8787187730772615E-2</c:v>
                </c:pt>
                <c:pt idx="7">
                  <c:v>1.994279804602871E-2</c:v>
                </c:pt>
                <c:pt idx="8">
                  <c:v>1.904832231971924E-2</c:v>
                </c:pt>
                <c:pt idx="9">
                  <c:v>1.8660089653106379E-2</c:v>
                </c:pt>
                <c:pt idx="10">
                  <c:v>9.156875218126187E-2</c:v>
                </c:pt>
                <c:pt idx="11">
                  <c:v>1.7460993373678277E-2</c:v>
                </c:pt>
                <c:pt idx="12">
                  <c:v>2.6915306212195941E-2</c:v>
                </c:pt>
                <c:pt idx="13">
                  <c:v>0.30916853618076739</c:v>
                </c:pt>
                <c:pt idx="14">
                  <c:v>0.12169314703387354</c:v>
                </c:pt>
                <c:pt idx="15">
                  <c:v>0.28905785729054473</c:v>
                </c:pt>
                <c:pt idx="16">
                  <c:v>0.38670881986657668</c:v>
                </c:pt>
                <c:pt idx="17">
                  <c:v>2.5136740706725967E-2</c:v>
                </c:pt>
                <c:pt idx="18">
                  <c:v>7.7695562591450371E-2</c:v>
                </c:pt>
                <c:pt idx="19">
                  <c:v>4.1482326653783007E-2</c:v>
                </c:pt>
                <c:pt idx="20">
                  <c:v>9.8212467317651458E-2</c:v>
                </c:pt>
                <c:pt idx="21">
                  <c:v>0.34105922684165829</c:v>
                </c:pt>
                <c:pt idx="22">
                  <c:v>0.52328423059231211</c:v>
                </c:pt>
                <c:pt idx="23">
                  <c:v>2.3184995501418785E-2</c:v>
                </c:pt>
                <c:pt idx="24">
                  <c:v>1.9815191545896137E-2</c:v>
                </c:pt>
                <c:pt idx="25">
                  <c:v>1.45692113556447E-2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E-41ED-AA65-3EBBD755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748824"/>
        <c:axId val="625754072"/>
      </c:scatterChart>
      <c:valAx>
        <c:axId val="62574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54072"/>
        <c:crosses val="autoZero"/>
        <c:crossBetween val="midCat"/>
      </c:valAx>
      <c:valAx>
        <c:axId val="62575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4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Bronx!$AA$1</c:f>
              <c:strCache>
                <c:ptCount val="1"/>
                <c:pt idx="0">
                  <c:v>Inc_Black/AfricanAmer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Bronx!$AA$2:$AA$27</c:f>
              <c:numCache>
                <c:formatCode>General</c:formatCode>
                <c:ptCount val="26"/>
                <c:pt idx="0">
                  <c:v>45579</c:v>
                </c:pt>
                <c:pt idx="1">
                  <c:v>41731</c:v>
                </c:pt>
                <c:pt idx="2">
                  <c:v>43709</c:v>
                </c:pt>
                <c:pt idx="3">
                  <c:v>30703</c:v>
                </c:pt>
                <c:pt idx="4">
                  <c:v>31241</c:v>
                </c:pt>
                <c:pt idx="5">
                  <c:v>32488</c:v>
                </c:pt>
                <c:pt idx="6">
                  <c:v>19716</c:v>
                </c:pt>
                <c:pt idx="7">
                  <c:v>28522</c:v>
                </c:pt>
                <c:pt idx="8">
                  <c:v>30880</c:v>
                </c:pt>
                <c:pt idx="9">
                  <c:v>30303</c:v>
                </c:pt>
                <c:pt idx="10">
                  <c:v>35441</c:v>
                </c:pt>
                <c:pt idx="11">
                  <c:v>32224</c:v>
                </c:pt>
                <c:pt idx="12">
                  <c:v>29359</c:v>
                </c:pt>
                <c:pt idx="13">
                  <c:v>48537</c:v>
                </c:pt>
                <c:pt idx="14">
                  <c:v>59408</c:v>
                </c:pt>
                <c:pt idx="15">
                  <c:v>41037</c:v>
                </c:pt>
                <c:pt idx="16">
                  <c:v>54154</c:v>
                </c:pt>
                <c:pt idx="17">
                  <c:v>64423</c:v>
                </c:pt>
                <c:pt idx="18">
                  <c:v>41496</c:v>
                </c:pt>
                <c:pt idx="19">
                  <c:v>45384</c:v>
                </c:pt>
                <c:pt idx="20">
                  <c:v>68531</c:v>
                </c:pt>
                <c:pt idx="21">
                  <c:v>55513</c:v>
                </c:pt>
                <c:pt idx="22">
                  <c:v>102740</c:v>
                </c:pt>
                <c:pt idx="23">
                  <c:v>32530</c:v>
                </c:pt>
                <c:pt idx="24">
                  <c:v>42937</c:v>
                </c:pt>
                <c:pt idx="25">
                  <c:v>24726</c:v>
                </c:pt>
              </c:numCache>
            </c:numRef>
          </c:xVal>
          <c:yVal>
            <c:numRef>
              <c:f>Bronx!$Q$2:$Q$27</c:f>
              <c:numCache>
                <c:formatCode>0%</c:formatCode>
                <c:ptCount val="26"/>
                <c:pt idx="0">
                  <c:v>6.3950351840856165E-2</c:v>
                </c:pt>
                <c:pt idx="1">
                  <c:v>0.58032916595463502</c:v>
                </c:pt>
                <c:pt idx="2">
                  <c:v>4.7564984345543966E-2</c:v>
                </c:pt>
                <c:pt idx="3">
                  <c:v>0.34449054148527292</c:v>
                </c:pt>
                <c:pt idx="4">
                  <c:v>0.2565384998525827</c:v>
                </c:pt>
                <c:pt idx="5">
                  <c:v>0.26885916043301261</c:v>
                </c:pt>
                <c:pt idx="6">
                  <c:v>0.25632202284132216</c:v>
                </c:pt>
                <c:pt idx="7">
                  <c:v>0.25322863879354113</c:v>
                </c:pt>
                <c:pt idx="8">
                  <c:v>0.36682639532278966</c:v>
                </c:pt>
                <c:pt idx="9">
                  <c:v>0.2921887484884233</c:v>
                </c:pt>
                <c:pt idx="10">
                  <c:v>0.1761357883189375</c:v>
                </c:pt>
                <c:pt idx="11">
                  <c:v>0.28454948070237374</c:v>
                </c:pt>
                <c:pt idx="12">
                  <c:v>0.27827394049572307</c:v>
                </c:pt>
                <c:pt idx="13">
                  <c:v>7.7218563784236235E-2</c:v>
                </c:pt>
                <c:pt idx="14">
                  <c:v>0.21318447697116719</c:v>
                </c:pt>
                <c:pt idx="15">
                  <c:v>0.11448002931239798</c:v>
                </c:pt>
                <c:pt idx="16">
                  <c:v>8.7169232249597481E-2</c:v>
                </c:pt>
                <c:pt idx="17">
                  <c:v>0.63026841144751167</c:v>
                </c:pt>
                <c:pt idx="18">
                  <c:v>0.30698636958774705</c:v>
                </c:pt>
                <c:pt idx="19">
                  <c:v>0.16467011874985268</c:v>
                </c:pt>
                <c:pt idx="20">
                  <c:v>0.50955527082202523</c:v>
                </c:pt>
                <c:pt idx="21">
                  <c:v>0.33487060667727742</c:v>
                </c:pt>
                <c:pt idx="22">
                  <c:v>9.2924957705260616E-2</c:v>
                </c:pt>
                <c:pt idx="23">
                  <c:v>0.19928022700532907</c:v>
                </c:pt>
                <c:pt idx="24">
                  <c:v>0.32874022678800463</c:v>
                </c:pt>
                <c:pt idx="25">
                  <c:v>0.26378858860945986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7-4B43-9441-2C29DD44A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05720"/>
        <c:axId val="594634800"/>
      </c:scatterChart>
      <c:valAx>
        <c:axId val="594705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634800"/>
        <c:crosses val="autoZero"/>
        <c:crossBetween val="midCat"/>
      </c:valAx>
      <c:valAx>
        <c:axId val="5946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05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Bronx!$AC$1</c:f>
              <c:strCache>
                <c:ptCount val="1"/>
                <c:pt idx="0">
                  <c:v>Inc_Asian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Bronx!$AC$2:$AC$27</c:f>
              <c:numCache>
                <c:formatCode>General</c:formatCode>
                <c:ptCount val="26"/>
                <c:pt idx="0">
                  <c:v>79674</c:v>
                </c:pt>
                <c:pt idx="1">
                  <c:v>44896</c:v>
                </c:pt>
                <c:pt idx="2">
                  <c:v>62946</c:v>
                </c:pt>
                <c:pt idx="3">
                  <c:v>39444</c:v>
                </c:pt>
                <c:pt idx="4">
                  <c:v>35278</c:v>
                </c:pt>
                <c:pt idx="5">
                  <c:v>36369</c:v>
                </c:pt>
                <c:pt idx="6">
                  <c:v>0</c:v>
                </c:pt>
                <c:pt idx="7">
                  <c:v>90476</c:v>
                </c:pt>
                <c:pt idx="8">
                  <c:v>31333</c:v>
                </c:pt>
                <c:pt idx="9">
                  <c:v>53529</c:v>
                </c:pt>
                <c:pt idx="10">
                  <c:v>47716</c:v>
                </c:pt>
                <c:pt idx="11">
                  <c:v>0</c:v>
                </c:pt>
                <c:pt idx="12">
                  <c:v>62750</c:v>
                </c:pt>
                <c:pt idx="13">
                  <c:v>73661</c:v>
                </c:pt>
                <c:pt idx="14">
                  <c:v>53426</c:v>
                </c:pt>
                <c:pt idx="15">
                  <c:v>79361</c:v>
                </c:pt>
                <c:pt idx="16">
                  <c:v>80958</c:v>
                </c:pt>
                <c:pt idx="17">
                  <c:v>72766</c:v>
                </c:pt>
                <c:pt idx="18">
                  <c:v>47807</c:v>
                </c:pt>
                <c:pt idx="19">
                  <c:v>51125</c:v>
                </c:pt>
                <c:pt idx="20">
                  <c:v>58177</c:v>
                </c:pt>
                <c:pt idx="21">
                  <c:v>63393</c:v>
                </c:pt>
                <c:pt idx="22">
                  <c:v>68676</c:v>
                </c:pt>
                <c:pt idx="23">
                  <c:v>67054</c:v>
                </c:pt>
                <c:pt idx="24">
                  <c:v>100703</c:v>
                </c:pt>
                <c:pt idx="25">
                  <c:v>0</c:v>
                </c:pt>
              </c:numCache>
            </c:numRef>
          </c:xVal>
          <c:yVal>
            <c:numRef>
              <c:f>Bronx!$S$2:$S$27</c:f>
              <c:numCache>
                <c:formatCode>0%</c:formatCode>
                <c:ptCount val="26"/>
                <c:pt idx="0">
                  <c:v>2.1416371541285135E-2</c:v>
                </c:pt>
                <c:pt idx="1">
                  <c:v>2.3390849957515929E-2</c:v>
                </c:pt>
                <c:pt idx="2">
                  <c:v>2.6839766850455839E-2</c:v>
                </c:pt>
                <c:pt idx="3">
                  <c:v>1.4624807091914535E-2</c:v>
                </c:pt>
                <c:pt idx="4">
                  <c:v>1.4835727298683902E-2</c:v>
                </c:pt>
                <c:pt idx="5">
                  <c:v>1.4138646431836301E-2</c:v>
                </c:pt>
                <c:pt idx="6">
                  <c:v>7.6757460195756612E-3</c:v>
                </c:pt>
                <c:pt idx="7">
                  <c:v>9.6407054986218637E-3</c:v>
                </c:pt>
                <c:pt idx="8">
                  <c:v>1.0389325241419207E-2</c:v>
                </c:pt>
                <c:pt idx="9">
                  <c:v>1.1645715291234912E-2</c:v>
                </c:pt>
                <c:pt idx="10">
                  <c:v>3.5883141604662223E-2</c:v>
                </c:pt>
                <c:pt idx="11">
                  <c:v>7.2485871603699013E-3</c:v>
                </c:pt>
                <c:pt idx="12">
                  <c:v>2.0385571893760182E-2</c:v>
                </c:pt>
                <c:pt idx="13">
                  <c:v>0.13727864473397403</c:v>
                </c:pt>
                <c:pt idx="14">
                  <c:v>0.18336265860098275</c:v>
                </c:pt>
                <c:pt idx="15">
                  <c:v>4.2646526828770258E-2</c:v>
                </c:pt>
                <c:pt idx="16">
                  <c:v>4.2721900094029812E-2</c:v>
                </c:pt>
                <c:pt idx="17">
                  <c:v>2.1116660768108923E-2</c:v>
                </c:pt>
                <c:pt idx="18">
                  <c:v>7.7189604330769782E-2</c:v>
                </c:pt>
                <c:pt idx="19">
                  <c:v>3.5741329170049449E-2</c:v>
                </c:pt>
                <c:pt idx="20">
                  <c:v>6.2570678106652691E-2</c:v>
                </c:pt>
                <c:pt idx="21">
                  <c:v>3.3398631903113679E-2</c:v>
                </c:pt>
                <c:pt idx="22">
                  <c:v>6.9099075574955815E-2</c:v>
                </c:pt>
                <c:pt idx="23">
                  <c:v>0.11216001107343068</c:v>
                </c:pt>
                <c:pt idx="24">
                  <c:v>2.9186982878000513E-2</c:v>
                </c:pt>
                <c:pt idx="25">
                  <c:v>6.6402706496707002E-3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C-4530-9CF7-6CA104DC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88312"/>
        <c:axId val="587903368"/>
      </c:scatterChart>
      <c:valAx>
        <c:axId val="43058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903368"/>
        <c:crosses val="autoZero"/>
        <c:crossBetween val="midCat"/>
      </c:valAx>
      <c:valAx>
        <c:axId val="58790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8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'Manhattan Revised'!$O$1</c:f>
              <c:strCache>
                <c:ptCount val="1"/>
                <c:pt idx="0">
                  <c:v>Pro_Hisp/Lati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'Manhattan Revised'!$E$2:$E$47</c:f>
              <c:numCache>
                <c:formatCode>0.00</c:formatCode>
                <c:ptCount val="46"/>
                <c:pt idx="0">
                  <c:v>6.294146673566671E-2</c:v>
                </c:pt>
                <c:pt idx="1">
                  <c:v>1.0384115452214489E-2</c:v>
                </c:pt>
                <c:pt idx="2">
                  <c:v>4.3610760780112216E-2</c:v>
                </c:pt>
                <c:pt idx="3">
                  <c:v>1.6763207542467644</c:v>
                </c:pt>
                <c:pt idx="4">
                  <c:v>0.60227479226147029</c:v>
                </c:pt>
                <c:pt idx="5">
                  <c:v>0.8074905165026216</c:v>
                </c:pt>
                <c:pt idx="6">
                  <c:v>0.50634440220404631</c:v>
                </c:pt>
                <c:pt idx="7">
                  <c:v>1.0495720998056162E-2</c:v>
                </c:pt>
                <c:pt idx="8">
                  <c:v>8.560800898588905E-2</c:v>
                </c:pt>
                <c:pt idx="9">
                  <c:v>3.954483635920595E-2</c:v>
                </c:pt>
                <c:pt idx="10">
                  <c:v>7.6408532738658927E-2</c:v>
                </c:pt>
                <c:pt idx="11">
                  <c:v>7.5822139948290332E-2</c:v>
                </c:pt>
                <c:pt idx="12">
                  <c:v>3.4657046720816209E-2</c:v>
                </c:pt>
                <c:pt idx="13">
                  <c:v>5.9489476767912206E-2</c:v>
                </c:pt>
                <c:pt idx="14">
                  <c:v>0.34661102911439806</c:v>
                </c:pt>
                <c:pt idx="15">
                  <c:v>0.47449242357206806</c:v>
                </c:pt>
                <c:pt idx="16">
                  <c:v>8.668973977208741E-2</c:v>
                </c:pt>
                <c:pt idx="17">
                  <c:v>4.5988680409245274E-2</c:v>
                </c:pt>
                <c:pt idx="18">
                  <c:v>8.1053301000456546E-2</c:v>
                </c:pt>
                <c:pt idx="19">
                  <c:v>2.0886258032035317E-2</c:v>
                </c:pt>
                <c:pt idx="20">
                  <c:v>1.1699141493315501E-2</c:v>
                </c:pt>
                <c:pt idx="21">
                  <c:v>7.4832128388665608E-3</c:v>
                </c:pt>
                <c:pt idx="22">
                  <c:v>2.1505162985615337E-2</c:v>
                </c:pt>
                <c:pt idx="23">
                  <c:v>1.0531931002228901E-2</c:v>
                </c:pt>
                <c:pt idx="24">
                  <c:v>3.7091019231751121E-2</c:v>
                </c:pt>
                <c:pt idx="25">
                  <c:v>1.0256321017405923E-2</c:v>
                </c:pt>
                <c:pt idx="26">
                  <c:v>3.0734657553473713E-2</c:v>
                </c:pt>
                <c:pt idx="27">
                  <c:v>1.3437678797134449E-2</c:v>
                </c:pt>
                <c:pt idx="28">
                  <c:v>1.034460801191449E-2</c:v>
                </c:pt>
                <c:pt idx="29">
                  <c:v>1.3108488817298838E-2</c:v>
                </c:pt>
                <c:pt idx="30">
                  <c:v>8.6198828276729273E-3</c:v>
                </c:pt>
                <c:pt idx="31">
                  <c:v>1.6089102906583639E-2</c:v>
                </c:pt>
                <c:pt idx="32">
                  <c:v>0.13921102306474317</c:v>
                </c:pt>
                <c:pt idx="33">
                  <c:v>2.8998129742277331E-2</c:v>
                </c:pt>
                <c:pt idx="34">
                  <c:v>3.7546419257206261E-2</c:v>
                </c:pt>
                <c:pt idx="35">
                  <c:v>2.2362572812947481E-2</c:v>
                </c:pt>
                <c:pt idx="36">
                  <c:v>1.3290049071071093E-2</c:v>
                </c:pt>
                <c:pt idx="37">
                  <c:v>3.6005009392611143E-2</c:v>
                </c:pt>
                <c:pt idx="38">
                  <c:v>7.3146204264158105E-2</c:v>
                </c:pt>
                <c:pt idx="39">
                  <c:v>0.20584455138122462</c:v>
                </c:pt>
                <c:pt idx="40">
                  <c:v>4.8366894386268837E-2</c:v>
                </c:pt>
                <c:pt idx="41">
                  <c:v>2.2916059338694734E-2</c:v>
                </c:pt>
                <c:pt idx="42">
                  <c:v>0.2147686790738485</c:v>
                </c:pt>
                <c:pt idx="43">
                  <c:v>4.878621197929623E-2</c:v>
                </c:pt>
                <c:pt idx="44">
                  <c:v>0.15700671647988809</c:v>
                </c:pt>
                <c:pt idx="45">
                  <c:v>1.8364040444330794E-3</c:v>
                </c:pt>
              </c:numCache>
            </c:numRef>
          </c:xVal>
          <c:yVal>
            <c:numRef>
              <c:f>'Manhattan Revised'!$O$2:$O$47</c:f>
              <c:numCache>
                <c:formatCode>0%</c:formatCode>
                <c:ptCount val="46"/>
                <c:pt idx="0">
                  <c:v>0.2012636062042974</c:v>
                </c:pt>
                <c:pt idx="1">
                  <c:v>0.24634929773192793</c:v>
                </c:pt>
                <c:pt idx="2">
                  <c:v>9.5114412215209845E-2</c:v>
                </c:pt>
                <c:pt idx="3">
                  <c:v>9.9991297625591002E-2</c:v>
                </c:pt>
                <c:pt idx="4">
                  <c:v>8.9062371730995377E-2</c:v>
                </c:pt>
                <c:pt idx="5">
                  <c:v>9.6630877452795264E-2</c:v>
                </c:pt>
                <c:pt idx="6">
                  <c:v>7.197103850855241E-2</c:v>
                </c:pt>
                <c:pt idx="7">
                  <c:v>0.24021083614645852</c:v>
                </c:pt>
                <c:pt idx="8">
                  <c:v>0.1119903489209487</c:v>
                </c:pt>
                <c:pt idx="9">
                  <c:v>0.12371960614902602</c:v>
                </c:pt>
                <c:pt idx="10">
                  <c:v>8.8476731752185206E-2</c:v>
                </c:pt>
                <c:pt idx="11">
                  <c:v>8.1345575062130776E-2</c:v>
                </c:pt>
                <c:pt idx="12">
                  <c:v>7.7125862511300033E-2</c:v>
                </c:pt>
                <c:pt idx="13">
                  <c:v>9.287976705118467E-2</c:v>
                </c:pt>
                <c:pt idx="14">
                  <c:v>7.7096345562353702E-2</c:v>
                </c:pt>
                <c:pt idx="15">
                  <c:v>0.16496710087706504</c:v>
                </c:pt>
                <c:pt idx="16">
                  <c:v>0.16568884110246271</c:v>
                </c:pt>
                <c:pt idx="17">
                  <c:v>6.5147412912103075E-2</c:v>
                </c:pt>
                <c:pt idx="18">
                  <c:v>6.8283125853682833E-2</c:v>
                </c:pt>
                <c:pt idx="19">
                  <c:v>9.368177730018945E-2</c:v>
                </c:pt>
                <c:pt idx="20">
                  <c:v>0.11788593773956628</c:v>
                </c:pt>
                <c:pt idx="21">
                  <c:v>0.20366494802951607</c:v>
                </c:pt>
                <c:pt idx="22">
                  <c:v>0.22451826685208973</c:v>
                </c:pt>
                <c:pt idx="23">
                  <c:v>0.26767331443991149</c:v>
                </c:pt>
                <c:pt idx="24">
                  <c:v>6.847879130993699E-2</c:v>
                </c:pt>
                <c:pt idx="25">
                  <c:v>0.46855089778823644</c:v>
                </c:pt>
                <c:pt idx="26">
                  <c:v>0.23923488915467492</c:v>
                </c:pt>
                <c:pt idx="27">
                  <c:v>0.5138090488709548</c:v>
                </c:pt>
                <c:pt idx="28">
                  <c:v>0.61879333118949609</c:v>
                </c:pt>
                <c:pt idx="29">
                  <c:v>0.63644255858769683</c:v>
                </c:pt>
                <c:pt idx="30">
                  <c:v>0.6852025615317775</c:v>
                </c:pt>
                <c:pt idx="31">
                  <c:v>0.46901194915454358</c:v>
                </c:pt>
                <c:pt idx="32">
                  <c:v>0.18494765128440188</c:v>
                </c:pt>
                <c:pt idx="33">
                  <c:v>0.23028375678156229</c:v>
                </c:pt>
                <c:pt idx="34">
                  <c:v>0.14381095884537434</c:v>
                </c:pt>
                <c:pt idx="35">
                  <c:v>0.28747587310274475</c:v>
                </c:pt>
                <c:pt idx="36">
                  <c:v>0.66567470437239451</c:v>
                </c:pt>
                <c:pt idx="37">
                  <c:v>0.14318513880192027</c:v>
                </c:pt>
                <c:pt idx="38">
                  <c:v>6.8038908488737906E-2</c:v>
                </c:pt>
                <c:pt idx="39">
                  <c:v>0.14676037472252548</c:v>
                </c:pt>
                <c:pt idx="40">
                  <c:v>6.9748464697277718E-2</c:v>
                </c:pt>
                <c:pt idx="41">
                  <c:v>0.10778289352084688</c:v>
                </c:pt>
                <c:pt idx="42">
                  <c:v>7.8423405119869963E-2</c:v>
                </c:pt>
                <c:pt idx="43">
                  <c:v>7.9605890486934769E-2</c:v>
                </c:pt>
                <c:pt idx="44">
                  <c:v>7.6791517017273811E-2</c:v>
                </c:pt>
                <c:pt idx="45">
                  <c:v>0.11587314594771776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5-42AD-A42F-1A88B8F80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59576"/>
        <c:axId val="589259904"/>
      </c:scatterChart>
      <c:valAx>
        <c:axId val="58925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59904"/>
        <c:crosses val="autoZero"/>
        <c:crossBetween val="midCat"/>
      </c:valAx>
      <c:valAx>
        <c:axId val="58925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5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153362</xdr:rowOff>
    </xdr:from>
    <xdr:to>
      <xdr:col>6</xdr:col>
      <xdr:colOff>440947</xdr:colOff>
      <xdr:row>42</xdr:row>
      <xdr:rowOff>141116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3D4D7-CE8B-432B-83C3-A463D5C1D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625415</xdr:colOff>
      <xdr:row>27</xdr:row>
      <xdr:rowOff>155995</xdr:rowOff>
    </xdr:from>
    <xdr:to>
      <xdr:col>11</xdr:col>
      <xdr:colOff>452887</xdr:colOff>
      <xdr:row>43</xdr:row>
      <xdr:rowOff>23723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D7DF07-63DB-4E17-BEB4-FC75E5940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589472</xdr:colOff>
      <xdr:row>27</xdr:row>
      <xdr:rowOff>155995</xdr:rowOff>
    </xdr:from>
    <xdr:to>
      <xdr:col>16</xdr:col>
      <xdr:colOff>983051</xdr:colOff>
      <xdr:row>43</xdr:row>
      <xdr:rowOff>23723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9917DE-C654-4CCB-824D-2C0F94D74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1425155</xdr:colOff>
      <xdr:row>27</xdr:row>
      <xdr:rowOff>173966</xdr:rowOff>
    </xdr:from>
    <xdr:to>
      <xdr:col>22</xdr:col>
      <xdr:colOff>219255</xdr:colOff>
      <xdr:row>43</xdr:row>
      <xdr:rowOff>41694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8DD78F-C156-42F3-8EB6-A5C70B35D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48164</xdr:rowOff>
    </xdr:from>
    <xdr:to>
      <xdr:col>6</xdr:col>
      <xdr:colOff>438509</xdr:colOff>
      <xdr:row>63</xdr:row>
      <xdr:rowOff>95609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CA31CA-DC4E-46E5-9AFD-B940FE474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589471</xdr:colOff>
      <xdr:row>48</xdr:row>
      <xdr:rowOff>48164</xdr:rowOff>
    </xdr:from>
    <xdr:to>
      <xdr:col>11</xdr:col>
      <xdr:colOff>416943</xdr:colOff>
      <xdr:row>63</xdr:row>
      <xdr:rowOff>95609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75B1261-586A-419D-B952-4B160A1D5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553529</xdr:colOff>
      <xdr:row>48</xdr:row>
      <xdr:rowOff>12220</xdr:rowOff>
    </xdr:from>
    <xdr:to>
      <xdr:col>16</xdr:col>
      <xdr:colOff>947108</xdr:colOff>
      <xdr:row>63</xdr:row>
      <xdr:rowOff>59665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B6A3256-FEAC-4514-A791-6BB745891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1137607</xdr:colOff>
      <xdr:row>48</xdr:row>
      <xdr:rowOff>12221</xdr:rowOff>
    </xdr:from>
    <xdr:to>
      <xdr:col>21</xdr:col>
      <xdr:colOff>938122</xdr:colOff>
      <xdr:row>63</xdr:row>
      <xdr:rowOff>59666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461B258-8238-4494-8EC2-1775C3027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86659</xdr:rowOff>
    </xdr:from>
    <xdr:to>
      <xdr:col>7</xdr:col>
      <xdr:colOff>49694</xdr:colOff>
      <xdr:row>63</xdr:row>
      <xdr:rowOff>96595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1F0E30-073F-428D-ADEB-64FFF409D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214312</xdr:colOff>
      <xdr:row>48</xdr:row>
      <xdr:rowOff>98820</xdr:rowOff>
    </xdr:from>
    <xdr:to>
      <xdr:col>14</xdr:col>
      <xdr:colOff>0</xdr:colOff>
      <xdr:row>63</xdr:row>
      <xdr:rowOff>59529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886170-6F84-4D65-ADF7-29C277EA7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48</xdr:row>
      <xdr:rowOff>98820</xdr:rowOff>
    </xdr:from>
    <xdr:to>
      <xdr:col>20</xdr:col>
      <xdr:colOff>428624</xdr:colOff>
      <xdr:row>63</xdr:row>
      <xdr:rowOff>83342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4F806D-3362-4D19-B8B8-9115D4B49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95250</xdr:colOff>
      <xdr:row>48</xdr:row>
      <xdr:rowOff>75008</xdr:rowOff>
    </xdr:from>
    <xdr:to>
      <xdr:col>28</xdr:col>
      <xdr:colOff>95249</xdr:colOff>
      <xdr:row>63</xdr:row>
      <xdr:rowOff>59529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AEBF28-B461-48CA-BEBA-C00033EDB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63584</xdr:rowOff>
    </xdr:from>
    <xdr:to>
      <xdr:col>6</xdr:col>
      <xdr:colOff>568924</xdr:colOff>
      <xdr:row>81</xdr:row>
      <xdr:rowOff>103743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5E5B23-EF75-4107-9B5D-EAD0DD575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236836</xdr:colOff>
      <xdr:row>66</xdr:row>
      <xdr:rowOff>140814</xdr:rowOff>
    </xdr:from>
    <xdr:to>
      <xdr:col>12</xdr:col>
      <xdr:colOff>20593</xdr:colOff>
      <xdr:row>82</xdr:row>
      <xdr:rowOff>770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44FB1B-75C2-413A-B194-4C63496AC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391296</xdr:colOff>
      <xdr:row>66</xdr:row>
      <xdr:rowOff>115071</xdr:rowOff>
    </xdr:from>
    <xdr:to>
      <xdr:col>17</xdr:col>
      <xdr:colOff>239412</xdr:colOff>
      <xdr:row>81</xdr:row>
      <xdr:rowOff>155230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1B41F3B-C48F-4C4F-AE8B-38F6D93CC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571501</xdr:colOff>
      <xdr:row>66</xdr:row>
      <xdr:rowOff>115071</xdr:rowOff>
    </xdr:from>
    <xdr:to>
      <xdr:col>23</xdr:col>
      <xdr:colOff>7723</xdr:colOff>
      <xdr:row>81</xdr:row>
      <xdr:rowOff>155230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28B48E-29DB-4E55-947A-53D6A50E7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74467</xdr:rowOff>
    </xdr:from>
    <xdr:to>
      <xdr:col>6</xdr:col>
      <xdr:colOff>536864</xdr:colOff>
      <xdr:row>115</xdr:row>
      <xdr:rowOff>90053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EEDDB-E723-4836-B669-F680976BB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692727</xdr:colOff>
      <xdr:row>100</xdr:row>
      <xdr:rowOff>83126</xdr:rowOff>
    </xdr:from>
    <xdr:to>
      <xdr:col>13</xdr:col>
      <xdr:colOff>155863</xdr:colOff>
      <xdr:row>115</xdr:row>
      <xdr:rowOff>98712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B74BDE-1627-46DC-8E8A-8321B7789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277090</xdr:colOff>
      <xdr:row>100</xdr:row>
      <xdr:rowOff>100446</xdr:rowOff>
    </xdr:from>
    <xdr:to>
      <xdr:col>18</xdr:col>
      <xdr:colOff>199157</xdr:colOff>
      <xdr:row>115</xdr:row>
      <xdr:rowOff>116032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27B84D-A758-46D4-8A2C-1BCFE1404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173182</xdr:colOff>
      <xdr:row>100</xdr:row>
      <xdr:rowOff>91786</xdr:rowOff>
    </xdr:from>
    <xdr:to>
      <xdr:col>29</xdr:col>
      <xdr:colOff>519545</xdr:colOff>
      <xdr:row>115</xdr:row>
      <xdr:rowOff>107372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435FD9-7488-48B9-A399-DA87AD03F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424294</xdr:colOff>
      <xdr:row>100</xdr:row>
      <xdr:rowOff>91785</xdr:rowOff>
    </xdr:from>
    <xdr:to>
      <xdr:col>23</xdr:col>
      <xdr:colOff>0</xdr:colOff>
      <xdr:row>115</xdr:row>
      <xdr:rowOff>107371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F987EC-1FED-44E5-8035-C53850F16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119</xdr:row>
      <xdr:rowOff>63100</xdr:rowOff>
    </xdr:from>
    <xdr:to>
      <xdr:col>6</xdr:col>
      <xdr:colOff>571500</xdr:colOff>
      <xdr:row>134</xdr:row>
      <xdr:rowOff>127395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1B59D5-4223-4522-91DF-641B7037B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809625</xdr:colOff>
      <xdr:row>119</xdr:row>
      <xdr:rowOff>51194</xdr:rowOff>
    </xdr:from>
    <xdr:to>
      <xdr:col>11</xdr:col>
      <xdr:colOff>916780</xdr:colOff>
      <xdr:row>134</xdr:row>
      <xdr:rowOff>115489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742667-2469-4FBE-8513-F7C563705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178592</xdr:colOff>
      <xdr:row>119</xdr:row>
      <xdr:rowOff>63100</xdr:rowOff>
    </xdr:from>
    <xdr:to>
      <xdr:col>17</xdr:col>
      <xdr:colOff>690562</xdr:colOff>
      <xdr:row>134</xdr:row>
      <xdr:rowOff>127395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9D3788-BE09-4BFF-BCF5-A5D7F1236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273843</xdr:colOff>
      <xdr:row>119</xdr:row>
      <xdr:rowOff>15475</xdr:rowOff>
    </xdr:from>
    <xdr:to>
      <xdr:col>22</xdr:col>
      <xdr:colOff>690563</xdr:colOff>
      <xdr:row>134</xdr:row>
      <xdr:rowOff>79770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684FD5-1FF1-4769-8A19-B29BBBCF5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99</xdr:row>
      <xdr:rowOff>64293</xdr:rowOff>
    </xdr:from>
    <xdr:to>
      <xdr:col>7</xdr:col>
      <xdr:colOff>38099</xdr:colOff>
      <xdr:row>114</xdr:row>
      <xdr:rowOff>92868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2F13D0-B794-4370-A351-1B96FD365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154779</xdr:colOff>
      <xdr:row>99</xdr:row>
      <xdr:rowOff>98820</xdr:rowOff>
    </xdr:from>
    <xdr:to>
      <xdr:col>14</xdr:col>
      <xdr:colOff>226217</xdr:colOff>
      <xdr:row>114</xdr:row>
      <xdr:rowOff>163115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D1A91E-A203-4EE7-893C-B632CCD00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321467</xdr:colOff>
      <xdr:row>99</xdr:row>
      <xdr:rowOff>98820</xdr:rowOff>
    </xdr:from>
    <xdr:to>
      <xdr:col>21</xdr:col>
      <xdr:colOff>392904</xdr:colOff>
      <xdr:row>114</xdr:row>
      <xdr:rowOff>163115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C5B39A-3DA1-45B0-9D5D-45B547955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535779</xdr:colOff>
      <xdr:row>99</xdr:row>
      <xdr:rowOff>98820</xdr:rowOff>
    </xdr:from>
    <xdr:to>
      <xdr:col>28</xdr:col>
      <xdr:colOff>607217</xdr:colOff>
      <xdr:row>114</xdr:row>
      <xdr:rowOff>163115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22C93B-D1AD-4C99-A98A-AE6595659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473868</xdr:colOff>
      <xdr:row>4</xdr:row>
      <xdr:rowOff>66675</xdr:rowOff>
    </xdr:from>
    <xdr:to>
      <xdr:col>12</xdr:col>
      <xdr:colOff>371476</xdr:colOff>
      <xdr:row>20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47C35C-EF3B-4821-803B-363C0C8CF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/Br/FinLo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ensusTra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y/Ma/FinLo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y/Qu/FinLo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245</v>
          </cell>
        </row>
        <row r="3">
          <cell r="D3">
            <v>605</v>
          </cell>
        </row>
        <row r="4">
          <cell r="D4">
            <v>15</v>
          </cell>
        </row>
        <row r="5">
          <cell r="D5">
            <v>175</v>
          </cell>
        </row>
        <row r="7">
          <cell r="D7">
            <v>15</v>
          </cell>
        </row>
        <row r="8">
          <cell r="D8">
            <v>30</v>
          </cell>
        </row>
        <row r="9">
          <cell r="D9">
            <v>40</v>
          </cell>
        </row>
        <row r="10">
          <cell r="D10">
            <v>90</v>
          </cell>
        </row>
        <row r="11">
          <cell r="D11">
            <v>95</v>
          </cell>
        </row>
        <row r="12">
          <cell r="D12">
            <v>160</v>
          </cell>
        </row>
        <row r="13">
          <cell r="D13">
            <v>165</v>
          </cell>
        </row>
        <row r="14">
          <cell r="D14">
            <v>200</v>
          </cell>
        </row>
        <row r="15">
          <cell r="D15">
            <v>260</v>
          </cell>
        </row>
        <row r="16">
          <cell r="D16">
            <v>305</v>
          </cell>
        </row>
        <row r="17">
          <cell r="D17">
            <v>327</v>
          </cell>
        </row>
        <row r="18">
          <cell r="D18">
            <v>345</v>
          </cell>
        </row>
        <row r="19">
          <cell r="D19">
            <v>365</v>
          </cell>
        </row>
        <row r="20">
          <cell r="D20">
            <v>396</v>
          </cell>
        </row>
        <row r="21">
          <cell r="D21">
            <v>425</v>
          </cell>
        </row>
        <row r="22">
          <cell r="D22">
            <v>430</v>
          </cell>
        </row>
        <row r="23">
          <cell r="D23">
            <v>485</v>
          </cell>
        </row>
        <row r="24">
          <cell r="D24">
            <v>490</v>
          </cell>
        </row>
        <row r="25">
          <cell r="D25">
            <v>550</v>
          </cell>
        </row>
        <row r="26">
          <cell r="D26">
            <v>555</v>
          </cell>
        </row>
        <row r="27">
          <cell r="D27">
            <v>555</v>
          </cell>
        </row>
        <row r="28">
          <cell r="D28">
            <v>575</v>
          </cell>
        </row>
        <row r="29">
          <cell r="D29">
            <v>600</v>
          </cell>
        </row>
        <row r="30">
          <cell r="D30">
            <v>687</v>
          </cell>
        </row>
        <row r="31">
          <cell r="D31">
            <v>778</v>
          </cell>
        </row>
        <row r="32">
          <cell r="D32">
            <v>910</v>
          </cell>
        </row>
        <row r="33">
          <cell r="D33">
            <v>910</v>
          </cell>
        </row>
        <row r="34">
          <cell r="D34">
            <v>1075</v>
          </cell>
        </row>
        <row r="35">
          <cell r="D35">
            <v>1191</v>
          </cell>
        </row>
        <row r="36">
          <cell r="D36">
            <v>1860</v>
          </cell>
        </row>
        <row r="37">
          <cell r="D37">
            <v>65</v>
          </cell>
        </row>
        <row r="38">
          <cell r="D38">
            <v>75</v>
          </cell>
        </row>
        <row r="39">
          <cell r="D39">
            <v>170</v>
          </cell>
        </row>
        <row r="40">
          <cell r="D40">
            <v>185</v>
          </cell>
        </row>
        <row r="41">
          <cell r="D41">
            <v>185</v>
          </cell>
        </row>
        <row r="42">
          <cell r="D42">
            <v>195</v>
          </cell>
        </row>
        <row r="43">
          <cell r="D43">
            <v>250</v>
          </cell>
        </row>
        <row r="44">
          <cell r="D44">
            <v>305</v>
          </cell>
        </row>
        <row r="45">
          <cell r="D45">
            <v>310</v>
          </cell>
        </row>
        <row r="46">
          <cell r="D46">
            <v>345</v>
          </cell>
        </row>
        <row r="47">
          <cell r="D47">
            <v>375</v>
          </cell>
        </row>
        <row r="48">
          <cell r="D48">
            <v>390</v>
          </cell>
        </row>
        <row r="49">
          <cell r="D49">
            <v>410</v>
          </cell>
        </row>
        <row r="50">
          <cell r="D50">
            <v>415</v>
          </cell>
        </row>
        <row r="51">
          <cell r="D51">
            <v>415</v>
          </cell>
        </row>
        <row r="52">
          <cell r="D52">
            <v>485</v>
          </cell>
        </row>
        <row r="53">
          <cell r="D53">
            <v>535</v>
          </cell>
        </row>
        <row r="54">
          <cell r="D54">
            <v>545</v>
          </cell>
        </row>
        <row r="55">
          <cell r="D55">
            <v>605</v>
          </cell>
        </row>
        <row r="56">
          <cell r="D56">
            <v>606</v>
          </cell>
        </row>
        <row r="57">
          <cell r="D57">
            <v>615</v>
          </cell>
        </row>
        <row r="58">
          <cell r="D58">
            <v>815</v>
          </cell>
        </row>
        <row r="59">
          <cell r="D59">
            <v>1045</v>
          </cell>
        </row>
        <row r="60">
          <cell r="D60">
            <v>1331</v>
          </cell>
        </row>
        <row r="61">
          <cell r="D61">
            <v>1615</v>
          </cell>
        </row>
        <row r="62">
          <cell r="D62">
            <v>30</v>
          </cell>
        </row>
        <row r="63">
          <cell r="D63">
            <v>35</v>
          </cell>
        </row>
        <row r="64">
          <cell r="D64">
            <v>75</v>
          </cell>
        </row>
        <row r="65">
          <cell r="D65">
            <v>85</v>
          </cell>
        </row>
        <row r="66">
          <cell r="D66">
            <v>100</v>
          </cell>
        </row>
        <row r="67">
          <cell r="D67">
            <v>135</v>
          </cell>
        </row>
        <row r="68">
          <cell r="D68">
            <v>135</v>
          </cell>
        </row>
        <row r="69">
          <cell r="D69">
            <v>145</v>
          </cell>
        </row>
        <row r="70">
          <cell r="D70">
            <v>200</v>
          </cell>
        </row>
        <row r="71">
          <cell r="D71">
            <v>225</v>
          </cell>
        </row>
        <row r="72">
          <cell r="D72">
            <v>230</v>
          </cell>
        </row>
        <row r="73">
          <cell r="D73">
            <v>275</v>
          </cell>
        </row>
        <row r="74">
          <cell r="D74">
            <v>280</v>
          </cell>
        </row>
        <row r="75">
          <cell r="D75">
            <v>285</v>
          </cell>
        </row>
        <row r="76">
          <cell r="D76">
            <v>285</v>
          </cell>
        </row>
        <row r="77">
          <cell r="D77">
            <v>305</v>
          </cell>
        </row>
        <row r="78">
          <cell r="D78">
            <v>310</v>
          </cell>
        </row>
        <row r="79">
          <cell r="D79">
            <v>310</v>
          </cell>
        </row>
        <row r="80">
          <cell r="D80">
            <v>315</v>
          </cell>
        </row>
        <row r="81">
          <cell r="D81">
            <v>320</v>
          </cell>
        </row>
        <row r="82">
          <cell r="D82">
            <v>365</v>
          </cell>
        </row>
        <row r="83">
          <cell r="D83">
            <v>395</v>
          </cell>
        </row>
        <row r="84">
          <cell r="D84">
            <v>425</v>
          </cell>
        </row>
        <row r="85">
          <cell r="D85">
            <v>520</v>
          </cell>
        </row>
        <row r="86">
          <cell r="D86">
            <v>520</v>
          </cell>
        </row>
        <row r="87">
          <cell r="D87">
            <v>620</v>
          </cell>
        </row>
        <row r="88">
          <cell r="D88">
            <v>700</v>
          </cell>
        </row>
        <row r="89">
          <cell r="D89">
            <v>15</v>
          </cell>
        </row>
        <row r="90">
          <cell r="D90">
            <v>35</v>
          </cell>
        </row>
        <row r="91">
          <cell r="D91">
            <v>40</v>
          </cell>
        </row>
        <row r="92">
          <cell r="D92">
            <v>50</v>
          </cell>
        </row>
        <row r="93">
          <cell r="D93">
            <v>55</v>
          </cell>
        </row>
        <row r="94">
          <cell r="D94">
            <v>85</v>
          </cell>
        </row>
        <row r="95">
          <cell r="D95">
            <v>125</v>
          </cell>
        </row>
        <row r="96">
          <cell r="D96">
            <v>125</v>
          </cell>
        </row>
        <row r="97">
          <cell r="D97">
            <v>125</v>
          </cell>
        </row>
        <row r="98">
          <cell r="D98">
            <v>145</v>
          </cell>
        </row>
        <row r="99">
          <cell r="D99">
            <v>160</v>
          </cell>
        </row>
        <row r="100">
          <cell r="D100">
            <v>180</v>
          </cell>
        </row>
        <row r="101">
          <cell r="D101">
            <v>180</v>
          </cell>
        </row>
        <row r="102">
          <cell r="D102">
            <v>182</v>
          </cell>
        </row>
        <row r="103">
          <cell r="D103">
            <v>195</v>
          </cell>
        </row>
        <row r="104">
          <cell r="D104">
            <v>200</v>
          </cell>
        </row>
        <row r="105">
          <cell r="D105">
            <v>205</v>
          </cell>
        </row>
        <row r="106">
          <cell r="D106">
            <v>207</v>
          </cell>
        </row>
        <row r="107">
          <cell r="D107">
            <v>215</v>
          </cell>
        </row>
        <row r="108">
          <cell r="D108">
            <v>235</v>
          </cell>
        </row>
        <row r="109">
          <cell r="D109">
            <v>289</v>
          </cell>
        </row>
        <row r="110">
          <cell r="D110">
            <v>315</v>
          </cell>
        </row>
        <row r="111">
          <cell r="D111">
            <v>350</v>
          </cell>
        </row>
        <row r="112">
          <cell r="D112">
            <v>360</v>
          </cell>
        </row>
        <row r="113">
          <cell r="D113">
            <v>385</v>
          </cell>
        </row>
        <row r="114">
          <cell r="D114">
            <v>500</v>
          </cell>
        </row>
        <row r="115">
          <cell r="D115">
            <v>585</v>
          </cell>
        </row>
        <row r="116">
          <cell r="D116">
            <v>610</v>
          </cell>
        </row>
        <row r="117">
          <cell r="D117">
            <v>615</v>
          </cell>
        </row>
        <row r="118">
          <cell r="D118">
            <v>650</v>
          </cell>
        </row>
        <row r="119">
          <cell r="D119">
            <v>900</v>
          </cell>
        </row>
        <row r="120">
          <cell r="D120">
            <v>920</v>
          </cell>
        </row>
        <row r="121">
          <cell r="D121">
            <v>30</v>
          </cell>
        </row>
        <row r="122">
          <cell r="D122">
            <v>195</v>
          </cell>
        </row>
        <row r="123">
          <cell r="D123">
            <v>310</v>
          </cell>
        </row>
        <row r="124">
          <cell r="D124">
            <v>310</v>
          </cell>
        </row>
        <row r="125">
          <cell r="D125">
            <v>340</v>
          </cell>
        </row>
        <row r="126">
          <cell r="D126">
            <v>345</v>
          </cell>
        </row>
        <row r="127">
          <cell r="D127">
            <v>365</v>
          </cell>
        </row>
        <row r="128">
          <cell r="D128">
            <v>366</v>
          </cell>
        </row>
        <row r="129">
          <cell r="D129">
            <v>370</v>
          </cell>
        </row>
        <row r="130">
          <cell r="D130">
            <v>400</v>
          </cell>
        </row>
        <row r="131">
          <cell r="D131">
            <v>420</v>
          </cell>
        </row>
        <row r="132">
          <cell r="D132">
            <v>420</v>
          </cell>
        </row>
        <row r="133">
          <cell r="D133">
            <v>425</v>
          </cell>
        </row>
        <row r="134">
          <cell r="D134">
            <v>455</v>
          </cell>
        </row>
        <row r="135">
          <cell r="D135">
            <v>525</v>
          </cell>
        </row>
        <row r="136">
          <cell r="D136">
            <v>550</v>
          </cell>
        </row>
        <row r="137">
          <cell r="D137">
            <v>555</v>
          </cell>
        </row>
        <row r="138">
          <cell r="D138">
            <v>560</v>
          </cell>
        </row>
        <row r="139">
          <cell r="D139">
            <v>570</v>
          </cell>
        </row>
        <row r="140">
          <cell r="D140">
            <v>720</v>
          </cell>
        </row>
        <row r="141">
          <cell r="D141">
            <v>1035</v>
          </cell>
        </row>
        <row r="142">
          <cell r="D142">
            <v>1735</v>
          </cell>
        </row>
        <row r="143">
          <cell r="D143">
            <v>90</v>
          </cell>
        </row>
        <row r="144">
          <cell r="D144">
            <v>135</v>
          </cell>
        </row>
        <row r="145">
          <cell r="D145">
            <v>190</v>
          </cell>
        </row>
        <row r="146">
          <cell r="D146">
            <v>195</v>
          </cell>
        </row>
        <row r="147">
          <cell r="D147">
            <v>215</v>
          </cell>
        </row>
        <row r="148">
          <cell r="D148">
            <v>232</v>
          </cell>
        </row>
        <row r="149">
          <cell r="D149">
            <v>240</v>
          </cell>
        </row>
        <row r="150">
          <cell r="D150">
            <v>255</v>
          </cell>
        </row>
        <row r="151">
          <cell r="D151">
            <v>280</v>
          </cell>
        </row>
        <row r="152">
          <cell r="D152">
            <v>295</v>
          </cell>
        </row>
        <row r="153">
          <cell r="D153">
            <v>320</v>
          </cell>
        </row>
        <row r="154">
          <cell r="D154">
            <v>335</v>
          </cell>
        </row>
        <row r="155">
          <cell r="D155">
            <v>360</v>
          </cell>
        </row>
        <row r="156">
          <cell r="D156">
            <v>363</v>
          </cell>
        </row>
        <row r="157">
          <cell r="D157">
            <v>390</v>
          </cell>
        </row>
        <row r="158">
          <cell r="D158">
            <v>409</v>
          </cell>
        </row>
        <row r="159">
          <cell r="D159">
            <v>410</v>
          </cell>
        </row>
        <row r="160">
          <cell r="D160">
            <v>420</v>
          </cell>
        </row>
        <row r="161">
          <cell r="D161">
            <v>440</v>
          </cell>
        </row>
        <row r="162">
          <cell r="D162">
            <v>450</v>
          </cell>
        </row>
        <row r="163">
          <cell r="D163">
            <v>490</v>
          </cell>
        </row>
        <row r="164">
          <cell r="D164">
            <v>500</v>
          </cell>
        </row>
        <row r="165">
          <cell r="D165">
            <v>580</v>
          </cell>
        </row>
        <row r="166">
          <cell r="D166">
            <v>630</v>
          </cell>
        </row>
        <row r="167">
          <cell r="D167">
            <v>635</v>
          </cell>
        </row>
        <row r="168">
          <cell r="D168">
            <v>670</v>
          </cell>
        </row>
        <row r="169">
          <cell r="D169">
            <v>820</v>
          </cell>
        </row>
        <row r="170">
          <cell r="D170">
            <v>960</v>
          </cell>
        </row>
        <row r="171">
          <cell r="D171">
            <v>975</v>
          </cell>
        </row>
        <row r="172">
          <cell r="D172">
            <v>1010</v>
          </cell>
        </row>
        <row r="173">
          <cell r="D173">
            <v>30</v>
          </cell>
        </row>
        <row r="174">
          <cell r="D174">
            <v>115</v>
          </cell>
        </row>
        <row r="175">
          <cell r="D175">
            <v>145</v>
          </cell>
        </row>
        <row r="176">
          <cell r="D176">
            <v>170</v>
          </cell>
        </row>
        <row r="177">
          <cell r="D177">
            <v>175</v>
          </cell>
        </row>
        <row r="178">
          <cell r="D178">
            <v>175</v>
          </cell>
        </row>
        <row r="179">
          <cell r="D179">
            <v>175</v>
          </cell>
        </row>
        <row r="180">
          <cell r="D180">
            <v>210</v>
          </cell>
        </row>
        <row r="181">
          <cell r="D181">
            <v>230</v>
          </cell>
        </row>
        <row r="182">
          <cell r="D182">
            <v>235</v>
          </cell>
        </row>
        <row r="183">
          <cell r="D183">
            <v>240</v>
          </cell>
        </row>
        <row r="184">
          <cell r="D184">
            <v>250</v>
          </cell>
        </row>
        <row r="185">
          <cell r="D185">
            <v>255</v>
          </cell>
        </row>
        <row r="186">
          <cell r="D186">
            <v>260</v>
          </cell>
        </row>
        <row r="187">
          <cell r="D187">
            <v>260</v>
          </cell>
        </row>
        <row r="188">
          <cell r="D188">
            <v>265</v>
          </cell>
        </row>
        <row r="189">
          <cell r="D189">
            <v>270</v>
          </cell>
        </row>
        <row r="190">
          <cell r="D190">
            <v>295</v>
          </cell>
        </row>
        <row r="191">
          <cell r="D191">
            <v>300</v>
          </cell>
        </row>
        <row r="192">
          <cell r="D192">
            <v>315</v>
          </cell>
        </row>
        <row r="193">
          <cell r="D193">
            <v>322</v>
          </cell>
        </row>
        <row r="194">
          <cell r="D194">
            <v>325</v>
          </cell>
        </row>
        <row r="195">
          <cell r="D195">
            <v>376</v>
          </cell>
        </row>
        <row r="196">
          <cell r="D196">
            <v>405</v>
          </cell>
        </row>
        <row r="197">
          <cell r="D197">
            <v>435</v>
          </cell>
        </row>
        <row r="198">
          <cell r="D198">
            <v>475</v>
          </cell>
        </row>
        <row r="199">
          <cell r="D199">
            <v>510</v>
          </cell>
        </row>
        <row r="200">
          <cell r="D200">
            <v>530</v>
          </cell>
        </row>
        <row r="201">
          <cell r="D201">
            <v>560</v>
          </cell>
        </row>
        <row r="202">
          <cell r="D202">
            <v>570</v>
          </cell>
        </row>
        <row r="203">
          <cell r="D203">
            <v>915</v>
          </cell>
        </row>
        <row r="204">
          <cell r="D204">
            <v>30</v>
          </cell>
        </row>
        <row r="205">
          <cell r="D205">
            <v>80</v>
          </cell>
        </row>
        <row r="206">
          <cell r="D206">
            <v>110</v>
          </cell>
        </row>
        <row r="207">
          <cell r="D207">
            <v>170</v>
          </cell>
        </row>
        <row r="208">
          <cell r="D208">
            <v>175</v>
          </cell>
        </row>
        <row r="209">
          <cell r="D209">
            <v>190</v>
          </cell>
        </row>
        <row r="210">
          <cell r="D210">
            <v>190</v>
          </cell>
        </row>
        <row r="211">
          <cell r="D211">
            <v>195</v>
          </cell>
        </row>
        <row r="212">
          <cell r="D212">
            <v>210</v>
          </cell>
        </row>
        <row r="213">
          <cell r="D213">
            <v>215</v>
          </cell>
        </row>
        <row r="214">
          <cell r="D214">
            <v>225</v>
          </cell>
        </row>
        <row r="215">
          <cell r="D215">
            <v>225</v>
          </cell>
        </row>
        <row r="216">
          <cell r="D216">
            <v>225</v>
          </cell>
        </row>
        <row r="217">
          <cell r="D217">
            <v>255</v>
          </cell>
        </row>
        <row r="218">
          <cell r="D218">
            <v>260</v>
          </cell>
        </row>
        <row r="219">
          <cell r="D219">
            <v>265</v>
          </cell>
        </row>
        <row r="220">
          <cell r="D220">
            <v>275</v>
          </cell>
        </row>
        <row r="221">
          <cell r="D221">
            <v>280</v>
          </cell>
        </row>
        <row r="222">
          <cell r="D222">
            <v>285</v>
          </cell>
        </row>
        <row r="223">
          <cell r="D223">
            <v>285</v>
          </cell>
        </row>
        <row r="224">
          <cell r="D224">
            <v>290</v>
          </cell>
        </row>
        <row r="225">
          <cell r="D225">
            <v>295</v>
          </cell>
        </row>
        <row r="226">
          <cell r="D226">
            <v>295</v>
          </cell>
        </row>
        <row r="227">
          <cell r="D227">
            <v>310</v>
          </cell>
        </row>
        <row r="228">
          <cell r="D228">
            <v>310</v>
          </cell>
        </row>
        <row r="229">
          <cell r="D229">
            <v>325</v>
          </cell>
        </row>
        <row r="230">
          <cell r="D230">
            <v>405</v>
          </cell>
        </row>
        <row r="231">
          <cell r="D231">
            <v>425</v>
          </cell>
        </row>
        <row r="232">
          <cell r="D232">
            <v>525</v>
          </cell>
        </row>
        <row r="233">
          <cell r="D233">
            <v>555</v>
          </cell>
        </row>
        <row r="234">
          <cell r="D234">
            <v>625</v>
          </cell>
        </row>
        <row r="235">
          <cell r="D235">
            <v>815</v>
          </cell>
        </row>
        <row r="236">
          <cell r="D236">
            <v>940</v>
          </cell>
        </row>
        <row r="237">
          <cell r="D237">
            <v>75</v>
          </cell>
        </row>
        <row r="238">
          <cell r="D238">
            <v>120</v>
          </cell>
        </row>
        <row r="239">
          <cell r="D239">
            <v>135</v>
          </cell>
        </row>
        <row r="240">
          <cell r="D240">
            <v>165</v>
          </cell>
        </row>
        <row r="241">
          <cell r="D241">
            <v>320</v>
          </cell>
        </row>
        <row r="242">
          <cell r="D242">
            <v>335</v>
          </cell>
        </row>
        <row r="243">
          <cell r="D243">
            <v>340</v>
          </cell>
        </row>
        <row r="244">
          <cell r="D244">
            <v>350</v>
          </cell>
        </row>
        <row r="245">
          <cell r="D245">
            <v>410</v>
          </cell>
        </row>
        <row r="246">
          <cell r="D246">
            <v>435</v>
          </cell>
        </row>
        <row r="247">
          <cell r="D247">
            <v>495</v>
          </cell>
        </row>
        <row r="248">
          <cell r="D248">
            <v>500</v>
          </cell>
        </row>
        <row r="249">
          <cell r="D249">
            <v>510</v>
          </cell>
        </row>
        <row r="250">
          <cell r="D250">
            <v>535</v>
          </cell>
        </row>
        <row r="251">
          <cell r="D251">
            <v>645</v>
          </cell>
        </row>
        <row r="252">
          <cell r="D252">
            <v>665</v>
          </cell>
        </row>
        <row r="253">
          <cell r="D253">
            <v>715</v>
          </cell>
        </row>
        <row r="254">
          <cell r="D254">
            <v>730</v>
          </cell>
        </row>
        <row r="255">
          <cell r="D255">
            <v>15</v>
          </cell>
        </row>
        <row r="256">
          <cell r="D256">
            <v>50</v>
          </cell>
        </row>
        <row r="257">
          <cell r="D257">
            <v>50</v>
          </cell>
        </row>
        <row r="258">
          <cell r="D258">
            <v>80</v>
          </cell>
        </row>
        <row r="259">
          <cell r="D259">
            <v>80</v>
          </cell>
        </row>
        <row r="260">
          <cell r="D260">
            <v>80</v>
          </cell>
        </row>
        <row r="261">
          <cell r="D261">
            <v>90</v>
          </cell>
        </row>
        <row r="262">
          <cell r="D262">
            <v>95</v>
          </cell>
        </row>
        <row r="263">
          <cell r="D263">
            <v>100</v>
          </cell>
        </row>
        <row r="264">
          <cell r="D264">
            <v>140</v>
          </cell>
        </row>
        <row r="265">
          <cell r="D265">
            <v>140</v>
          </cell>
        </row>
        <row r="266">
          <cell r="D266">
            <v>145</v>
          </cell>
        </row>
        <row r="267">
          <cell r="D267">
            <v>185</v>
          </cell>
        </row>
        <row r="268">
          <cell r="D268">
            <v>195</v>
          </cell>
        </row>
        <row r="269">
          <cell r="D269">
            <v>215</v>
          </cell>
        </row>
        <row r="270">
          <cell r="D270">
            <v>225</v>
          </cell>
        </row>
        <row r="271">
          <cell r="D271">
            <v>230</v>
          </cell>
        </row>
        <row r="272">
          <cell r="D272">
            <v>235</v>
          </cell>
        </row>
        <row r="273">
          <cell r="D273">
            <v>240</v>
          </cell>
        </row>
        <row r="274">
          <cell r="D274">
            <v>245</v>
          </cell>
        </row>
        <row r="275">
          <cell r="D275">
            <v>280</v>
          </cell>
        </row>
        <row r="276">
          <cell r="D276">
            <v>355</v>
          </cell>
        </row>
        <row r="277">
          <cell r="D277">
            <v>355</v>
          </cell>
        </row>
        <row r="278">
          <cell r="D278">
            <v>360</v>
          </cell>
        </row>
        <row r="279">
          <cell r="D279">
            <v>455</v>
          </cell>
        </row>
        <row r="280">
          <cell r="D280">
            <v>460</v>
          </cell>
        </row>
        <row r="281">
          <cell r="D281">
            <v>485</v>
          </cell>
        </row>
        <row r="282">
          <cell r="D282">
            <v>515</v>
          </cell>
        </row>
        <row r="283">
          <cell r="D283">
            <v>690</v>
          </cell>
        </row>
        <row r="284">
          <cell r="D284">
            <v>690</v>
          </cell>
        </row>
        <row r="285">
          <cell r="D285">
            <v>715</v>
          </cell>
        </row>
        <row r="286">
          <cell r="D286">
            <v>10</v>
          </cell>
        </row>
        <row r="287">
          <cell r="D287">
            <v>15</v>
          </cell>
        </row>
        <row r="288">
          <cell r="D288">
            <v>25</v>
          </cell>
        </row>
        <row r="289">
          <cell r="D289">
            <v>30</v>
          </cell>
        </row>
        <row r="290">
          <cell r="D290">
            <v>40</v>
          </cell>
        </row>
        <row r="291">
          <cell r="D291">
            <v>50</v>
          </cell>
        </row>
        <row r="292">
          <cell r="D292">
            <v>70</v>
          </cell>
        </row>
        <row r="293">
          <cell r="D293">
            <v>75</v>
          </cell>
        </row>
        <row r="294">
          <cell r="D294">
            <v>75</v>
          </cell>
        </row>
        <row r="295">
          <cell r="D295">
            <v>105</v>
          </cell>
        </row>
        <row r="296">
          <cell r="D296">
            <v>110</v>
          </cell>
        </row>
        <row r="297">
          <cell r="D297">
            <v>110</v>
          </cell>
        </row>
        <row r="298">
          <cell r="D298">
            <v>130</v>
          </cell>
        </row>
        <row r="299">
          <cell r="D299">
            <v>145</v>
          </cell>
        </row>
        <row r="300">
          <cell r="D300">
            <v>180</v>
          </cell>
        </row>
        <row r="301">
          <cell r="D301">
            <v>195</v>
          </cell>
        </row>
        <row r="302">
          <cell r="D302">
            <v>200</v>
          </cell>
        </row>
        <row r="303">
          <cell r="D303">
            <v>205</v>
          </cell>
        </row>
        <row r="304">
          <cell r="D304">
            <v>215</v>
          </cell>
        </row>
        <row r="305">
          <cell r="D305">
            <v>220</v>
          </cell>
        </row>
        <row r="306">
          <cell r="D306">
            <v>220</v>
          </cell>
        </row>
        <row r="307">
          <cell r="D307">
            <v>225</v>
          </cell>
        </row>
        <row r="308">
          <cell r="D308">
            <v>230</v>
          </cell>
        </row>
        <row r="309">
          <cell r="D309">
            <v>310</v>
          </cell>
        </row>
        <row r="310">
          <cell r="D310">
            <v>320</v>
          </cell>
        </row>
        <row r="311">
          <cell r="D311">
            <v>325</v>
          </cell>
        </row>
        <row r="312">
          <cell r="D312">
            <v>330</v>
          </cell>
        </row>
        <row r="313">
          <cell r="D313">
            <v>445</v>
          </cell>
        </row>
        <row r="314">
          <cell r="D314">
            <v>505</v>
          </cell>
        </row>
        <row r="315">
          <cell r="D315">
            <v>575</v>
          </cell>
        </row>
        <row r="316">
          <cell r="D316">
            <v>725</v>
          </cell>
        </row>
        <row r="317">
          <cell r="D317">
            <v>775</v>
          </cell>
        </row>
        <row r="318">
          <cell r="D318">
            <v>815</v>
          </cell>
        </row>
        <row r="319">
          <cell r="D319">
            <v>870</v>
          </cell>
        </row>
        <row r="320">
          <cell r="D320">
            <v>10</v>
          </cell>
        </row>
        <row r="321">
          <cell r="D321">
            <v>35</v>
          </cell>
        </row>
        <row r="322">
          <cell r="D322">
            <v>60</v>
          </cell>
        </row>
        <row r="323">
          <cell r="D323">
            <v>60</v>
          </cell>
        </row>
        <row r="324">
          <cell r="D324">
            <v>70</v>
          </cell>
        </row>
        <row r="325">
          <cell r="D325">
            <v>90</v>
          </cell>
        </row>
        <row r="326">
          <cell r="D326">
            <v>105</v>
          </cell>
        </row>
        <row r="327">
          <cell r="D327">
            <v>125</v>
          </cell>
        </row>
        <row r="328">
          <cell r="D328">
            <v>125</v>
          </cell>
        </row>
        <row r="329">
          <cell r="D329">
            <v>140</v>
          </cell>
        </row>
        <row r="330">
          <cell r="D330">
            <v>145</v>
          </cell>
        </row>
        <row r="331">
          <cell r="D331">
            <v>155</v>
          </cell>
        </row>
        <row r="332">
          <cell r="D332">
            <v>155</v>
          </cell>
        </row>
        <row r="333">
          <cell r="D333">
            <v>160</v>
          </cell>
        </row>
        <row r="334">
          <cell r="D334">
            <v>190</v>
          </cell>
        </row>
        <row r="335">
          <cell r="D335">
            <v>200</v>
          </cell>
        </row>
        <row r="336">
          <cell r="D336">
            <v>210</v>
          </cell>
        </row>
        <row r="337">
          <cell r="D337">
            <v>240</v>
          </cell>
        </row>
        <row r="338">
          <cell r="D338">
            <v>240</v>
          </cell>
        </row>
        <row r="339">
          <cell r="D339">
            <v>260</v>
          </cell>
        </row>
        <row r="340">
          <cell r="D340">
            <v>265</v>
          </cell>
        </row>
        <row r="341">
          <cell r="D341">
            <v>270</v>
          </cell>
        </row>
        <row r="342">
          <cell r="D342">
            <v>281</v>
          </cell>
        </row>
        <row r="343">
          <cell r="D343">
            <v>310</v>
          </cell>
        </row>
        <row r="344">
          <cell r="D344">
            <v>325</v>
          </cell>
        </row>
        <row r="345">
          <cell r="D345">
            <v>380</v>
          </cell>
        </row>
        <row r="346">
          <cell r="D346">
            <v>400</v>
          </cell>
        </row>
        <row r="347">
          <cell r="D347">
            <v>400</v>
          </cell>
        </row>
        <row r="348">
          <cell r="D348">
            <v>410</v>
          </cell>
        </row>
        <row r="349">
          <cell r="D349">
            <v>415</v>
          </cell>
        </row>
        <row r="350">
          <cell r="D350">
            <v>425</v>
          </cell>
        </row>
        <row r="351">
          <cell r="D351">
            <v>435</v>
          </cell>
        </row>
        <row r="352">
          <cell r="D352">
            <v>475</v>
          </cell>
        </row>
        <row r="353">
          <cell r="D353">
            <v>510</v>
          </cell>
        </row>
        <row r="354">
          <cell r="D354">
            <v>520</v>
          </cell>
        </row>
        <row r="355">
          <cell r="D355">
            <v>535</v>
          </cell>
        </row>
        <row r="356">
          <cell r="D356">
            <v>645</v>
          </cell>
        </row>
        <row r="357">
          <cell r="D357">
            <v>35</v>
          </cell>
        </row>
        <row r="358">
          <cell r="D358">
            <v>40</v>
          </cell>
        </row>
        <row r="359">
          <cell r="D359">
            <v>50</v>
          </cell>
        </row>
        <row r="360">
          <cell r="D360">
            <v>105</v>
          </cell>
        </row>
        <row r="361">
          <cell r="D361">
            <v>115</v>
          </cell>
        </row>
        <row r="362">
          <cell r="D362">
            <v>120</v>
          </cell>
        </row>
        <row r="363">
          <cell r="D363">
            <v>120</v>
          </cell>
        </row>
        <row r="364">
          <cell r="D364">
            <v>120</v>
          </cell>
        </row>
        <row r="365">
          <cell r="D365">
            <v>125</v>
          </cell>
        </row>
        <row r="366">
          <cell r="D366">
            <v>135</v>
          </cell>
        </row>
        <row r="367">
          <cell r="D367">
            <v>140</v>
          </cell>
        </row>
        <row r="368">
          <cell r="D368">
            <v>155</v>
          </cell>
        </row>
        <row r="369">
          <cell r="D369">
            <v>160</v>
          </cell>
        </row>
        <row r="370">
          <cell r="D370">
            <v>180</v>
          </cell>
        </row>
        <row r="371">
          <cell r="D371">
            <v>200</v>
          </cell>
        </row>
        <row r="372">
          <cell r="D372">
            <v>205</v>
          </cell>
        </row>
        <row r="373">
          <cell r="D373">
            <v>220</v>
          </cell>
        </row>
        <row r="374">
          <cell r="D374">
            <v>230</v>
          </cell>
        </row>
        <row r="375">
          <cell r="D375">
            <v>255</v>
          </cell>
        </row>
        <row r="376">
          <cell r="D376">
            <v>255</v>
          </cell>
        </row>
        <row r="377">
          <cell r="D377">
            <v>255</v>
          </cell>
        </row>
        <row r="378">
          <cell r="D378">
            <v>260</v>
          </cell>
        </row>
        <row r="379">
          <cell r="D379">
            <v>270</v>
          </cell>
        </row>
        <row r="380">
          <cell r="D380">
            <v>270</v>
          </cell>
        </row>
        <row r="381">
          <cell r="D381">
            <v>270</v>
          </cell>
        </row>
        <row r="382">
          <cell r="D382">
            <v>270</v>
          </cell>
        </row>
        <row r="383">
          <cell r="D383">
            <v>275</v>
          </cell>
        </row>
        <row r="384">
          <cell r="D384">
            <v>280</v>
          </cell>
        </row>
        <row r="385">
          <cell r="D385">
            <v>305</v>
          </cell>
        </row>
        <row r="386">
          <cell r="D386">
            <v>320</v>
          </cell>
        </row>
        <row r="387">
          <cell r="D387">
            <v>325</v>
          </cell>
        </row>
        <row r="388">
          <cell r="D388">
            <v>350</v>
          </cell>
        </row>
        <row r="389">
          <cell r="D389">
            <v>365</v>
          </cell>
        </row>
        <row r="390">
          <cell r="D390">
            <v>370</v>
          </cell>
        </row>
        <row r="391">
          <cell r="D391">
            <v>385</v>
          </cell>
        </row>
        <row r="392">
          <cell r="D392">
            <v>385</v>
          </cell>
        </row>
        <row r="393">
          <cell r="D393">
            <v>390</v>
          </cell>
        </row>
        <row r="394">
          <cell r="D394">
            <v>395</v>
          </cell>
        </row>
        <row r="395">
          <cell r="D395">
            <v>405</v>
          </cell>
        </row>
        <row r="396">
          <cell r="D396">
            <v>430</v>
          </cell>
        </row>
        <row r="397">
          <cell r="D397">
            <v>460</v>
          </cell>
        </row>
        <row r="398">
          <cell r="D398">
            <v>480</v>
          </cell>
        </row>
        <row r="399">
          <cell r="D399">
            <v>555</v>
          </cell>
        </row>
        <row r="400">
          <cell r="D400">
            <v>25</v>
          </cell>
        </row>
        <row r="401">
          <cell r="D401">
            <v>30</v>
          </cell>
        </row>
        <row r="402">
          <cell r="D402">
            <v>30</v>
          </cell>
        </row>
        <row r="403">
          <cell r="D403">
            <v>85</v>
          </cell>
        </row>
        <row r="404">
          <cell r="D404">
            <v>90</v>
          </cell>
        </row>
        <row r="405">
          <cell r="D405">
            <v>145</v>
          </cell>
        </row>
        <row r="406">
          <cell r="D406">
            <v>150</v>
          </cell>
        </row>
        <row r="407">
          <cell r="D407">
            <v>160</v>
          </cell>
        </row>
        <row r="408">
          <cell r="D408">
            <v>160</v>
          </cell>
        </row>
        <row r="409">
          <cell r="D409">
            <v>160</v>
          </cell>
        </row>
        <row r="410">
          <cell r="D410">
            <v>180</v>
          </cell>
        </row>
        <row r="411">
          <cell r="D411">
            <v>195</v>
          </cell>
        </row>
        <row r="412">
          <cell r="D412">
            <v>205</v>
          </cell>
        </row>
        <row r="413">
          <cell r="D413">
            <v>215</v>
          </cell>
        </row>
        <row r="414">
          <cell r="D414">
            <v>290</v>
          </cell>
        </row>
        <row r="415">
          <cell r="D415">
            <v>300</v>
          </cell>
        </row>
        <row r="416">
          <cell r="D416">
            <v>85</v>
          </cell>
        </row>
        <row r="417">
          <cell r="D417">
            <v>140</v>
          </cell>
        </row>
        <row r="418">
          <cell r="D418">
            <v>150</v>
          </cell>
        </row>
        <row r="419">
          <cell r="D419">
            <v>155</v>
          </cell>
        </row>
        <row r="420">
          <cell r="D420">
            <v>220</v>
          </cell>
        </row>
        <row r="421">
          <cell r="D421">
            <v>255</v>
          </cell>
        </row>
        <row r="422">
          <cell r="D422">
            <v>375</v>
          </cell>
        </row>
        <row r="423">
          <cell r="D423">
            <v>20</v>
          </cell>
        </row>
        <row r="424">
          <cell r="D424">
            <v>25</v>
          </cell>
        </row>
        <row r="425">
          <cell r="D425">
            <v>30</v>
          </cell>
        </row>
        <row r="426">
          <cell r="D426">
            <v>40</v>
          </cell>
        </row>
        <row r="427">
          <cell r="D427">
            <v>45</v>
          </cell>
        </row>
        <row r="428">
          <cell r="D428">
            <v>45</v>
          </cell>
        </row>
        <row r="429">
          <cell r="D429">
            <v>45</v>
          </cell>
        </row>
        <row r="430">
          <cell r="D430">
            <v>45</v>
          </cell>
        </row>
        <row r="431">
          <cell r="D431">
            <v>50</v>
          </cell>
        </row>
        <row r="432">
          <cell r="D432">
            <v>70</v>
          </cell>
        </row>
        <row r="433">
          <cell r="D433">
            <v>75</v>
          </cell>
        </row>
        <row r="434">
          <cell r="D434">
            <v>80</v>
          </cell>
        </row>
        <row r="435">
          <cell r="D435">
            <v>80</v>
          </cell>
        </row>
        <row r="436">
          <cell r="D436">
            <v>90</v>
          </cell>
        </row>
        <row r="437">
          <cell r="D437">
            <v>95</v>
          </cell>
        </row>
        <row r="438">
          <cell r="D438">
            <v>100</v>
          </cell>
        </row>
        <row r="439">
          <cell r="D439">
            <v>105</v>
          </cell>
        </row>
        <row r="440">
          <cell r="D440">
            <v>115</v>
          </cell>
        </row>
        <row r="441">
          <cell r="D441">
            <v>120</v>
          </cell>
        </row>
        <row r="442">
          <cell r="D442">
            <v>125</v>
          </cell>
        </row>
        <row r="443">
          <cell r="D443">
            <v>130</v>
          </cell>
        </row>
        <row r="444">
          <cell r="D444">
            <v>140</v>
          </cell>
        </row>
        <row r="445">
          <cell r="D445">
            <v>150</v>
          </cell>
        </row>
        <row r="446">
          <cell r="D446">
            <v>150</v>
          </cell>
        </row>
        <row r="447">
          <cell r="D447">
            <v>150</v>
          </cell>
        </row>
        <row r="448">
          <cell r="D448">
            <v>160</v>
          </cell>
        </row>
        <row r="449">
          <cell r="D449">
            <v>165</v>
          </cell>
        </row>
        <row r="450">
          <cell r="D450">
            <v>180</v>
          </cell>
        </row>
        <row r="451">
          <cell r="D451">
            <v>180</v>
          </cell>
        </row>
        <row r="452">
          <cell r="D452">
            <v>180</v>
          </cell>
        </row>
        <row r="453">
          <cell r="D453">
            <v>185</v>
          </cell>
        </row>
        <row r="454">
          <cell r="D454">
            <v>185</v>
          </cell>
        </row>
        <row r="455">
          <cell r="D455">
            <v>220</v>
          </cell>
        </row>
        <row r="456">
          <cell r="D456">
            <v>240</v>
          </cell>
        </row>
        <row r="457">
          <cell r="D457">
            <v>240</v>
          </cell>
        </row>
        <row r="458">
          <cell r="D458">
            <v>245</v>
          </cell>
        </row>
        <row r="459">
          <cell r="D459">
            <v>260</v>
          </cell>
        </row>
        <row r="460">
          <cell r="D460">
            <v>270</v>
          </cell>
        </row>
        <row r="461">
          <cell r="D461">
            <v>270</v>
          </cell>
        </row>
        <row r="462">
          <cell r="D462">
            <v>310</v>
          </cell>
        </row>
        <row r="463">
          <cell r="D463">
            <v>315</v>
          </cell>
        </row>
        <row r="464">
          <cell r="D464">
            <v>365</v>
          </cell>
        </row>
        <row r="465">
          <cell r="D465">
            <v>430</v>
          </cell>
        </row>
        <row r="466">
          <cell r="D466">
            <v>490</v>
          </cell>
        </row>
        <row r="467">
          <cell r="D467">
            <v>1715</v>
          </cell>
        </row>
        <row r="468">
          <cell r="D468">
            <v>10</v>
          </cell>
        </row>
        <row r="469">
          <cell r="D469">
            <v>15</v>
          </cell>
        </row>
        <row r="470">
          <cell r="D470">
            <v>45</v>
          </cell>
        </row>
        <row r="471">
          <cell r="D471">
            <v>90</v>
          </cell>
        </row>
        <row r="472">
          <cell r="D472">
            <v>120</v>
          </cell>
        </row>
        <row r="473">
          <cell r="D473">
            <v>140</v>
          </cell>
        </row>
        <row r="474">
          <cell r="D474">
            <v>156</v>
          </cell>
        </row>
        <row r="475">
          <cell r="D475">
            <v>160</v>
          </cell>
        </row>
        <row r="476">
          <cell r="D476">
            <v>165</v>
          </cell>
        </row>
        <row r="477">
          <cell r="D477">
            <v>185</v>
          </cell>
        </row>
        <row r="478">
          <cell r="D478">
            <v>185</v>
          </cell>
        </row>
        <row r="479">
          <cell r="D479">
            <v>210</v>
          </cell>
        </row>
        <row r="480">
          <cell r="D480">
            <v>230</v>
          </cell>
        </row>
        <row r="481">
          <cell r="D481">
            <v>235</v>
          </cell>
        </row>
        <row r="482">
          <cell r="D482">
            <v>245</v>
          </cell>
        </row>
        <row r="483">
          <cell r="D483">
            <v>265</v>
          </cell>
        </row>
        <row r="484">
          <cell r="D484">
            <v>310</v>
          </cell>
        </row>
        <row r="485">
          <cell r="D485">
            <v>335</v>
          </cell>
        </row>
        <row r="486">
          <cell r="D486">
            <v>335</v>
          </cell>
        </row>
        <row r="487">
          <cell r="D487">
            <v>360</v>
          </cell>
        </row>
        <row r="488">
          <cell r="D488">
            <v>365</v>
          </cell>
        </row>
        <row r="489">
          <cell r="D489">
            <v>400</v>
          </cell>
        </row>
        <row r="490">
          <cell r="D490">
            <v>455</v>
          </cell>
        </row>
        <row r="491">
          <cell r="D491">
            <v>475</v>
          </cell>
        </row>
        <row r="492">
          <cell r="D492">
            <v>650</v>
          </cell>
        </row>
        <row r="493">
          <cell r="D493">
            <v>35</v>
          </cell>
        </row>
        <row r="494">
          <cell r="D494">
            <v>40</v>
          </cell>
        </row>
        <row r="495">
          <cell r="D495">
            <v>40</v>
          </cell>
        </row>
        <row r="496">
          <cell r="D496">
            <v>50</v>
          </cell>
        </row>
        <row r="497">
          <cell r="D497">
            <v>60</v>
          </cell>
        </row>
        <row r="498">
          <cell r="D498">
            <v>60</v>
          </cell>
        </row>
        <row r="499">
          <cell r="D499">
            <v>65</v>
          </cell>
        </row>
        <row r="500">
          <cell r="D500">
            <v>70</v>
          </cell>
        </row>
        <row r="501">
          <cell r="D501">
            <v>95</v>
          </cell>
        </row>
        <row r="502">
          <cell r="D502">
            <v>100</v>
          </cell>
        </row>
        <row r="503">
          <cell r="D503">
            <v>105</v>
          </cell>
        </row>
        <row r="504">
          <cell r="D504">
            <v>110</v>
          </cell>
        </row>
        <row r="505">
          <cell r="D505">
            <v>140</v>
          </cell>
        </row>
        <row r="506">
          <cell r="D506">
            <v>140</v>
          </cell>
        </row>
        <row r="507">
          <cell r="D507">
            <v>200</v>
          </cell>
        </row>
        <row r="508">
          <cell r="D508">
            <v>425</v>
          </cell>
        </row>
        <row r="509">
          <cell r="D509">
            <v>430</v>
          </cell>
        </row>
        <row r="511">
          <cell r="D511">
            <v>10</v>
          </cell>
        </row>
        <row r="512">
          <cell r="D512">
            <v>15</v>
          </cell>
        </row>
        <row r="513">
          <cell r="D513">
            <v>20</v>
          </cell>
        </row>
        <row r="514">
          <cell r="D514">
            <v>20</v>
          </cell>
        </row>
        <row r="515">
          <cell r="D515">
            <v>25</v>
          </cell>
        </row>
        <row r="516">
          <cell r="D516">
            <v>40</v>
          </cell>
        </row>
        <row r="517">
          <cell r="D517">
            <v>40</v>
          </cell>
        </row>
        <row r="518">
          <cell r="D518">
            <v>45</v>
          </cell>
        </row>
        <row r="519">
          <cell r="D519">
            <v>50</v>
          </cell>
        </row>
        <row r="520">
          <cell r="D520">
            <v>60</v>
          </cell>
        </row>
        <row r="521">
          <cell r="D521">
            <v>65</v>
          </cell>
        </row>
        <row r="522">
          <cell r="D522">
            <v>80</v>
          </cell>
        </row>
        <row r="523">
          <cell r="D523">
            <v>85</v>
          </cell>
        </row>
        <row r="524">
          <cell r="D524">
            <v>90</v>
          </cell>
        </row>
        <row r="525">
          <cell r="D525">
            <v>90</v>
          </cell>
        </row>
        <row r="526">
          <cell r="D526">
            <v>105</v>
          </cell>
        </row>
        <row r="527">
          <cell r="D527">
            <v>105</v>
          </cell>
        </row>
        <row r="528">
          <cell r="D528">
            <v>105</v>
          </cell>
        </row>
        <row r="529">
          <cell r="D529">
            <v>120</v>
          </cell>
        </row>
        <row r="530">
          <cell r="D530">
            <v>145</v>
          </cell>
        </row>
        <row r="531">
          <cell r="D531">
            <v>165</v>
          </cell>
        </row>
        <row r="532">
          <cell r="D532">
            <v>180</v>
          </cell>
        </row>
        <row r="533">
          <cell r="D533">
            <v>190</v>
          </cell>
        </row>
        <row r="534">
          <cell r="D534">
            <v>190</v>
          </cell>
        </row>
        <row r="535">
          <cell r="D535">
            <v>400</v>
          </cell>
        </row>
        <row r="536">
          <cell r="D536">
            <v>85</v>
          </cell>
        </row>
        <row r="537">
          <cell r="D537">
            <v>110</v>
          </cell>
        </row>
        <row r="538">
          <cell r="D538">
            <v>115</v>
          </cell>
        </row>
        <row r="539">
          <cell r="D539">
            <v>140</v>
          </cell>
        </row>
        <row r="540">
          <cell r="D540">
            <v>155</v>
          </cell>
        </row>
        <row r="541">
          <cell r="D541">
            <v>160</v>
          </cell>
        </row>
        <row r="542">
          <cell r="D542">
            <v>165</v>
          </cell>
        </row>
        <row r="543">
          <cell r="D543">
            <v>165</v>
          </cell>
        </row>
        <row r="544">
          <cell r="D544">
            <v>170</v>
          </cell>
        </row>
        <row r="545">
          <cell r="D545">
            <v>185</v>
          </cell>
        </row>
        <row r="546">
          <cell r="D546">
            <v>200</v>
          </cell>
        </row>
        <row r="547">
          <cell r="D547">
            <v>230</v>
          </cell>
        </row>
        <row r="548">
          <cell r="D548">
            <v>265</v>
          </cell>
        </row>
        <row r="549">
          <cell r="D549">
            <v>285</v>
          </cell>
        </row>
        <row r="550">
          <cell r="D550">
            <v>290</v>
          </cell>
        </row>
        <row r="551">
          <cell r="D551">
            <v>295</v>
          </cell>
        </row>
        <row r="552">
          <cell r="D552">
            <v>310</v>
          </cell>
        </row>
        <row r="553">
          <cell r="D553">
            <v>340</v>
          </cell>
        </row>
        <row r="554">
          <cell r="D554">
            <v>345</v>
          </cell>
        </row>
        <row r="555">
          <cell r="D555">
            <v>345</v>
          </cell>
        </row>
        <row r="556">
          <cell r="D556">
            <v>355</v>
          </cell>
        </row>
        <row r="557">
          <cell r="D557">
            <v>410</v>
          </cell>
        </row>
        <row r="558">
          <cell r="D558">
            <v>430</v>
          </cell>
        </row>
        <row r="559">
          <cell r="D559">
            <v>440</v>
          </cell>
        </row>
        <row r="560">
          <cell r="D560">
            <v>450</v>
          </cell>
        </row>
        <row r="561">
          <cell r="D561">
            <v>460</v>
          </cell>
        </row>
        <row r="562">
          <cell r="D562">
            <v>575</v>
          </cell>
        </row>
        <row r="563">
          <cell r="D563">
            <v>585</v>
          </cell>
        </row>
        <row r="564">
          <cell r="D564">
            <v>700</v>
          </cell>
        </row>
        <row r="565">
          <cell r="D565">
            <v>40</v>
          </cell>
        </row>
        <row r="566">
          <cell r="D566">
            <v>45</v>
          </cell>
        </row>
        <row r="567">
          <cell r="D567">
            <v>50</v>
          </cell>
        </row>
        <row r="568">
          <cell r="D568">
            <v>50</v>
          </cell>
        </row>
        <row r="569">
          <cell r="D569">
            <v>100</v>
          </cell>
        </row>
        <row r="570">
          <cell r="D570">
            <v>120</v>
          </cell>
        </row>
        <row r="571">
          <cell r="D571">
            <v>145</v>
          </cell>
        </row>
        <row r="572">
          <cell r="D572">
            <v>150</v>
          </cell>
        </row>
        <row r="573">
          <cell r="D573">
            <v>150</v>
          </cell>
        </row>
        <row r="574">
          <cell r="D574">
            <v>175</v>
          </cell>
        </row>
        <row r="575">
          <cell r="D575">
            <v>180</v>
          </cell>
        </row>
        <row r="576">
          <cell r="D576">
            <v>195</v>
          </cell>
        </row>
        <row r="577">
          <cell r="D577">
            <v>195</v>
          </cell>
        </row>
        <row r="578">
          <cell r="D578">
            <v>240</v>
          </cell>
        </row>
        <row r="579">
          <cell r="D579">
            <v>243</v>
          </cell>
        </row>
        <row r="580">
          <cell r="D580">
            <v>245</v>
          </cell>
        </row>
        <row r="581">
          <cell r="D581">
            <v>255</v>
          </cell>
        </row>
        <row r="582">
          <cell r="D582">
            <v>255</v>
          </cell>
        </row>
        <row r="583">
          <cell r="D583">
            <v>275</v>
          </cell>
        </row>
        <row r="584">
          <cell r="D584">
            <v>290</v>
          </cell>
        </row>
        <row r="585">
          <cell r="D585">
            <v>305</v>
          </cell>
        </row>
        <row r="586">
          <cell r="D586">
            <v>350</v>
          </cell>
        </row>
        <row r="587">
          <cell r="D587">
            <v>360</v>
          </cell>
        </row>
        <row r="588">
          <cell r="D588">
            <v>370</v>
          </cell>
        </row>
        <row r="589">
          <cell r="D589">
            <v>440</v>
          </cell>
        </row>
        <row r="590">
          <cell r="D590">
            <v>495</v>
          </cell>
        </row>
        <row r="591">
          <cell r="D591">
            <v>10</v>
          </cell>
        </row>
        <row r="592">
          <cell r="D592">
            <v>20</v>
          </cell>
        </row>
        <row r="593">
          <cell r="D593">
            <v>50</v>
          </cell>
        </row>
        <row r="594">
          <cell r="D594">
            <v>50</v>
          </cell>
        </row>
        <row r="595">
          <cell r="D595">
            <v>60</v>
          </cell>
        </row>
        <row r="596">
          <cell r="D596">
            <v>70</v>
          </cell>
        </row>
        <row r="597">
          <cell r="D597">
            <v>75</v>
          </cell>
        </row>
        <row r="598">
          <cell r="D598">
            <v>75</v>
          </cell>
        </row>
        <row r="599">
          <cell r="D599">
            <v>95</v>
          </cell>
        </row>
        <row r="600">
          <cell r="D600">
            <v>110</v>
          </cell>
        </row>
        <row r="601">
          <cell r="D601">
            <v>110</v>
          </cell>
        </row>
        <row r="602">
          <cell r="D602">
            <v>125</v>
          </cell>
        </row>
        <row r="603">
          <cell r="D603">
            <v>125</v>
          </cell>
        </row>
        <row r="604">
          <cell r="D604">
            <v>130</v>
          </cell>
        </row>
        <row r="605">
          <cell r="D605">
            <v>140</v>
          </cell>
        </row>
        <row r="606">
          <cell r="D606">
            <v>180</v>
          </cell>
        </row>
        <row r="607">
          <cell r="D607">
            <v>190</v>
          </cell>
        </row>
        <row r="608">
          <cell r="D608">
            <v>210</v>
          </cell>
        </row>
        <row r="609">
          <cell r="D609">
            <v>235</v>
          </cell>
        </row>
        <row r="610">
          <cell r="D610">
            <v>285</v>
          </cell>
        </row>
        <row r="611">
          <cell r="D611">
            <v>300</v>
          </cell>
        </row>
        <row r="612">
          <cell r="D612">
            <v>360</v>
          </cell>
        </row>
        <row r="613">
          <cell r="D613">
            <v>385</v>
          </cell>
        </row>
        <row r="614">
          <cell r="D614">
            <v>405</v>
          </cell>
        </row>
        <row r="615">
          <cell r="D615">
            <v>475</v>
          </cell>
        </row>
        <row r="616">
          <cell r="D616">
            <v>500</v>
          </cell>
        </row>
        <row r="617">
          <cell r="D617">
            <v>625</v>
          </cell>
        </row>
        <row r="618">
          <cell r="D618">
            <v>665</v>
          </cell>
        </row>
        <row r="619">
          <cell r="D619">
            <v>675</v>
          </cell>
        </row>
        <row r="620">
          <cell r="D620">
            <v>1020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>
            <v>633.0347407803315</v>
          </cell>
          <cell r="C2">
            <v>370.72474612506693</v>
          </cell>
          <cell r="D2">
            <v>192.83057188669164</v>
          </cell>
          <cell r="E2">
            <v>29.033671833244263</v>
          </cell>
          <cell r="F2">
            <v>1.3425975414217</v>
          </cell>
          <cell r="G2">
            <v>14.936397648316412</v>
          </cell>
          <cell r="H2">
            <v>0</v>
          </cell>
          <cell r="I2">
            <v>4.6990913949759499</v>
          </cell>
          <cell r="J2">
            <v>19.467664350614648</v>
          </cell>
        </row>
        <row r="3">
          <cell r="B3">
            <v>10410.412574850299</v>
          </cell>
          <cell r="C3">
            <v>8801.6477045908177</v>
          </cell>
          <cell r="D3">
            <v>788.53253493013972</v>
          </cell>
          <cell r="E3">
            <v>477.47824351297402</v>
          </cell>
          <cell r="F3">
            <v>13.868662674650698</v>
          </cell>
          <cell r="G3">
            <v>115.90239520958083</v>
          </cell>
          <cell r="H3">
            <v>1.9812375249500997</v>
          </cell>
          <cell r="I3">
            <v>86.183832335329342</v>
          </cell>
          <cell r="J3">
            <v>124.81796407185628</v>
          </cell>
        </row>
        <row r="4">
          <cell r="B4">
            <v>8035</v>
          </cell>
          <cell r="C4">
            <v>6838</v>
          </cell>
          <cell r="D4">
            <v>604</v>
          </cell>
          <cell r="E4">
            <v>295</v>
          </cell>
          <cell r="F4">
            <v>4</v>
          </cell>
          <cell r="G4">
            <v>103</v>
          </cell>
          <cell r="H4">
            <v>0</v>
          </cell>
          <cell r="I4">
            <v>76</v>
          </cell>
          <cell r="J4">
            <v>115</v>
          </cell>
        </row>
        <row r="5">
          <cell r="B5">
            <v>7039</v>
          </cell>
          <cell r="C5">
            <v>3762</v>
          </cell>
          <cell r="D5">
            <v>2362</v>
          </cell>
          <cell r="E5">
            <v>390</v>
          </cell>
          <cell r="F5">
            <v>5</v>
          </cell>
          <cell r="G5">
            <v>242</v>
          </cell>
          <cell r="H5">
            <v>1</v>
          </cell>
          <cell r="I5">
            <v>46</v>
          </cell>
          <cell r="J5">
            <v>231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B7">
            <v>3598</v>
          </cell>
          <cell r="C7">
            <v>2647</v>
          </cell>
          <cell r="D7">
            <v>78</v>
          </cell>
          <cell r="E7">
            <v>763</v>
          </cell>
          <cell r="F7">
            <v>3</v>
          </cell>
          <cell r="G7">
            <v>25</v>
          </cell>
          <cell r="H7">
            <v>0</v>
          </cell>
          <cell r="I7">
            <v>27</v>
          </cell>
          <cell r="J7">
            <v>55</v>
          </cell>
        </row>
        <row r="8">
          <cell r="B8">
            <v>3691</v>
          </cell>
          <cell r="C8">
            <v>1873</v>
          </cell>
          <cell r="D8">
            <v>1331</v>
          </cell>
          <cell r="E8">
            <v>176</v>
          </cell>
          <cell r="F8">
            <v>1</v>
          </cell>
          <cell r="G8">
            <v>133</v>
          </cell>
          <cell r="H8">
            <v>4</v>
          </cell>
          <cell r="I8">
            <v>35</v>
          </cell>
          <cell r="J8">
            <v>138</v>
          </cell>
        </row>
        <row r="9">
          <cell r="B9">
            <v>3427</v>
          </cell>
          <cell r="C9">
            <v>946</v>
          </cell>
          <cell r="D9">
            <v>1896</v>
          </cell>
          <cell r="E9">
            <v>225</v>
          </cell>
          <cell r="F9">
            <v>2</v>
          </cell>
          <cell r="G9">
            <v>155</v>
          </cell>
          <cell r="H9">
            <v>0</v>
          </cell>
          <cell r="I9">
            <v>23</v>
          </cell>
          <cell r="J9">
            <v>180</v>
          </cell>
        </row>
        <row r="10">
          <cell r="B10">
            <v>319.1297455152274</v>
          </cell>
          <cell r="C10">
            <v>89.63120567375887</v>
          </cell>
          <cell r="D10">
            <v>76.775969962453075</v>
          </cell>
          <cell r="E10">
            <v>120.08093450146016</v>
          </cell>
          <cell r="F10">
            <v>0.82937004589069674</v>
          </cell>
          <cell r="G10">
            <v>13.032957863996664</v>
          </cell>
          <cell r="H10">
            <v>0.41468502294534837</v>
          </cell>
          <cell r="I10">
            <v>3.3767209011264083</v>
          </cell>
          <cell r="J10">
            <v>14.987901543596163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B12">
            <v>2265.2256599489069</v>
          </cell>
          <cell r="C12">
            <v>719.66789667896671</v>
          </cell>
          <cell r="D12">
            <v>111.2801589554357</v>
          </cell>
          <cell r="E12">
            <v>1305.5747942094804</v>
          </cell>
          <cell r="F12">
            <v>10.678399091683223</v>
          </cell>
          <cell r="G12">
            <v>37.655407323303997</v>
          </cell>
          <cell r="H12">
            <v>1.1240420096508656</v>
          </cell>
          <cell r="I12">
            <v>14.89355662787397</v>
          </cell>
          <cell r="J12">
            <v>64.351405052512064</v>
          </cell>
        </row>
        <row r="13">
          <cell r="B13">
            <v>5112</v>
          </cell>
          <cell r="C13">
            <v>1286</v>
          </cell>
          <cell r="D13">
            <v>761</v>
          </cell>
          <cell r="E13">
            <v>2622</v>
          </cell>
          <cell r="F13">
            <v>18</v>
          </cell>
          <cell r="G13">
            <v>154</v>
          </cell>
          <cell r="H13">
            <v>5</v>
          </cell>
          <cell r="I13">
            <v>32</v>
          </cell>
          <cell r="J13">
            <v>234</v>
          </cell>
        </row>
        <row r="14">
          <cell r="B14">
            <v>2206</v>
          </cell>
          <cell r="C14">
            <v>484</v>
          </cell>
          <cell r="D14">
            <v>235</v>
          </cell>
          <cell r="E14">
            <v>1295</v>
          </cell>
          <cell r="F14">
            <v>4</v>
          </cell>
          <cell r="G14">
            <v>86</v>
          </cell>
          <cell r="H14">
            <v>0</v>
          </cell>
          <cell r="I14">
            <v>13</v>
          </cell>
          <cell r="J14">
            <v>89</v>
          </cell>
        </row>
        <row r="15">
          <cell r="B15">
            <v>9907</v>
          </cell>
          <cell r="C15">
            <v>1749</v>
          </cell>
          <cell r="D15">
            <v>265</v>
          </cell>
          <cell r="E15">
            <v>7431</v>
          </cell>
          <cell r="F15">
            <v>37</v>
          </cell>
          <cell r="G15">
            <v>91</v>
          </cell>
          <cell r="H15">
            <v>5</v>
          </cell>
          <cell r="I15">
            <v>44</v>
          </cell>
          <cell r="J15">
            <v>285</v>
          </cell>
        </row>
        <row r="16">
          <cell r="B16">
            <v>7237</v>
          </cell>
          <cell r="C16">
            <v>3436</v>
          </cell>
          <cell r="D16">
            <v>81</v>
          </cell>
          <cell r="E16">
            <v>3327</v>
          </cell>
          <cell r="F16">
            <v>11</v>
          </cell>
          <cell r="G16">
            <v>177</v>
          </cell>
          <cell r="H16">
            <v>2</v>
          </cell>
          <cell r="I16">
            <v>52</v>
          </cell>
          <cell r="J16">
            <v>151</v>
          </cell>
        </row>
        <row r="17">
          <cell r="B17">
            <v>2467.2432989690724</v>
          </cell>
          <cell r="C17">
            <v>720.14845360824745</v>
          </cell>
          <cell r="D17">
            <v>435.39587628865985</v>
          </cell>
          <cell r="E17">
            <v>1026.9463917525775</v>
          </cell>
          <cell r="F17">
            <v>0</v>
          </cell>
          <cell r="G17">
            <v>131.65979381443299</v>
          </cell>
          <cell r="H17">
            <v>1.2247422680412372</v>
          </cell>
          <cell r="I17">
            <v>37.967010309278351</v>
          </cell>
          <cell r="J17">
            <v>113.90103092783507</v>
          </cell>
        </row>
        <row r="18">
          <cell r="B18">
            <v>278.61783439490443</v>
          </cell>
          <cell r="C18">
            <v>111.68789808917197</v>
          </cell>
          <cell r="D18">
            <v>151.81528662420382</v>
          </cell>
          <cell r="E18">
            <v>4.8152866242038215</v>
          </cell>
          <cell r="F18">
            <v>0</v>
          </cell>
          <cell r="G18">
            <v>3.6114649681528661</v>
          </cell>
          <cell r="H18">
            <v>0</v>
          </cell>
          <cell r="I18">
            <v>2.5414012738853504</v>
          </cell>
          <cell r="J18">
            <v>4.1464968152866239</v>
          </cell>
        </row>
        <row r="19">
          <cell r="B19">
            <v>881.72400334541419</v>
          </cell>
          <cell r="C19">
            <v>714.09757457485387</v>
          </cell>
          <cell r="D19">
            <v>87.296069138555922</v>
          </cell>
          <cell r="E19">
            <v>51.006969612489556</v>
          </cell>
          <cell r="F19">
            <v>0.2247003066629496</v>
          </cell>
          <cell r="G19">
            <v>13.482018399776976</v>
          </cell>
          <cell r="H19">
            <v>0.1123501533314748</v>
          </cell>
          <cell r="I19">
            <v>4.8310565932534164</v>
          </cell>
          <cell r="J19">
            <v>10.673264566490106</v>
          </cell>
        </row>
        <row r="20">
          <cell r="B20">
            <v>927.43742621015349</v>
          </cell>
          <cell r="C20">
            <v>223.50118063754428</v>
          </cell>
          <cell r="D20">
            <v>573.19303423848874</v>
          </cell>
          <cell r="E20">
            <v>32.579102715466355</v>
          </cell>
          <cell r="F20">
            <v>0.56906729634002362</v>
          </cell>
          <cell r="G20">
            <v>44.814049586776861</v>
          </cell>
          <cell r="H20">
            <v>0.56906729634002362</v>
          </cell>
          <cell r="I20">
            <v>11.381345926800472</v>
          </cell>
          <cell r="J20">
            <v>40.830578512396691</v>
          </cell>
        </row>
        <row r="21">
          <cell r="B21">
            <v>579.37423728813542</v>
          </cell>
          <cell r="C21">
            <v>90.793220338983019</v>
          </cell>
          <cell r="D21">
            <v>392.49152542372866</v>
          </cell>
          <cell r="E21">
            <v>22.130847457627112</v>
          </cell>
          <cell r="F21">
            <v>0</v>
          </cell>
          <cell r="G21">
            <v>39.53288135593219</v>
          </cell>
          <cell r="H21">
            <v>0</v>
          </cell>
          <cell r="I21">
            <v>4.5396610169491511</v>
          </cell>
          <cell r="J21">
            <v>29.886101694915244</v>
          </cell>
        </row>
        <row r="22">
          <cell r="B22">
            <v>6423</v>
          </cell>
          <cell r="C22">
            <v>5234</v>
          </cell>
          <cell r="D22">
            <v>658</v>
          </cell>
          <cell r="E22">
            <v>306</v>
          </cell>
          <cell r="F22">
            <v>3</v>
          </cell>
          <cell r="G22">
            <v>89</v>
          </cell>
          <cell r="H22">
            <v>0</v>
          </cell>
          <cell r="I22">
            <v>39</v>
          </cell>
          <cell r="J22">
            <v>94</v>
          </cell>
        </row>
        <row r="23">
          <cell r="B23">
            <v>9909.75529461103</v>
          </cell>
          <cell r="C23">
            <v>6981.0413084504089</v>
          </cell>
          <cell r="D23">
            <v>2043.4728454602644</v>
          </cell>
          <cell r="E23">
            <v>376.84566995177187</v>
          </cell>
          <cell r="F23">
            <v>2.9672887397777314</v>
          </cell>
          <cell r="G23">
            <v>203.75382679807089</v>
          </cell>
          <cell r="H23">
            <v>7.9127699727406169</v>
          </cell>
          <cell r="I23">
            <v>103.85510589222059</v>
          </cell>
          <cell r="J23">
            <v>189.90647934577481</v>
          </cell>
        </row>
        <row r="24">
          <cell r="B24">
            <v>3108</v>
          </cell>
          <cell r="C24">
            <v>520</v>
          </cell>
          <cell r="D24">
            <v>2107</v>
          </cell>
          <cell r="E24">
            <v>152</v>
          </cell>
          <cell r="F24">
            <v>2</v>
          </cell>
          <cell r="G24">
            <v>151</v>
          </cell>
          <cell r="H24">
            <v>0</v>
          </cell>
          <cell r="I24">
            <v>37</v>
          </cell>
          <cell r="J24">
            <v>139</v>
          </cell>
        </row>
        <row r="25">
          <cell r="B25">
            <v>7740</v>
          </cell>
          <cell r="C25">
            <v>5211</v>
          </cell>
          <cell r="D25">
            <v>1466</v>
          </cell>
          <cell r="E25">
            <v>509</v>
          </cell>
          <cell r="F25">
            <v>12</v>
          </cell>
          <cell r="G25">
            <v>315</v>
          </cell>
          <cell r="H25">
            <v>2</v>
          </cell>
          <cell r="I25">
            <v>56</v>
          </cell>
          <cell r="J25">
            <v>169</v>
          </cell>
        </row>
        <row r="26">
          <cell r="B26">
            <v>6794</v>
          </cell>
          <cell r="C26">
            <v>5539</v>
          </cell>
          <cell r="D26">
            <v>676</v>
          </cell>
          <cell r="E26">
            <v>294</v>
          </cell>
          <cell r="F26">
            <v>11</v>
          </cell>
          <cell r="G26">
            <v>135</v>
          </cell>
          <cell r="H26">
            <v>0</v>
          </cell>
          <cell r="I26">
            <v>44</v>
          </cell>
          <cell r="J26">
            <v>95</v>
          </cell>
        </row>
        <row r="27">
          <cell r="B27">
            <v>3138.9652592196685</v>
          </cell>
          <cell r="C27">
            <v>1838.275253874933</v>
          </cell>
          <cell r="D27">
            <v>956.1694281133083</v>
          </cell>
          <cell r="E27">
            <v>143.96632816675574</v>
          </cell>
          <cell r="F27">
            <v>6.6574024585783</v>
          </cell>
          <cell r="G27">
            <v>74.063602351683585</v>
          </cell>
          <cell r="H27">
            <v>0</v>
          </cell>
          <cell r="I27">
            <v>23.300908605024048</v>
          </cell>
          <cell r="J27">
            <v>96.532335649385345</v>
          </cell>
        </row>
        <row r="28">
          <cell r="B28">
            <v>98.587425149700593</v>
          </cell>
          <cell r="C28">
            <v>83.352295409181636</v>
          </cell>
          <cell r="D28">
            <v>7.4674650698602791</v>
          </cell>
          <cell r="E28">
            <v>4.5217564870259483</v>
          </cell>
          <cell r="F28">
            <v>0.1313373253493014</v>
          </cell>
          <cell r="G28">
            <v>1.0976047904191617</v>
          </cell>
          <cell r="H28">
            <v>1.8762475049900199E-2</v>
          </cell>
          <cell r="I28">
            <v>0.81616766467065871</v>
          </cell>
          <cell r="J28">
            <v>1.1820359281437125</v>
          </cell>
        </row>
        <row r="29">
          <cell r="B29">
            <v>6427.4721770257074</v>
          </cell>
          <cell r="C29">
            <v>3943.6557110315653</v>
          </cell>
          <cell r="D29">
            <v>162.20436055971362</v>
          </cell>
          <cell r="E29">
            <v>2120.5981125935568</v>
          </cell>
          <cell r="F29">
            <v>4.9755938821998047</v>
          </cell>
          <cell r="G29">
            <v>54.731532704197853</v>
          </cell>
          <cell r="H29">
            <v>1.9902375528799219</v>
          </cell>
          <cell r="I29">
            <v>40.799869834038397</v>
          </cell>
          <cell r="J29">
            <v>98.516758867556135</v>
          </cell>
        </row>
        <row r="30">
          <cell r="B30">
            <v>2577</v>
          </cell>
          <cell r="C30">
            <v>1641</v>
          </cell>
          <cell r="D30">
            <v>224</v>
          </cell>
          <cell r="E30">
            <v>592</v>
          </cell>
          <cell r="F30">
            <v>3</v>
          </cell>
          <cell r="G30">
            <v>37</v>
          </cell>
          <cell r="H30">
            <v>0</v>
          </cell>
          <cell r="I30">
            <v>20</v>
          </cell>
          <cell r="J30">
            <v>60</v>
          </cell>
        </row>
        <row r="31">
          <cell r="B31">
            <v>3444</v>
          </cell>
          <cell r="C31">
            <v>708</v>
          </cell>
          <cell r="D31">
            <v>33</v>
          </cell>
          <cell r="E31">
            <v>2580</v>
          </cell>
          <cell r="F31">
            <v>1</v>
          </cell>
          <cell r="G31">
            <v>24</v>
          </cell>
          <cell r="H31">
            <v>0</v>
          </cell>
          <cell r="I31">
            <v>17</v>
          </cell>
          <cell r="J31">
            <v>81</v>
          </cell>
        </row>
        <row r="32">
          <cell r="B32">
            <v>6512.2672444925965</v>
          </cell>
          <cell r="C32">
            <v>4258.7815095702417</v>
          </cell>
          <cell r="D32">
            <v>319.38389310220299</v>
          </cell>
          <cell r="E32">
            <v>1565.2777175875767</v>
          </cell>
          <cell r="F32">
            <v>4.9440231130371979</v>
          </cell>
          <cell r="G32">
            <v>188.86168291802093</v>
          </cell>
          <cell r="H32">
            <v>2.9664138678223186</v>
          </cell>
          <cell r="I32">
            <v>54.384254243409174</v>
          </cell>
          <cell r="J32">
            <v>117.6677500902853</v>
          </cell>
        </row>
        <row r="33">
          <cell r="B33">
            <v>5964.6730158730152</v>
          </cell>
          <cell r="C33">
            <v>3859.7188208616776</v>
          </cell>
          <cell r="D33">
            <v>214.69387755102039</v>
          </cell>
          <cell r="E33">
            <v>1625.9482993197278</v>
          </cell>
          <cell r="F33">
            <v>20.038095238095238</v>
          </cell>
          <cell r="G33">
            <v>65.839455782312925</v>
          </cell>
          <cell r="H33">
            <v>1.9083900226757369</v>
          </cell>
          <cell r="I33">
            <v>74.427210884353741</v>
          </cell>
          <cell r="J33">
            <v>102.09886621315192</v>
          </cell>
        </row>
        <row r="34">
          <cell r="B34">
            <v>3386.0821971172577</v>
          </cell>
          <cell r="C34">
            <v>2404.5948578106741</v>
          </cell>
          <cell r="D34">
            <v>57.474483833268408</v>
          </cell>
          <cell r="E34">
            <v>828.71328398909236</v>
          </cell>
          <cell r="F34">
            <v>3.4386443319049476</v>
          </cell>
          <cell r="G34">
            <v>25.544215037008179</v>
          </cell>
          <cell r="H34">
            <v>1.4737047136735488</v>
          </cell>
          <cell r="I34">
            <v>28.982859368913129</v>
          </cell>
          <cell r="J34">
            <v>35.860148032723025</v>
          </cell>
        </row>
        <row r="35">
          <cell r="B35">
            <v>5909.3767209011266</v>
          </cell>
          <cell r="C35">
            <v>3546.1351689612015</v>
          </cell>
          <cell r="D35">
            <v>105.22152690863579</v>
          </cell>
          <cell r="E35">
            <v>2070.4881101376723</v>
          </cell>
          <cell r="F35">
            <v>8.485607008760951</v>
          </cell>
          <cell r="G35">
            <v>61.096370463078848</v>
          </cell>
          <cell r="H35">
            <v>0.84856070087609514</v>
          </cell>
          <cell r="I35">
            <v>32.245306633291612</v>
          </cell>
          <cell r="J35">
            <v>84.85607008760951</v>
          </cell>
        </row>
        <row r="36">
          <cell r="B36">
            <v>370.56643356643366</v>
          </cell>
          <cell r="C36">
            <v>210.46153846153851</v>
          </cell>
          <cell r="D36">
            <v>8.7692307692307701</v>
          </cell>
          <cell r="E36">
            <v>133.2657342657343</v>
          </cell>
          <cell r="F36">
            <v>0.39860139860139865</v>
          </cell>
          <cell r="G36">
            <v>8.1048951048951068</v>
          </cell>
          <cell r="H36">
            <v>0</v>
          </cell>
          <cell r="I36">
            <v>2.657342657342658</v>
          </cell>
          <cell r="J36">
            <v>6.9090909090909101</v>
          </cell>
        </row>
        <row r="37">
          <cell r="B37">
            <v>6956.3675675675677</v>
          </cell>
          <cell r="C37">
            <v>3642.9996820349761</v>
          </cell>
          <cell r="D37">
            <v>141.13545310015897</v>
          </cell>
          <cell r="E37">
            <v>2900.380922098569</v>
          </cell>
          <cell r="F37">
            <v>16.102702702702704</v>
          </cell>
          <cell r="G37">
            <v>50.202543720190775</v>
          </cell>
          <cell r="H37">
            <v>3.7888712241653417</v>
          </cell>
          <cell r="I37">
            <v>57.780286168521464</v>
          </cell>
          <cell r="J37">
            <v>143.97710651828299</v>
          </cell>
        </row>
        <row r="38">
          <cell r="B38">
            <v>1291.8324607329844</v>
          </cell>
          <cell r="C38">
            <v>637.06806282722516</v>
          </cell>
          <cell r="D38">
            <v>42.879581151832461</v>
          </cell>
          <cell r="E38">
            <v>574.45026178010471</v>
          </cell>
          <cell r="F38">
            <v>0.68062827225130895</v>
          </cell>
          <cell r="G38">
            <v>6.1256544502617807</v>
          </cell>
          <cell r="H38">
            <v>0</v>
          </cell>
          <cell r="I38">
            <v>14.293193717277488</v>
          </cell>
          <cell r="J38">
            <v>16.335078534031414</v>
          </cell>
        </row>
        <row r="39">
          <cell r="B39">
            <v>4995.1252019386111</v>
          </cell>
          <cell r="C39">
            <v>3072.0605815831987</v>
          </cell>
          <cell r="D39">
            <v>76.547657512116317</v>
          </cell>
          <cell r="E39">
            <v>1678.5807754442649</v>
          </cell>
          <cell r="F39">
            <v>1.5621970920840065</v>
          </cell>
          <cell r="G39">
            <v>47.647011308562199</v>
          </cell>
          <cell r="H39">
            <v>0</v>
          </cell>
          <cell r="I39">
            <v>45.303715670436191</v>
          </cell>
          <cell r="J39">
            <v>73.423263327948305</v>
          </cell>
        </row>
        <row r="40">
          <cell r="B40">
            <v>3479.6184944237921</v>
          </cell>
          <cell r="C40">
            <v>1946.3206319702604</v>
          </cell>
          <cell r="D40">
            <v>206.11802973977694</v>
          </cell>
          <cell r="E40">
            <v>1016.4293680297397</v>
          </cell>
          <cell r="F40">
            <v>4.720260223048327</v>
          </cell>
          <cell r="G40">
            <v>183.30343866171003</v>
          </cell>
          <cell r="H40">
            <v>0</v>
          </cell>
          <cell r="I40">
            <v>43.269052044609666</v>
          </cell>
          <cell r="J40">
            <v>79.457713754646846</v>
          </cell>
        </row>
        <row r="41">
          <cell r="B41">
            <v>741.83647798742129</v>
          </cell>
          <cell r="C41">
            <v>450.41509433962261</v>
          </cell>
          <cell r="D41">
            <v>9.0566037735849054</v>
          </cell>
          <cell r="E41">
            <v>246.74213836477986</v>
          </cell>
          <cell r="F41">
            <v>0.60377358490566035</v>
          </cell>
          <cell r="G41">
            <v>8.8553459119496853</v>
          </cell>
          <cell r="H41">
            <v>0</v>
          </cell>
          <cell r="I41">
            <v>8.8553459119496853</v>
          </cell>
          <cell r="J41">
            <v>17.308176100628931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73.732755507403397</v>
          </cell>
          <cell r="C44">
            <v>48.218490429758035</v>
          </cell>
          <cell r="D44">
            <v>3.6161068977970383</v>
          </cell>
          <cell r="E44">
            <v>17.722282412423258</v>
          </cell>
          <cell r="F44">
            <v>5.5976886962802452E-2</v>
          </cell>
          <cell r="G44">
            <v>2.1383170819790536</v>
          </cell>
          <cell r="H44">
            <v>3.3586132177681471E-2</v>
          </cell>
          <cell r="I44">
            <v>0.61574575659082698</v>
          </cell>
          <cell r="J44">
            <v>1.3322499097146983</v>
          </cell>
        </row>
        <row r="45">
          <cell r="B45">
            <v>8360</v>
          </cell>
          <cell r="C45">
            <v>5509</v>
          </cell>
          <cell r="D45">
            <v>222</v>
          </cell>
          <cell r="E45">
            <v>2347</v>
          </cell>
          <cell r="F45">
            <v>28</v>
          </cell>
          <cell r="G45">
            <v>66</v>
          </cell>
          <cell r="H45">
            <v>1</v>
          </cell>
          <cell r="I45">
            <v>52</v>
          </cell>
          <cell r="J45">
            <v>135</v>
          </cell>
        </row>
        <row r="46">
          <cell r="B46">
            <v>6020</v>
          </cell>
          <cell r="C46">
            <v>3769</v>
          </cell>
          <cell r="D46">
            <v>97</v>
          </cell>
          <cell r="E46">
            <v>1967</v>
          </cell>
          <cell r="F46">
            <v>8</v>
          </cell>
          <cell r="G46">
            <v>61</v>
          </cell>
          <cell r="H46">
            <v>3</v>
          </cell>
          <cell r="I46">
            <v>38</v>
          </cell>
          <cell r="J46">
            <v>77</v>
          </cell>
        </row>
        <row r="47">
          <cell r="B47">
            <v>7509</v>
          </cell>
          <cell r="C47">
            <v>4927</v>
          </cell>
          <cell r="D47">
            <v>201</v>
          </cell>
          <cell r="E47">
            <v>2134</v>
          </cell>
          <cell r="F47">
            <v>13</v>
          </cell>
          <cell r="G47">
            <v>68</v>
          </cell>
          <cell r="H47">
            <v>6</v>
          </cell>
          <cell r="I47">
            <v>42</v>
          </cell>
          <cell r="J47">
            <v>118</v>
          </cell>
        </row>
        <row r="48">
          <cell r="B48">
            <v>7213</v>
          </cell>
          <cell r="C48">
            <v>5066</v>
          </cell>
          <cell r="D48">
            <v>59</v>
          </cell>
          <cell r="E48">
            <v>1403</v>
          </cell>
          <cell r="F48">
            <v>19</v>
          </cell>
          <cell r="G48">
            <v>513</v>
          </cell>
          <cell r="H48">
            <v>2</v>
          </cell>
          <cell r="I48">
            <v>58</v>
          </cell>
          <cell r="J48">
            <v>93</v>
          </cell>
        </row>
        <row r="49">
          <cell r="B49">
            <v>7909</v>
          </cell>
          <cell r="C49">
            <v>5663</v>
          </cell>
          <cell r="D49">
            <v>134</v>
          </cell>
          <cell r="E49">
            <v>1918</v>
          </cell>
          <cell r="F49">
            <v>3</v>
          </cell>
          <cell r="G49">
            <v>49</v>
          </cell>
          <cell r="H49">
            <v>3</v>
          </cell>
          <cell r="I49">
            <v>61</v>
          </cell>
          <cell r="J49">
            <v>78</v>
          </cell>
        </row>
        <row r="50">
          <cell r="B50">
            <v>4345</v>
          </cell>
          <cell r="C50">
            <v>2777</v>
          </cell>
          <cell r="D50">
            <v>99</v>
          </cell>
          <cell r="E50">
            <v>1313</v>
          </cell>
          <cell r="F50">
            <v>15</v>
          </cell>
          <cell r="G50">
            <v>41</v>
          </cell>
          <cell r="H50">
            <v>4</v>
          </cell>
          <cell r="I50">
            <v>32</v>
          </cell>
          <cell r="J50">
            <v>64</v>
          </cell>
        </row>
        <row r="51">
          <cell r="B51">
            <v>4823</v>
          </cell>
          <cell r="C51">
            <v>3164</v>
          </cell>
          <cell r="D51">
            <v>108</v>
          </cell>
          <cell r="E51">
            <v>1407</v>
          </cell>
          <cell r="F51">
            <v>7</v>
          </cell>
          <cell r="G51">
            <v>35</v>
          </cell>
          <cell r="H51">
            <v>0</v>
          </cell>
          <cell r="I51">
            <v>49</v>
          </cell>
          <cell r="J51">
            <v>53</v>
          </cell>
        </row>
        <row r="52">
          <cell r="B52">
            <v>5822</v>
          </cell>
          <cell r="C52">
            <v>3713</v>
          </cell>
          <cell r="D52">
            <v>79</v>
          </cell>
          <cell r="E52">
            <v>1899</v>
          </cell>
          <cell r="F52">
            <v>8</v>
          </cell>
          <cell r="G52">
            <v>30</v>
          </cell>
          <cell r="H52">
            <v>2</v>
          </cell>
          <cell r="I52">
            <v>25</v>
          </cell>
          <cell r="J52">
            <v>66</v>
          </cell>
        </row>
        <row r="53">
          <cell r="B53">
            <v>1264</v>
          </cell>
          <cell r="C53">
            <v>960</v>
          </cell>
          <cell r="D53">
            <v>18</v>
          </cell>
          <cell r="E53">
            <v>246</v>
          </cell>
          <cell r="F53">
            <v>0</v>
          </cell>
          <cell r="G53">
            <v>5</v>
          </cell>
          <cell r="H53">
            <v>0</v>
          </cell>
          <cell r="I53">
            <v>16</v>
          </cell>
          <cell r="J53">
            <v>19</v>
          </cell>
        </row>
        <row r="54">
          <cell r="B54">
            <v>5830</v>
          </cell>
          <cell r="C54">
            <v>3628</v>
          </cell>
          <cell r="D54">
            <v>44</v>
          </cell>
          <cell r="E54">
            <v>2043</v>
          </cell>
          <cell r="F54">
            <v>13</v>
          </cell>
          <cell r="G54">
            <v>29</v>
          </cell>
          <cell r="H54">
            <v>0</v>
          </cell>
          <cell r="I54">
            <v>30</v>
          </cell>
          <cell r="J54">
            <v>43</v>
          </cell>
        </row>
        <row r="55">
          <cell r="B55">
            <v>399.16317991631797</v>
          </cell>
          <cell r="C55">
            <v>275.20920502092048</v>
          </cell>
          <cell r="D55">
            <v>6.527196652719665</v>
          </cell>
          <cell r="E55">
            <v>105.2510460251046</v>
          </cell>
          <cell r="F55">
            <v>0.81589958158995812</v>
          </cell>
          <cell r="G55">
            <v>0.56485355648535562</v>
          </cell>
          <cell r="H55">
            <v>0.12552301255230125</v>
          </cell>
          <cell r="I55">
            <v>4.3305439330543933</v>
          </cell>
          <cell r="J55">
            <v>6.3389121338912133</v>
          </cell>
        </row>
        <row r="56">
          <cell r="B56">
            <v>962.22969726093208</v>
          </cell>
          <cell r="C56">
            <v>512.0615088899566</v>
          </cell>
          <cell r="D56">
            <v>23.450264296011529</v>
          </cell>
          <cell r="E56">
            <v>384.04613166746748</v>
          </cell>
          <cell r="F56">
            <v>0.57664584334454583</v>
          </cell>
          <cell r="G56">
            <v>9.4185487746275811</v>
          </cell>
          <cell r="H56">
            <v>0.57664584334454583</v>
          </cell>
          <cell r="I56">
            <v>9.9951946179721265</v>
          </cell>
          <cell r="J56">
            <v>22.104757328207587</v>
          </cell>
        </row>
        <row r="57">
          <cell r="B57">
            <v>1172.1735357917569</v>
          </cell>
          <cell r="C57">
            <v>913.01952277657267</v>
          </cell>
          <cell r="D57">
            <v>31.895878524945768</v>
          </cell>
          <cell r="E57">
            <v>191.3752711496746</v>
          </cell>
          <cell r="F57">
            <v>3.986984815618221</v>
          </cell>
          <cell r="G57">
            <v>15.947939262472884</v>
          </cell>
          <cell r="H57">
            <v>0</v>
          </cell>
          <cell r="I57">
            <v>3.986984815618221</v>
          </cell>
          <cell r="J57">
            <v>11.960954446854663</v>
          </cell>
        </row>
        <row r="58">
          <cell r="B58">
            <v>4001</v>
          </cell>
          <cell r="C58">
            <v>2969</v>
          </cell>
          <cell r="D58">
            <v>34</v>
          </cell>
          <cell r="E58">
            <v>793</v>
          </cell>
          <cell r="F58">
            <v>5</v>
          </cell>
          <cell r="G58">
            <v>114</v>
          </cell>
          <cell r="H58">
            <v>1</v>
          </cell>
          <cell r="I58">
            <v>39</v>
          </cell>
          <cell r="J58">
            <v>46</v>
          </cell>
        </row>
        <row r="59">
          <cell r="B59">
            <v>5457</v>
          </cell>
          <cell r="C59">
            <v>4609</v>
          </cell>
          <cell r="D59">
            <v>53</v>
          </cell>
          <cell r="E59">
            <v>660</v>
          </cell>
          <cell r="F59">
            <v>8</v>
          </cell>
          <cell r="G59">
            <v>38</v>
          </cell>
          <cell r="H59">
            <v>0</v>
          </cell>
          <cell r="I59">
            <v>46</v>
          </cell>
          <cell r="J59">
            <v>43</v>
          </cell>
        </row>
        <row r="60">
          <cell r="B60">
            <v>5063</v>
          </cell>
          <cell r="C60">
            <v>4053</v>
          </cell>
          <cell r="D60">
            <v>74</v>
          </cell>
          <cell r="E60">
            <v>772</v>
          </cell>
          <cell r="F60">
            <v>2</v>
          </cell>
          <cell r="G60">
            <v>34</v>
          </cell>
          <cell r="H60">
            <v>0</v>
          </cell>
          <cell r="I60">
            <v>63</v>
          </cell>
          <cell r="J60">
            <v>65</v>
          </cell>
        </row>
        <row r="61">
          <cell r="B61">
            <v>1634</v>
          </cell>
          <cell r="C61">
            <v>1106</v>
          </cell>
          <cell r="D61">
            <v>35</v>
          </cell>
          <cell r="E61">
            <v>373</v>
          </cell>
          <cell r="F61">
            <v>8</v>
          </cell>
          <cell r="G61">
            <v>44</v>
          </cell>
          <cell r="H61">
            <v>1</v>
          </cell>
          <cell r="I61">
            <v>30</v>
          </cell>
          <cell r="J61">
            <v>37</v>
          </cell>
        </row>
        <row r="62">
          <cell r="B62">
            <v>4371</v>
          </cell>
          <cell r="C62">
            <v>2038</v>
          </cell>
          <cell r="D62">
            <v>38</v>
          </cell>
          <cell r="E62">
            <v>2092</v>
          </cell>
          <cell r="F62">
            <v>20</v>
          </cell>
          <cell r="G62">
            <v>12</v>
          </cell>
          <cell r="H62">
            <v>2</v>
          </cell>
          <cell r="I62">
            <v>28</v>
          </cell>
          <cell r="J62">
            <v>141</v>
          </cell>
        </row>
        <row r="63">
          <cell r="B63">
            <v>7859</v>
          </cell>
          <cell r="C63">
            <v>5086</v>
          </cell>
          <cell r="D63">
            <v>99</v>
          </cell>
          <cell r="E63">
            <v>2492</v>
          </cell>
          <cell r="F63">
            <v>17</v>
          </cell>
          <cell r="G63">
            <v>11</v>
          </cell>
          <cell r="H63">
            <v>0</v>
          </cell>
          <cell r="I63">
            <v>55</v>
          </cell>
          <cell r="J63">
            <v>99</v>
          </cell>
        </row>
        <row r="64">
          <cell r="B64">
            <v>2462</v>
          </cell>
          <cell r="C64">
            <v>1638</v>
          </cell>
          <cell r="D64">
            <v>42</v>
          </cell>
          <cell r="E64">
            <v>719</v>
          </cell>
          <cell r="F64">
            <v>4</v>
          </cell>
          <cell r="G64">
            <v>15</v>
          </cell>
          <cell r="H64">
            <v>4</v>
          </cell>
          <cell r="I64">
            <v>14</v>
          </cell>
          <cell r="J64">
            <v>26</v>
          </cell>
        </row>
        <row r="65">
          <cell r="B65">
            <v>4078</v>
          </cell>
          <cell r="C65">
            <v>3005</v>
          </cell>
          <cell r="D65">
            <v>49</v>
          </cell>
          <cell r="E65">
            <v>929</v>
          </cell>
          <cell r="F65">
            <v>0</v>
          </cell>
          <cell r="G65">
            <v>21</v>
          </cell>
          <cell r="H65">
            <v>0</v>
          </cell>
          <cell r="I65">
            <v>28</v>
          </cell>
          <cell r="J65">
            <v>46</v>
          </cell>
        </row>
        <row r="66">
          <cell r="B66">
            <v>5960.8368200836821</v>
          </cell>
          <cell r="C66">
            <v>4109.7907949790797</v>
          </cell>
          <cell r="D66">
            <v>97.472803347280333</v>
          </cell>
          <cell r="E66">
            <v>1571.7489539748954</v>
          </cell>
          <cell r="F66">
            <v>12.184100418410042</v>
          </cell>
          <cell r="G66">
            <v>8.435146443514645</v>
          </cell>
          <cell r="H66">
            <v>1.8744769874476988</v>
          </cell>
          <cell r="I66">
            <v>64.669456066945614</v>
          </cell>
          <cell r="J66">
            <v>94.661087866108787</v>
          </cell>
        </row>
        <row r="67">
          <cell r="B67">
            <v>4043.7703027390676</v>
          </cell>
          <cell r="C67">
            <v>2151.9384911100433</v>
          </cell>
          <cell r="D67">
            <v>98.549735703988461</v>
          </cell>
          <cell r="E67">
            <v>1613.9538683325325</v>
          </cell>
          <cell r="F67">
            <v>2.4233541566554542</v>
          </cell>
          <cell r="G67">
            <v>39.581451225372419</v>
          </cell>
          <cell r="H67">
            <v>2.4233541566554542</v>
          </cell>
          <cell r="I67">
            <v>42.004805382027868</v>
          </cell>
          <cell r="J67">
            <v>92.895242671792403</v>
          </cell>
        </row>
        <row r="68">
          <cell r="B68">
            <v>5669</v>
          </cell>
          <cell r="C68">
            <v>3574</v>
          </cell>
          <cell r="D68">
            <v>65</v>
          </cell>
          <cell r="E68">
            <v>1838</v>
          </cell>
          <cell r="F68">
            <v>14</v>
          </cell>
          <cell r="G68">
            <v>57</v>
          </cell>
          <cell r="H68">
            <v>5</v>
          </cell>
          <cell r="I68">
            <v>51</v>
          </cell>
          <cell r="J68">
            <v>65</v>
          </cell>
        </row>
        <row r="69">
          <cell r="B69">
            <v>4577</v>
          </cell>
          <cell r="C69">
            <v>3008</v>
          </cell>
          <cell r="D69">
            <v>78</v>
          </cell>
          <cell r="E69">
            <v>1310</v>
          </cell>
          <cell r="F69">
            <v>11</v>
          </cell>
          <cell r="G69">
            <v>36</v>
          </cell>
          <cell r="H69">
            <v>1</v>
          </cell>
          <cell r="I69">
            <v>63</v>
          </cell>
          <cell r="J69">
            <v>70</v>
          </cell>
        </row>
        <row r="70">
          <cell r="B70">
            <v>3570</v>
          </cell>
          <cell r="C70">
            <v>2915</v>
          </cell>
          <cell r="D70">
            <v>33</v>
          </cell>
          <cell r="E70">
            <v>517</v>
          </cell>
          <cell r="F70">
            <v>3</v>
          </cell>
          <cell r="G70">
            <v>14</v>
          </cell>
          <cell r="H70">
            <v>0</v>
          </cell>
          <cell r="I70">
            <v>35</v>
          </cell>
          <cell r="J70">
            <v>53</v>
          </cell>
        </row>
        <row r="71">
          <cell r="B71">
            <v>3.122160834868017</v>
          </cell>
          <cell r="C71">
            <v>2.3370165745856353</v>
          </cell>
          <cell r="D71">
            <v>8.6556169429097593E-2</v>
          </cell>
          <cell r="E71">
            <v>0.60896255371393493</v>
          </cell>
          <cell r="F71">
            <v>4.2971147943523628E-3</v>
          </cell>
          <cell r="G71">
            <v>3.1921424186617552E-2</v>
          </cell>
          <cell r="H71">
            <v>0</v>
          </cell>
          <cell r="I71">
            <v>2.3941068139963165E-2</v>
          </cell>
          <cell r="J71">
            <v>2.9465930018416204E-2</v>
          </cell>
        </row>
        <row r="72">
          <cell r="B72">
            <v>3970</v>
          </cell>
          <cell r="C72">
            <v>2956</v>
          </cell>
          <cell r="D72">
            <v>51</v>
          </cell>
          <cell r="E72">
            <v>827</v>
          </cell>
          <cell r="F72">
            <v>11</v>
          </cell>
          <cell r="G72">
            <v>17</v>
          </cell>
          <cell r="H72">
            <v>0</v>
          </cell>
          <cell r="I72">
            <v>38</v>
          </cell>
          <cell r="J72">
            <v>70</v>
          </cell>
        </row>
        <row r="73">
          <cell r="B73">
            <v>4035.4637467795355</v>
          </cell>
          <cell r="C73">
            <v>3110.7416267942581</v>
          </cell>
          <cell r="D73">
            <v>42.256164887743829</v>
          </cell>
          <cell r="E73">
            <v>737.02613176297382</v>
          </cell>
          <cell r="F73">
            <v>7.8616120721383869</v>
          </cell>
          <cell r="G73">
            <v>76.159366948840628</v>
          </cell>
          <cell r="H73">
            <v>0.49135075450864918</v>
          </cell>
          <cell r="I73">
            <v>23.093485461906511</v>
          </cell>
          <cell r="J73">
            <v>37.834008097165984</v>
          </cell>
        </row>
        <row r="74">
          <cell r="B74">
            <v>6331</v>
          </cell>
          <cell r="C74">
            <v>4078</v>
          </cell>
          <cell r="D74">
            <v>100</v>
          </cell>
          <cell r="E74">
            <v>1936</v>
          </cell>
          <cell r="F74">
            <v>28</v>
          </cell>
          <cell r="G74">
            <v>49</v>
          </cell>
          <cell r="H74">
            <v>0</v>
          </cell>
          <cell r="I74">
            <v>48</v>
          </cell>
          <cell r="J74">
            <v>92</v>
          </cell>
        </row>
        <row r="75">
          <cell r="B75">
            <v>5577</v>
          </cell>
          <cell r="C75">
            <v>3988</v>
          </cell>
          <cell r="D75">
            <v>92</v>
          </cell>
          <cell r="E75">
            <v>1266</v>
          </cell>
          <cell r="F75">
            <v>12</v>
          </cell>
          <cell r="G75">
            <v>68</v>
          </cell>
          <cell r="H75">
            <v>0</v>
          </cell>
          <cell r="I75">
            <v>65</v>
          </cell>
          <cell r="J75">
            <v>86</v>
          </cell>
        </row>
        <row r="76">
          <cell r="B76">
            <v>5059</v>
          </cell>
          <cell r="C76">
            <v>3917</v>
          </cell>
          <cell r="D76">
            <v>76</v>
          </cell>
          <cell r="E76">
            <v>923</v>
          </cell>
          <cell r="F76">
            <v>16</v>
          </cell>
          <cell r="G76">
            <v>26</v>
          </cell>
          <cell r="H76">
            <v>0</v>
          </cell>
          <cell r="I76">
            <v>29</v>
          </cell>
          <cell r="J76">
            <v>72</v>
          </cell>
        </row>
        <row r="77">
          <cell r="B77">
            <v>3797</v>
          </cell>
          <cell r="C77">
            <v>2884</v>
          </cell>
          <cell r="D77">
            <v>26</v>
          </cell>
          <cell r="E77">
            <v>787</v>
          </cell>
          <cell r="F77">
            <v>5</v>
          </cell>
          <cell r="G77">
            <v>27</v>
          </cell>
          <cell r="H77">
            <v>2</v>
          </cell>
          <cell r="I77">
            <v>29</v>
          </cell>
          <cell r="J77">
            <v>37</v>
          </cell>
        </row>
        <row r="78">
          <cell r="B78">
            <v>1921</v>
          </cell>
          <cell r="C78">
            <v>923</v>
          </cell>
          <cell r="D78">
            <v>53</v>
          </cell>
          <cell r="E78">
            <v>866</v>
          </cell>
          <cell r="F78">
            <v>0</v>
          </cell>
          <cell r="G78">
            <v>40</v>
          </cell>
          <cell r="H78">
            <v>0</v>
          </cell>
          <cell r="I78">
            <v>17</v>
          </cell>
          <cell r="J78">
            <v>22</v>
          </cell>
        </row>
        <row r="79">
          <cell r="B79">
            <v>4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4</v>
          </cell>
        </row>
        <row r="80">
          <cell r="B80">
            <v>6924</v>
          </cell>
          <cell r="C80">
            <v>4714</v>
          </cell>
          <cell r="D80">
            <v>99</v>
          </cell>
          <cell r="E80">
            <v>1408</v>
          </cell>
          <cell r="F80">
            <v>14</v>
          </cell>
          <cell r="G80">
            <v>571</v>
          </cell>
          <cell r="H80">
            <v>0</v>
          </cell>
          <cell r="I80">
            <v>31</v>
          </cell>
          <cell r="J80">
            <v>87</v>
          </cell>
        </row>
        <row r="81">
          <cell r="B81">
            <v>62.311676510676968</v>
          </cell>
          <cell r="C81">
            <v>47.53839164016356</v>
          </cell>
          <cell r="D81">
            <v>0.99954566106315312</v>
          </cell>
          <cell r="E81">
            <v>10.005452067242162</v>
          </cell>
          <cell r="F81">
            <v>0.18991367560199909</v>
          </cell>
          <cell r="G81">
            <v>2.0390731485688325</v>
          </cell>
          <cell r="H81">
            <v>0</v>
          </cell>
          <cell r="I81">
            <v>0.68968650613357563</v>
          </cell>
          <cell r="J81">
            <v>0.84961381190368013</v>
          </cell>
        </row>
        <row r="82">
          <cell r="B82">
            <v>2267.8216560509554</v>
          </cell>
          <cell r="C82">
            <v>1645.375796178344</v>
          </cell>
          <cell r="D82">
            <v>152.45859872611464</v>
          </cell>
          <cell r="E82">
            <v>348.91719745222929</v>
          </cell>
          <cell r="F82">
            <v>1.9617834394904459</v>
          </cell>
          <cell r="G82">
            <v>76.789808917197448</v>
          </cell>
          <cell r="H82">
            <v>1.4012738853503184</v>
          </cell>
          <cell r="I82">
            <v>15.414012738853502</v>
          </cell>
          <cell r="J82">
            <v>25.503184713375795</v>
          </cell>
        </row>
        <row r="83">
          <cell r="B83">
            <v>3907</v>
          </cell>
          <cell r="C83">
            <v>1945</v>
          </cell>
          <cell r="D83">
            <v>415</v>
          </cell>
          <cell r="E83">
            <v>1327</v>
          </cell>
          <cell r="F83">
            <v>12</v>
          </cell>
          <cell r="G83">
            <v>52</v>
          </cell>
          <cell r="H83">
            <v>2</v>
          </cell>
          <cell r="I83">
            <v>42</v>
          </cell>
          <cell r="J83">
            <v>112</v>
          </cell>
        </row>
        <row r="84">
          <cell r="B84">
            <v>4742</v>
          </cell>
          <cell r="C84">
            <v>3045</v>
          </cell>
          <cell r="D84">
            <v>67</v>
          </cell>
          <cell r="E84">
            <v>1473</v>
          </cell>
          <cell r="F84">
            <v>26</v>
          </cell>
          <cell r="G84">
            <v>19</v>
          </cell>
          <cell r="H84">
            <v>0</v>
          </cell>
          <cell r="I84">
            <v>31</v>
          </cell>
          <cell r="J84">
            <v>81</v>
          </cell>
        </row>
        <row r="85">
          <cell r="B85">
            <v>5442</v>
          </cell>
          <cell r="C85">
            <v>4135</v>
          </cell>
          <cell r="D85">
            <v>105</v>
          </cell>
          <cell r="E85">
            <v>1048</v>
          </cell>
          <cell r="F85">
            <v>5</v>
          </cell>
          <cell r="G85">
            <v>53</v>
          </cell>
          <cell r="H85">
            <v>0</v>
          </cell>
          <cell r="I85">
            <v>21</v>
          </cell>
          <cell r="J85">
            <v>75</v>
          </cell>
        </row>
        <row r="86">
          <cell r="B86">
            <v>3080</v>
          </cell>
          <cell r="C86">
            <v>2063</v>
          </cell>
          <cell r="D86">
            <v>35</v>
          </cell>
          <cell r="E86">
            <v>900</v>
          </cell>
          <cell r="F86">
            <v>6</v>
          </cell>
          <cell r="G86">
            <v>28</v>
          </cell>
          <cell r="H86">
            <v>0</v>
          </cell>
          <cell r="I86">
            <v>9</v>
          </cell>
          <cell r="J86">
            <v>39</v>
          </cell>
        </row>
        <row r="87">
          <cell r="B87">
            <v>4995</v>
          </cell>
          <cell r="C87">
            <v>3318</v>
          </cell>
          <cell r="D87">
            <v>94</v>
          </cell>
          <cell r="E87">
            <v>1398</v>
          </cell>
          <cell r="F87">
            <v>21</v>
          </cell>
          <cell r="G87">
            <v>55</v>
          </cell>
          <cell r="H87">
            <v>4</v>
          </cell>
          <cell r="I87">
            <v>13</v>
          </cell>
          <cell r="J87">
            <v>92</v>
          </cell>
        </row>
        <row r="88"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</row>
        <row r="89">
          <cell r="B89">
            <v>3689</v>
          </cell>
          <cell r="C89">
            <v>2453</v>
          </cell>
          <cell r="D89">
            <v>55</v>
          </cell>
          <cell r="E89">
            <v>1066</v>
          </cell>
          <cell r="F89">
            <v>4</v>
          </cell>
          <cell r="G89">
            <v>16</v>
          </cell>
          <cell r="H89">
            <v>2</v>
          </cell>
          <cell r="I89">
            <v>24</v>
          </cell>
          <cell r="J89">
            <v>69</v>
          </cell>
        </row>
        <row r="90">
          <cell r="B90">
            <v>121.37727272727274</v>
          </cell>
          <cell r="C90">
            <v>84.436363636363637</v>
          </cell>
          <cell r="D90">
            <v>3.9742424242424246</v>
          </cell>
          <cell r="E90">
            <v>30.1</v>
          </cell>
          <cell r="F90">
            <v>3.2575757575757577E-2</v>
          </cell>
          <cell r="G90">
            <v>0.81439393939393945</v>
          </cell>
          <cell r="H90">
            <v>0</v>
          </cell>
          <cell r="I90">
            <v>1.009848484848485</v>
          </cell>
          <cell r="J90">
            <v>1.009848484848485</v>
          </cell>
        </row>
        <row r="91">
          <cell r="B91">
            <v>6345</v>
          </cell>
          <cell r="C91">
            <v>5107</v>
          </cell>
          <cell r="D91">
            <v>249</v>
          </cell>
          <cell r="E91">
            <v>823</v>
          </cell>
          <cell r="F91">
            <v>5</v>
          </cell>
          <cell r="G91">
            <v>37</v>
          </cell>
          <cell r="H91">
            <v>2</v>
          </cell>
          <cell r="I91">
            <v>58</v>
          </cell>
          <cell r="J91">
            <v>64</v>
          </cell>
        </row>
        <row r="92">
          <cell r="B92">
            <v>6146</v>
          </cell>
          <cell r="C92">
            <v>4083</v>
          </cell>
          <cell r="D92">
            <v>94</v>
          </cell>
          <cell r="E92">
            <v>1819</v>
          </cell>
          <cell r="F92">
            <v>1</v>
          </cell>
          <cell r="G92">
            <v>35</v>
          </cell>
          <cell r="H92">
            <v>0</v>
          </cell>
          <cell r="I92">
            <v>36</v>
          </cell>
          <cell r="J92">
            <v>78</v>
          </cell>
        </row>
        <row r="93">
          <cell r="B93">
            <v>1568.8000000000004</v>
          </cell>
          <cell r="C93">
            <v>1113.0666666666668</v>
          </cell>
          <cell r="D93">
            <v>34.666666666666671</v>
          </cell>
          <cell r="E93">
            <v>375.73333333333341</v>
          </cell>
          <cell r="F93">
            <v>1.3333333333333335</v>
          </cell>
          <cell r="G93">
            <v>11.466666666666669</v>
          </cell>
          <cell r="H93">
            <v>0</v>
          </cell>
          <cell r="I93">
            <v>7.4666666666666686</v>
          </cell>
          <cell r="J93">
            <v>25.06666666666667</v>
          </cell>
        </row>
        <row r="94">
          <cell r="B94">
            <v>31.527822974292214</v>
          </cell>
          <cell r="C94">
            <v>19.34428896843475</v>
          </cell>
          <cell r="D94">
            <v>0.79563944028636491</v>
          </cell>
          <cell r="E94">
            <v>10.401887406443212</v>
          </cell>
          <cell r="F94">
            <v>2.4406117800195241E-2</v>
          </cell>
          <cell r="G94">
            <v>0.26846729580214768</v>
          </cell>
          <cell r="H94">
            <v>9.7624471200780973E-3</v>
          </cell>
          <cell r="I94">
            <v>0.20013016596160099</v>
          </cell>
          <cell r="J94">
            <v>0.4832411324438658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</row>
        <row r="96">
          <cell r="B96">
            <v>2964</v>
          </cell>
          <cell r="C96">
            <v>1780</v>
          </cell>
          <cell r="D96">
            <v>35</v>
          </cell>
          <cell r="E96">
            <v>1014</v>
          </cell>
          <cell r="F96">
            <v>7</v>
          </cell>
          <cell r="G96">
            <v>58</v>
          </cell>
          <cell r="H96">
            <v>0</v>
          </cell>
          <cell r="I96">
            <v>25</v>
          </cell>
          <cell r="J96">
            <v>45</v>
          </cell>
        </row>
        <row r="97">
          <cell r="B97">
            <v>3604.6227272727274</v>
          </cell>
          <cell r="C97">
            <v>2507.5636363636363</v>
          </cell>
          <cell r="D97">
            <v>118.02575757575758</v>
          </cell>
          <cell r="E97">
            <v>893.9</v>
          </cell>
          <cell r="F97">
            <v>0.96742424242424241</v>
          </cell>
          <cell r="G97">
            <v>24.185606060606059</v>
          </cell>
          <cell r="H97">
            <v>0</v>
          </cell>
          <cell r="I97">
            <v>29.990151515151513</v>
          </cell>
          <cell r="J97">
            <v>29.990151515151513</v>
          </cell>
        </row>
        <row r="98">
          <cell r="B98">
            <v>340</v>
          </cell>
          <cell r="C98">
            <v>194</v>
          </cell>
          <cell r="D98">
            <v>5</v>
          </cell>
          <cell r="E98">
            <v>123</v>
          </cell>
          <cell r="F98">
            <v>1</v>
          </cell>
          <cell r="G98">
            <v>0</v>
          </cell>
          <cell r="H98">
            <v>0</v>
          </cell>
          <cell r="I98">
            <v>5</v>
          </cell>
          <cell r="J98">
            <v>12</v>
          </cell>
        </row>
        <row r="99">
          <cell r="B99">
            <v>4314.2</v>
          </cell>
          <cell r="C99">
            <v>3060.9333333333329</v>
          </cell>
          <cell r="D99">
            <v>95.333333333333329</v>
          </cell>
          <cell r="E99">
            <v>1033.2666666666667</v>
          </cell>
          <cell r="F99">
            <v>3.6666666666666665</v>
          </cell>
          <cell r="G99">
            <v>31.533333333333331</v>
          </cell>
          <cell r="H99">
            <v>0</v>
          </cell>
          <cell r="I99">
            <v>20.533333333333331</v>
          </cell>
          <cell r="J99">
            <v>68.933333333333323</v>
          </cell>
        </row>
        <row r="100">
          <cell r="B100">
            <v>286.32698412698414</v>
          </cell>
          <cell r="C100">
            <v>185.28117913832202</v>
          </cell>
          <cell r="D100">
            <v>10.306122448979592</v>
          </cell>
          <cell r="E100">
            <v>78.051700680272106</v>
          </cell>
          <cell r="F100">
            <v>0.96190476190476193</v>
          </cell>
          <cell r="G100">
            <v>3.1605442176870748</v>
          </cell>
          <cell r="H100">
            <v>9.1609977324263042E-2</v>
          </cell>
          <cell r="I100">
            <v>3.5727891156462586</v>
          </cell>
          <cell r="J100">
            <v>4.9011337868480727</v>
          </cell>
        </row>
        <row r="101">
          <cell r="B101">
            <v>3506.9178028827423</v>
          </cell>
          <cell r="C101">
            <v>2490.4051421893259</v>
          </cell>
          <cell r="D101">
            <v>59.525516166731585</v>
          </cell>
          <cell r="E101">
            <v>858.28671601090764</v>
          </cell>
          <cell r="F101">
            <v>3.561355668095052</v>
          </cell>
          <cell r="G101">
            <v>26.455784962991817</v>
          </cell>
          <cell r="H101">
            <v>1.526295286326451</v>
          </cell>
          <cell r="I101">
            <v>30.017140631086868</v>
          </cell>
          <cell r="J101">
            <v>37.139851967276975</v>
          </cell>
        </row>
        <row r="102">
          <cell r="B102">
            <v>1054.6232790988738</v>
          </cell>
          <cell r="C102">
            <v>632.86483103879868</v>
          </cell>
          <cell r="D102">
            <v>18.778473091364209</v>
          </cell>
          <cell r="E102">
            <v>369.51188986232796</v>
          </cell>
          <cell r="F102">
            <v>1.514392991239049</v>
          </cell>
          <cell r="G102">
            <v>10.903629536921153</v>
          </cell>
          <cell r="H102">
            <v>0.15143929912390491</v>
          </cell>
          <cell r="I102">
            <v>5.7546933667083868</v>
          </cell>
          <cell r="J102">
            <v>15.143929912390492</v>
          </cell>
        </row>
        <row r="103">
          <cell r="B103">
            <v>2169.7639860139861</v>
          </cell>
          <cell r="C103">
            <v>1232.3076923076924</v>
          </cell>
          <cell r="D103">
            <v>51.346153846153847</v>
          </cell>
          <cell r="E103">
            <v>780.30594405594411</v>
          </cell>
          <cell r="F103">
            <v>2.3339160839160842</v>
          </cell>
          <cell r="G103">
            <v>47.456293706293707</v>
          </cell>
          <cell r="H103">
            <v>0</v>
          </cell>
          <cell r="I103">
            <v>15.55944055944056</v>
          </cell>
          <cell r="J103">
            <v>40.45454545454546</v>
          </cell>
        </row>
        <row r="104">
          <cell r="B104">
            <v>4205</v>
          </cell>
          <cell r="C104">
            <v>2804</v>
          </cell>
          <cell r="D104">
            <v>80</v>
          </cell>
          <cell r="E104">
            <v>1165</v>
          </cell>
          <cell r="F104">
            <v>4</v>
          </cell>
          <cell r="G104">
            <v>19</v>
          </cell>
          <cell r="H104">
            <v>5</v>
          </cell>
          <cell r="I104">
            <v>53</v>
          </cell>
          <cell r="J104">
            <v>75</v>
          </cell>
        </row>
        <row r="105">
          <cell r="B105">
            <v>3820.821483180428</v>
          </cell>
          <cell r="C105">
            <v>2387.9426605504586</v>
          </cell>
          <cell r="D105">
            <v>112.66016819571865</v>
          </cell>
          <cell r="E105">
            <v>1177.5535168195718</v>
          </cell>
          <cell r="F105">
            <v>10.190366972477065</v>
          </cell>
          <cell r="G105">
            <v>40.761467889908261</v>
          </cell>
          <cell r="H105">
            <v>1.132262996941896</v>
          </cell>
          <cell r="I105">
            <v>31.13723241590214</v>
          </cell>
          <cell r="J105">
            <v>59.443807339449542</v>
          </cell>
        </row>
        <row r="106">
          <cell r="B106">
            <v>152.78637770897834</v>
          </cell>
          <cell r="C106">
            <v>111.8421052631579</v>
          </cell>
          <cell r="D106">
            <v>4.7213622291021675</v>
          </cell>
          <cell r="E106">
            <v>31.733746130030962</v>
          </cell>
          <cell r="F106">
            <v>0</v>
          </cell>
          <cell r="G106">
            <v>1.0835913312693499</v>
          </cell>
          <cell r="H106">
            <v>0</v>
          </cell>
          <cell r="I106">
            <v>0.92879256965944279</v>
          </cell>
          <cell r="J106">
            <v>2.4767801857585141</v>
          </cell>
        </row>
        <row r="107">
          <cell r="B107">
            <v>6826</v>
          </cell>
          <cell r="C107">
            <v>4889</v>
          </cell>
          <cell r="D107">
            <v>101</v>
          </cell>
          <cell r="E107">
            <v>1622</v>
          </cell>
          <cell r="F107">
            <v>3</v>
          </cell>
          <cell r="G107">
            <v>67</v>
          </cell>
          <cell r="H107">
            <v>0</v>
          </cell>
          <cell r="I107">
            <v>57</v>
          </cell>
          <cell r="J107">
            <v>87</v>
          </cell>
        </row>
        <row r="108">
          <cell r="B108">
            <v>6122</v>
          </cell>
          <cell r="C108">
            <v>4849</v>
          </cell>
          <cell r="D108">
            <v>72</v>
          </cell>
          <cell r="E108">
            <v>1048</v>
          </cell>
          <cell r="F108">
            <v>9</v>
          </cell>
          <cell r="G108">
            <v>48</v>
          </cell>
          <cell r="H108">
            <v>4</v>
          </cell>
          <cell r="I108">
            <v>39</v>
          </cell>
          <cell r="J108">
            <v>53</v>
          </cell>
        </row>
        <row r="109">
          <cell r="B109">
            <v>5375.2208972174903</v>
          </cell>
          <cell r="C109">
            <v>3910.5780806360026</v>
          </cell>
          <cell r="D109">
            <v>128.58943781942079</v>
          </cell>
          <cell r="E109">
            <v>1135.4173764906304</v>
          </cell>
          <cell r="F109">
            <v>9.1198182850653033</v>
          </cell>
          <cell r="G109">
            <v>53.806927881885294</v>
          </cell>
          <cell r="H109">
            <v>0</v>
          </cell>
          <cell r="I109">
            <v>54.718909710391827</v>
          </cell>
          <cell r="J109">
            <v>82.990346394094274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</row>
        <row r="111">
          <cell r="B111">
            <v>248.66958041958043</v>
          </cell>
          <cell r="C111">
            <v>141.23076923076923</v>
          </cell>
          <cell r="D111">
            <v>5.884615384615385</v>
          </cell>
          <cell r="E111">
            <v>89.42832167832168</v>
          </cell>
          <cell r="F111">
            <v>0.2674825174825175</v>
          </cell>
          <cell r="G111">
            <v>5.4388111888111892</v>
          </cell>
          <cell r="H111">
            <v>0</v>
          </cell>
          <cell r="I111">
            <v>1.7832167832167833</v>
          </cell>
          <cell r="J111">
            <v>4.6363636363636367</v>
          </cell>
        </row>
        <row r="112">
          <cell r="B112">
            <v>2928.178516819572</v>
          </cell>
          <cell r="C112">
            <v>1830.0573394495414</v>
          </cell>
          <cell r="D112">
            <v>86.339831804281346</v>
          </cell>
          <cell r="E112">
            <v>902.44648318042812</v>
          </cell>
          <cell r="F112">
            <v>7.8096330275229358</v>
          </cell>
          <cell r="G112">
            <v>31.238532110091743</v>
          </cell>
          <cell r="H112">
            <v>0.86773700305810397</v>
          </cell>
          <cell r="I112">
            <v>23.86276758409786</v>
          </cell>
          <cell r="J112">
            <v>45.556192660550458</v>
          </cell>
        </row>
        <row r="113">
          <cell r="B113">
            <v>1500.3622291021672</v>
          </cell>
          <cell r="C113">
            <v>1098.2894736842106</v>
          </cell>
          <cell r="D113">
            <v>46.363777089783284</v>
          </cell>
          <cell r="E113">
            <v>311.62538699690401</v>
          </cell>
          <cell r="F113">
            <v>0</v>
          </cell>
          <cell r="G113">
            <v>10.640866873065015</v>
          </cell>
          <cell r="H113">
            <v>0</v>
          </cell>
          <cell r="I113">
            <v>9.1207430340557281</v>
          </cell>
          <cell r="J113">
            <v>24.321981424148607</v>
          </cell>
        </row>
        <row r="114">
          <cell r="B114">
            <v>8.5617391304347841</v>
          </cell>
          <cell r="C114">
            <v>5.2939130434782617</v>
          </cell>
          <cell r="D114">
            <v>0.14956521739130438</v>
          </cell>
          <cell r="E114">
            <v>2.8469565217391311</v>
          </cell>
          <cell r="F114">
            <v>1.0434782608695653E-2</v>
          </cell>
          <cell r="G114">
            <v>4.1739130434782612E-2</v>
          </cell>
          <cell r="H114">
            <v>0</v>
          </cell>
          <cell r="I114">
            <v>7.3043478260869571E-2</v>
          </cell>
          <cell r="J114">
            <v>0.14608695652173914</v>
          </cell>
        </row>
        <row r="115">
          <cell r="B115">
            <v>183.0880082346886</v>
          </cell>
          <cell r="C115">
            <v>115.62738033968088</v>
          </cell>
          <cell r="D115">
            <v>3.566649511065362</v>
          </cell>
          <cell r="E115">
            <v>57.304168811116817</v>
          </cell>
          <cell r="F115">
            <v>0.74729799279464726</v>
          </cell>
          <cell r="G115">
            <v>1.9361811631497681</v>
          </cell>
          <cell r="H115">
            <v>3.3968090581574878E-2</v>
          </cell>
          <cell r="I115">
            <v>1.3587236232629951</v>
          </cell>
          <cell r="J115">
            <v>2.5136387030365408</v>
          </cell>
        </row>
        <row r="116">
          <cell r="B116">
            <v>5052.4575389948004</v>
          </cell>
          <cell r="C116">
            <v>3009.4783362218368</v>
          </cell>
          <cell r="D116">
            <v>57.490034662045055</v>
          </cell>
          <cell r="E116">
            <v>1828.0164644714037</v>
          </cell>
          <cell r="F116">
            <v>4.9991334488734829</v>
          </cell>
          <cell r="G116">
            <v>26.662045060658578</v>
          </cell>
          <cell r="H116">
            <v>0.83318890814558055</v>
          </cell>
          <cell r="I116">
            <v>42.49263431542461</v>
          </cell>
          <cell r="J116">
            <v>82.485701906412473</v>
          </cell>
        </row>
        <row r="117">
          <cell r="B117">
            <v>3554.5675512665862</v>
          </cell>
          <cell r="C117">
            <v>1831.9215922798553</v>
          </cell>
          <cell r="D117">
            <v>44.420989143546443</v>
          </cell>
          <cell r="E117">
            <v>1582.2756332931242</v>
          </cell>
          <cell r="F117">
            <v>11.549457177322076</v>
          </cell>
          <cell r="G117">
            <v>11.549457177322076</v>
          </cell>
          <cell r="H117">
            <v>0</v>
          </cell>
          <cell r="I117">
            <v>18.656815440289506</v>
          </cell>
          <cell r="J117">
            <v>54.193606755126659</v>
          </cell>
        </row>
        <row r="118">
          <cell r="B118">
            <v>387.63243243243244</v>
          </cell>
          <cell r="C118">
            <v>203.00031796502387</v>
          </cell>
          <cell r="D118">
            <v>7.8645468998410175</v>
          </cell>
          <cell r="E118">
            <v>161.61907790143084</v>
          </cell>
          <cell r="F118">
            <v>0.89729729729729735</v>
          </cell>
          <cell r="G118">
            <v>2.7974562798092211</v>
          </cell>
          <cell r="H118">
            <v>0.21112877583465819</v>
          </cell>
          <cell r="I118">
            <v>3.2197138314785376</v>
          </cell>
          <cell r="J118">
            <v>8.022893481717011</v>
          </cell>
        </row>
        <row r="119">
          <cell r="B119">
            <v>606.16753926701574</v>
          </cell>
          <cell r="C119">
            <v>298.93193717277489</v>
          </cell>
          <cell r="D119">
            <v>20.120418848167539</v>
          </cell>
          <cell r="E119">
            <v>269.54973821989529</v>
          </cell>
          <cell r="F119">
            <v>0.3193717277486911</v>
          </cell>
          <cell r="G119">
            <v>2.8743455497382198</v>
          </cell>
          <cell r="H119">
            <v>0</v>
          </cell>
          <cell r="I119">
            <v>6.7068062827225132</v>
          </cell>
          <cell r="J119">
            <v>7.664921465968586</v>
          </cell>
        </row>
        <row r="120">
          <cell r="B120">
            <v>7055</v>
          </cell>
          <cell r="C120">
            <v>3641</v>
          </cell>
          <cell r="D120">
            <v>116</v>
          </cell>
          <cell r="E120">
            <v>3107</v>
          </cell>
          <cell r="F120">
            <v>13</v>
          </cell>
          <cell r="G120">
            <v>11</v>
          </cell>
          <cell r="H120">
            <v>4</v>
          </cell>
          <cell r="I120">
            <v>28</v>
          </cell>
          <cell r="J120">
            <v>135</v>
          </cell>
        </row>
        <row r="121">
          <cell r="B121">
            <v>6361</v>
          </cell>
          <cell r="C121">
            <v>3287</v>
          </cell>
          <cell r="D121">
            <v>41</v>
          </cell>
          <cell r="E121">
            <v>2884</v>
          </cell>
          <cell r="F121">
            <v>3</v>
          </cell>
          <cell r="G121">
            <v>6</v>
          </cell>
          <cell r="H121">
            <v>2</v>
          </cell>
          <cell r="I121">
            <v>36</v>
          </cell>
          <cell r="J121">
            <v>102</v>
          </cell>
        </row>
        <row r="122">
          <cell r="B122">
            <v>4808.9027322404372</v>
          </cell>
          <cell r="C122">
            <v>2774.0393442622949</v>
          </cell>
          <cell r="D122">
            <v>34.072131147540979</v>
          </cell>
          <cell r="E122">
            <v>1878.6994535519125</v>
          </cell>
          <cell r="F122">
            <v>4.7322404371584694</v>
          </cell>
          <cell r="G122">
            <v>5.6786885245901635</v>
          </cell>
          <cell r="H122">
            <v>0.94644808743169395</v>
          </cell>
          <cell r="I122">
            <v>36.911475409836065</v>
          </cell>
          <cell r="J122">
            <v>73.82295081967213</v>
          </cell>
        </row>
        <row r="123">
          <cell r="B123">
            <v>4723</v>
          </cell>
          <cell r="C123">
            <v>2850</v>
          </cell>
          <cell r="D123">
            <v>104</v>
          </cell>
          <cell r="E123">
            <v>1617</v>
          </cell>
          <cell r="F123">
            <v>14</v>
          </cell>
          <cell r="G123">
            <v>12</v>
          </cell>
          <cell r="H123">
            <v>2</v>
          </cell>
          <cell r="I123">
            <v>39</v>
          </cell>
          <cell r="J123">
            <v>85</v>
          </cell>
        </row>
        <row r="124">
          <cell r="B124">
            <v>3371.4506651884699</v>
          </cell>
          <cell r="C124">
            <v>1790.711751662971</v>
          </cell>
          <cell r="D124">
            <v>69.61363636363636</v>
          </cell>
          <cell r="E124">
            <v>1421.7028824833701</v>
          </cell>
          <cell r="F124">
            <v>3.3957871396895785</v>
          </cell>
          <cell r="G124">
            <v>10.187361419068736</v>
          </cell>
          <cell r="H124">
            <v>0</v>
          </cell>
          <cell r="I124">
            <v>26.034368070953434</v>
          </cell>
          <cell r="J124">
            <v>49.804878048780481</v>
          </cell>
        </row>
        <row r="125">
          <cell r="B125">
            <v>34</v>
          </cell>
          <cell r="C125">
            <v>18</v>
          </cell>
          <cell r="D125">
            <v>5</v>
          </cell>
          <cell r="E125">
            <v>10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1</v>
          </cell>
        </row>
        <row r="126">
          <cell r="B126">
            <v>576.24666666666656</v>
          </cell>
          <cell r="C126">
            <v>244.88666666666663</v>
          </cell>
          <cell r="D126">
            <v>7.2666666666666657</v>
          </cell>
          <cell r="E126">
            <v>303.02</v>
          </cell>
          <cell r="F126">
            <v>0</v>
          </cell>
          <cell r="G126">
            <v>5.8133333333333326</v>
          </cell>
          <cell r="H126">
            <v>1.0899999999999999</v>
          </cell>
          <cell r="I126">
            <v>1.0899999999999999</v>
          </cell>
          <cell r="J126">
            <v>13.079999999999998</v>
          </cell>
        </row>
        <row r="127">
          <cell r="B127">
            <v>10</v>
          </cell>
          <cell r="C127">
            <v>1</v>
          </cell>
          <cell r="D127">
            <v>0</v>
          </cell>
          <cell r="E127">
            <v>7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2</v>
          </cell>
        </row>
        <row r="128">
          <cell r="B128">
            <v>1399.8747980613894</v>
          </cell>
          <cell r="C128">
            <v>860.93941841680135</v>
          </cell>
          <cell r="D128">
            <v>21.452342487883687</v>
          </cell>
          <cell r="E128">
            <v>470.41922455573513</v>
          </cell>
          <cell r="F128">
            <v>0.43780290791599358</v>
          </cell>
          <cell r="G128">
            <v>13.352988691437805</v>
          </cell>
          <cell r="H128">
            <v>0</v>
          </cell>
          <cell r="I128">
            <v>12.696284329563813</v>
          </cell>
          <cell r="J128">
            <v>20.576736672051698</v>
          </cell>
        </row>
        <row r="129">
          <cell r="B129">
            <v>6988</v>
          </cell>
          <cell r="C129">
            <v>4045</v>
          </cell>
          <cell r="D129">
            <v>141</v>
          </cell>
          <cell r="E129">
            <v>2594</v>
          </cell>
          <cell r="F129">
            <v>11</v>
          </cell>
          <cell r="G129">
            <v>28</v>
          </cell>
          <cell r="H129">
            <v>0</v>
          </cell>
          <cell r="I129">
            <v>67</v>
          </cell>
          <cell r="J129">
            <v>102</v>
          </cell>
        </row>
        <row r="130">
          <cell r="B130">
            <v>4754</v>
          </cell>
          <cell r="C130">
            <v>2871</v>
          </cell>
          <cell r="D130">
            <v>224</v>
          </cell>
          <cell r="E130">
            <v>1502</v>
          </cell>
          <cell r="F130">
            <v>4</v>
          </cell>
          <cell r="G130">
            <v>39</v>
          </cell>
          <cell r="H130">
            <v>1</v>
          </cell>
          <cell r="I130">
            <v>33</v>
          </cell>
          <cell r="J130">
            <v>80</v>
          </cell>
        </row>
        <row r="131">
          <cell r="B131">
            <v>4959.8007712082263</v>
          </cell>
          <cell r="C131">
            <v>2918.7017994858611</v>
          </cell>
          <cell r="D131">
            <v>66.741645244215945</v>
          </cell>
          <cell r="E131">
            <v>1751.2210796915167</v>
          </cell>
          <cell r="F131">
            <v>8.9652956298200515</v>
          </cell>
          <cell r="G131">
            <v>74.710796915167094</v>
          </cell>
          <cell r="H131">
            <v>0.99614395886889462</v>
          </cell>
          <cell r="I131">
            <v>59.768637532133674</v>
          </cell>
          <cell r="J131">
            <v>78.695372750642676</v>
          </cell>
        </row>
        <row r="132">
          <cell r="B132">
            <v>5124</v>
          </cell>
          <cell r="C132">
            <v>3726</v>
          </cell>
          <cell r="D132">
            <v>66</v>
          </cell>
          <cell r="E132">
            <v>1042</v>
          </cell>
          <cell r="F132">
            <v>10</v>
          </cell>
          <cell r="G132">
            <v>201</v>
          </cell>
          <cell r="H132">
            <v>0</v>
          </cell>
          <cell r="I132">
            <v>44</v>
          </cell>
          <cell r="J132">
            <v>35</v>
          </cell>
        </row>
        <row r="133">
          <cell r="B133">
            <v>3447</v>
          </cell>
          <cell r="C133">
            <v>2130</v>
          </cell>
          <cell r="D133">
            <v>51</v>
          </cell>
          <cell r="E133">
            <v>1198</v>
          </cell>
          <cell r="F133">
            <v>2</v>
          </cell>
          <cell r="G133">
            <v>14</v>
          </cell>
          <cell r="H133">
            <v>2</v>
          </cell>
          <cell r="I133">
            <v>12</v>
          </cell>
          <cell r="J133">
            <v>38</v>
          </cell>
        </row>
        <row r="134">
          <cell r="B134">
            <v>3299</v>
          </cell>
          <cell r="C134">
            <v>1892</v>
          </cell>
          <cell r="D134">
            <v>72</v>
          </cell>
          <cell r="E134">
            <v>1219</v>
          </cell>
          <cell r="F134">
            <v>3</v>
          </cell>
          <cell r="G134">
            <v>28</v>
          </cell>
          <cell r="H134">
            <v>0</v>
          </cell>
          <cell r="I134">
            <v>17</v>
          </cell>
          <cell r="J134">
            <v>68</v>
          </cell>
        </row>
        <row r="135">
          <cell r="B135">
            <v>5510</v>
          </cell>
          <cell r="C135">
            <v>3058</v>
          </cell>
          <cell r="D135">
            <v>130</v>
          </cell>
          <cell r="E135">
            <v>1952</v>
          </cell>
          <cell r="F135">
            <v>1</v>
          </cell>
          <cell r="G135">
            <v>254</v>
          </cell>
          <cell r="H135">
            <v>4</v>
          </cell>
          <cell r="I135">
            <v>29</v>
          </cell>
          <cell r="J135">
            <v>82</v>
          </cell>
        </row>
        <row r="136">
          <cell r="B136">
            <v>943.38150557620804</v>
          </cell>
          <cell r="C136">
            <v>527.67936802973975</v>
          </cell>
          <cell r="D136">
            <v>55.881970260223042</v>
          </cell>
          <cell r="E136">
            <v>275.57063197026019</v>
          </cell>
          <cell r="F136">
            <v>1.2797397769516727</v>
          </cell>
          <cell r="G136">
            <v>49.69656133828996</v>
          </cell>
          <cell r="H136">
            <v>0</v>
          </cell>
          <cell r="I136">
            <v>11.730947955390333</v>
          </cell>
          <cell r="J136">
            <v>21.542286245353157</v>
          </cell>
        </row>
        <row r="137">
          <cell r="B137">
            <v>2944.1635220125786</v>
          </cell>
          <cell r="C137">
            <v>1787.5849056603774</v>
          </cell>
          <cell r="D137">
            <v>35.943396226415096</v>
          </cell>
          <cell r="E137">
            <v>979.25786163522014</v>
          </cell>
          <cell r="F137">
            <v>2.3962264150943398</v>
          </cell>
          <cell r="G137">
            <v>35.144654088050316</v>
          </cell>
          <cell r="H137">
            <v>0</v>
          </cell>
          <cell r="I137">
            <v>35.144654088050316</v>
          </cell>
          <cell r="J137">
            <v>68.691823899371073</v>
          </cell>
        </row>
        <row r="138">
          <cell r="B138">
            <v>9518</v>
          </cell>
          <cell r="C138">
            <v>5042</v>
          </cell>
          <cell r="D138">
            <v>214</v>
          </cell>
          <cell r="E138">
            <v>3941</v>
          </cell>
          <cell r="F138">
            <v>30</v>
          </cell>
          <cell r="G138">
            <v>56</v>
          </cell>
          <cell r="H138">
            <v>3</v>
          </cell>
          <cell r="I138">
            <v>65</v>
          </cell>
          <cell r="J138">
            <v>167</v>
          </cell>
        </row>
        <row r="139">
          <cell r="B139">
            <v>3.8264642082429496</v>
          </cell>
          <cell r="C139">
            <v>2.9804772234273313</v>
          </cell>
          <cell r="D139">
            <v>0.10412147505422992</v>
          </cell>
          <cell r="E139">
            <v>0.6247288503253795</v>
          </cell>
          <cell r="F139">
            <v>1.301518438177874E-2</v>
          </cell>
          <cell r="G139">
            <v>5.2060737527114959E-2</v>
          </cell>
          <cell r="H139">
            <v>0</v>
          </cell>
          <cell r="I139">
            <v>1.301518438177874E-2</v>
          </cell>
          <cell r="J139">
            <v>3.9045553145336219E-2</v>
          </cell>
        </row>
        <row r="140">
          <cell r="B140">
            <v>2018.0021186440679</v>
          </cell>
          <cell r="C140">
            <v>1417.1377118644068</v>
          </cell>
          <cell r="D140">
            <v>31.233050847457626</v>
          </cell>
          <cell r="E140">
            <v>506.17372881355931</v>
          </cell>
          <cell r="F140">
            <v>4.9576271186440675</v>
          </cell>
          <cell r="G140">
            <v>22.309322033898304</v>
          </cell>
          <cell r="H140">
            <v>0.99152542372881358</v>
          </cell>
          <cell r="I140">
            <v>14.377118644067798</v>
          </cell>
          <cell r="J140">
            <v>20.822033898305087</v>
          </cell>
        </row>
        <row r="141">
          <cell r="B141">
            <v>272.09726775956284</v>
          </cell>
          <cell r="C141">
            <v>156.96065573770491</v>
          </cell>
          <cell r="D141">
            <v>1.9278688524590162</v>
          </cell>
          <cell r="E141">
            <v>106.30054644808742</v>
          </cell>
          <cell r="F141">
            <v>0.26775956284153002</v>
          </cell>
          <cell r="G141">
            <v>0.32131147540983607</v>
          </cell>
          <cell r="H141">
            <v>5.3551912568306007E-2</v>
          </cell>
          <cell r="I141">
            <v>2.0885245901639342</v>
          </cell>
          <cell r="J141">
            <v>4.1770491803278684</v>
          </cell>
        </row>
        <row r="142"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</row>
        <row r="143">
          <cell r="B143">
            <v>1097</v>
          </cell>
          <cell r="C143">
            <v>520</v>
          </cell>
          <cell r="D143">
            <v>17</v>
          </cell>
          <cell r="E143">
            <v>517</v>
          </cell>
          <cell r="F143">
            <v>1</v>
          </cell>
          <cell r="G143">
            <v>14</v>
          </cell>
          <cell r="H143">
            <v>0</v>
          </cell>
          <cell r="I143">
            <v>15</v>
          </cell>
          <cell r="J143">
            <v>13</v>
          </cell>
        </row>
        <row r="144">
          <cell r="B144">
            <v>3373</v>
          </cell>
          <cell r="C144">
            <v>1577</v>
          </cell>
          <cell r="D144">
            <v>65</v>
          </cell>
          <cell r="E144">
            <v>1611</v>
          </cell>
          <cell r="F144">
            <v>5</v>
          </cell>
          <cell r="G144">
            <v>16</v>
          </cell>
          <cell r="H144">
            <v>5</v>
          </cell>
          <cell r="I144">
            <v>16</v>
          </cell>
          <cell r="J144">
            <v>78</v>
          </cell>
        </row>
        <row r="145">
          <cell r="B145">
            <v>1009.7533333333334</v>
          </cell>
          <cell r="C145">
            <v>429.11333333333334</v>
          </cell>
          <cell r="D145">
            <v>12.733333333333334</v>
          </cell>
          <cell r="E145">
            <v>530.98</v>
          </cell>
          <cell r="F145">
            <v>0</v>
          </cell>
          <cell r="G145">
            <v>10.186666666666667</v>
          </cell>
          <cell r="H145">
            <v>1.9100000000000001</v>
          </cell>
          <cell r="I145">
            <v>1.9100000000000001</v>
          </cell>
          <cell r="J145">
            <v>22.92</v>
          </cell>
        </row>
        <row r="146">
          <cell r="B146">
            <v>19.199228791773777</v>
          </cell>
          <cell r="C146">
            <v>11.298200514138816</v>
          </cell>
          <cell r="D146">
            <v>0.25835475578406164</v>
          </cell>
          <cell r="E146">
            <v>6.7789203084832899</v>
          </cell>
          <cell r="F146">
            <v>3.4704370179948582E-2</v>
          </cell>
          <cell r="G146">
            <v>0.28920308483290486</v>
          </cell>
          <cell r="H146">
            <v>3.856041131105398E-3</v>
          </cell>
          <cell r="I146">
            <v>0.23136246786632389</v>
          </cell>
          <cell r="J146">
            <v>0.30462724935732644</v>
          </cell>
        </row>
        <row r="147">
          <cell r="B147">
            <v>6122.9978813559319</v>
          </cell>
          <cell r="C147">
            <v>4299.8622881355932</v>
          </cell>
          <cell r="D147">
            <v>94.766949152542367</v>
          </cell>
          <cell r="E147">
            <v>1535.8262711864406</v>
          </cell>
          <cell r="F147">
            <v>15.042372881355933</v>
          </cell>
          <cell r="G147">
            <v>67.690677966101688</v>
          </cell>
          <cell r="H147">
            <v>3.0084745762711864</v>
          </cell>
          <cell r="I147">
            <v>43.622881355932201</v>
          </cell>
          <cell r="J147">
            <v>63.177966101694913</v>
          </cell>
        </row>
        <row r="148">
          <cell r="B148">
            <v>1699</v>
          </cell>
          <cell r="C148">
            <v>1278</v>
          </cell>
          <cell r="D148">
            <v>39</v>
          </cell>
          <cell r="E148">
            <v>236</v>
          </cell>
          <cell r="F148">
            <v>5</v>
          </cell>
          <cell r="G148">
            <v>95</v>
          </cell>
          <cell r="H148">
            <v>1</v>
          </cell>
          <cell r="I148">
            <v>14</v>
          </cell>
          <cell r="J148">
            <v>31</v>
          </cell>
        </row>
        <row r="149">
          <cell r="B149">
            <v>5766</v>
          </cell>
          <cell r="C149">
            <v>3844</v>
          </cell>
          <cell r="D149">
            <v>125</v>
          </cell>
          <cell r="E149">
            <v>1370</v>
          </cell>
          <cell r="F149">
            <v>27</v>
          </cell>
          <cell r="G149">
            <v>216</v>
          </cell>
          <cell r="H149">
            <v>0</v>
          </cell>
          <cell r="I149">
            <v>71</v>
          </cell>
          <cell r="J149">
            <v>113</v>
          </cell>
        </row>
        <row r="150">
          <cell r="B150">
            <v>3401</v>
          </cell>
          <cell r="C150">
            <v>2499</v>
          </cell>
          <cell r="D150">
            <v>48</v>
          </cell>
          <cell r="E150">
            <v>747</v>
          </cell>
          <cell r="F150">
            <v>6</v>
          </cell>
          <cell r="G150">
            <v>35</v>
          </cell>
          <cell r="H150">
            <v>0</v>
          </cell>
          <cell r="I150">
            <v>23</v>
          </cell>
          <cell r="J150">
            <v>43</v>
          </cell>
        </row>
        <row r="151">
          <cell r="B151">
            <v>1464</v>
          </cell>
          <cell r="C151">
            <v>1011</v>
          </cell>
          <cell r="D151">
            <v>11</v>
          </cell>
          <cell r="E151">
            <v>423</v>
          </cell>
          <cell r="F151">
            <v>0</v>
          </cell>
          <cell r="G151">
            <v>2</v>
          </cell>
          <cell r="H151">
            <v>0</v>
          </cell>
          <cell r="I151">
            <v>10</v>
          </cell>
          <cell r="J151">
            <v>7</v>
          </cell>
        </row>
        <row r="152">
          <cell r="B152">
            <v>3574</v>
          </cell>
          <cell r="C152">
            <v>2901</v>
          </cell>
          <cell r="D152">
            <v>43</v>
          </cell>
          <cell r="E152">
            <v>544</v>
          </cell>
          <cell r="F152">
            <v>4</v>
          </cell>
          <cell r="G152">
            <v>19</v>
          </cell>
          <cell r="H152">
            <v>2</v>
          </cell>
          <cell r="I152">
            <v>40</v>
          </cell>
          <cell r="J152">
            <v>21</v>
          </cell>
        </row>
        <row r="153">
          <cell r="B153">
            <v>4417</v>
          </cell>
          <cell r="C153">
            <v>3339</v>
          </cell>
          <cell r="D153">
            <v>47</v>
          </cell>
          <cell r="E153">
            <v>836</v>
          </cell>
          <cell r="F153">
            <v>13</v>
          </cell>
          <cell r="G153">
            <v>94</v>
          </cell>
          <cell r="H153">
            <v>0</v>
          </cell>
          <cell r="I153">
            <v>45</v>
          </cell>
          <cell r="J153">
            <v>43</v>
          </cell>
        </row>
        <row r="154">
          <cell r="B154">
            <v>0</v>
          </cell>
          <cell r="C154">
            <v>0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</row>
        <row r="155">
          <cell r="B155">
            <v>204.63342318059298</v>
          </cell>
          <cell r="C155">
            <v>135.61455525606468</v>
          </cell>
          <cell r="D155">
            <v>4.3450134770889486</v>
          </cell>
          <cell r="E155">
            <v>56.150943396226417</v>
          </cell>
          <cell r="F155">
            <v>0.91913746630727766</v>
          </cell>
          <cell r="G155">
            <v>1.8382749326145553</v>
          </cell>
          <cell r="H155">
            <v>0.25067385444743934</v>
          </cell>
          <cell r="I155">
            <v>2.5067385444743935</v>
          </cell>
          <cell r="J155">
            <v>3.0080862533692723</v>
          </cell>
        </row>
        <row r="156">
          <cell r="B156">
            <v>16.726134585289515</v>
          </cell>
          <cell r="C156">
            <v>10.046948356807512</v>
          </cell>
          <cell r="D156">
            <v>0.45070422535211269</v>
          </cell>
          <cell r="E156">
            <v>5.5524256651017216</v>
          </cell>
          <cell r="F156">
            <v>3.1298904538341159E-2</v>
          </cell>
          <cell r="G156">
            <v>0.16275430359937404</v>
          </cell>
          <cell r="H156">
            <v>4.3818466353677622E-2</v>
          </cell>
          <cell r="I156">
            <v>0.25665101721439748</v>
          </cell>
          <cell r="J156">
            <v>0.18153364632237873</v>
          </cell>
        </row>
        <row r="157">
          <cell r="B157">
            <v>1910</v>
          </cell>
          <cell r="C157">
            <v>1405</v>
          </cell>
          <cell r="D157">
            <v>27</v>
          </cell>
          <cell r="E157">
            <v>423</v>
          </cell>
          <cell r="F157">
            <v>4</v>
          </cell>
          <cell r="G157">
            <v>10</v>
          </cell>
          <cell r="H157">
            <v>0</v>
          </cell>
          <cell r="I157">
            <v>23</v>
          </cell>
          <cell r="J157">
            <v>18</v>
          </cell>
        </row>
        <row r="158">
          <cell r="B158">
            <v>2324</v>
          </cell>
          <cell r="C158">
            <v>1320</v>
          </cell>
          <cell r="D158">
            <v>52</v>
          </cell>
          <cell r="E158">
            <v>870</v>
          </cell>
          <cell r="F158">
            <v>4</v>
          </cell>
          <cell r="G158">
            <v>7</v>
          </cell>
          <cell r="H158">
            <v>0</v>
          </cell>
          <cell r="I158">
            <v>11</v>
          </cell>
          <cell r="J158">
            <v>60</v>
          </cell>
        </row>
        <row r="159">
          <cell r="B159">
            <v>3791.2285876347132</v>
          </cell>
          <cell r="C159">
            <v>2395.6120249574587</v>
          </cell>
          <cell r="D159">
            <v>57.238797504254109</v>
          </cell>
          <cell r="E159">
            <v>1242.4186046511627</v>
          </cell>
          <cell r="F159">
            <v>5.0504821327283036</v>
          </cell>
          <cell r="G159">
            <v>8.4174702212138399</v>
          </cell>
          <cell r="H159">
            <v>0.84174702212138397</v>
          </cell>
          <cell r="I159">
            <v>26.094157685762902</v>
          </cell>
          <cell r="J159">
            <v>55.555303460011345</v>
          </cell>
        </row>
        <row r="160">
          <cell r="B160">
            <v>6117</v>
          </cell>
          <cell r="C160">
            <v>3904</v>
          </cell>
          <cell r="D160">
            <v>109</v>
          </cell>
          <cell r="E160">
            <v>1880</v>
          </cell>
          <cell r="F160">
            <v>11</v>
          </cell>
          <cell r="G160">
            <v>43</v>
          </cell>
          <cell r="H160">
            <v>1</v>
          </cell>
          <cell r="I160">
            <v>44</v>
          </cell>
          <cell r="J160">
            <v>125</v>
          </cell>
        </row>
        <row r="161">
          <cell r="B161">
            <v>4023</v>
          </cell>
          <cell r="C161">
            <v>2485</v>
          </cell>
          <cell r="D161">
            <v>112</v>
          </cell>
          <cell r="E161">
            <v>1308</v>
          </cell>
          <cell r="F161">
            <v>8</v>
          </cell>
          <cell r="G161">
            <v>20</v>
          </cell>
          <cell r="H161">
            <v>0</v>
          </cell>
          <cell r="I161">
            <v>27</v>
          </cell>
          <cell r="J161">
            <v>63</v>
          </cell>
        </row>
        <row r="162">
          <cell r="B162">
            <v>6878</v>
          </cell>
          <cell r="C162">
            <v>3319</v>
          </cell>
          <cell r="D162">
            <v>122</v>
          </cell>
          <cell r="E162">
            <v>3171</v>
          </cell>
          <cell r="F162">
            <v>16</v>
          </cell>
          <cell r="G162">
            <v>42</v>
          </cell>
          <cell r="H162">
            <v>10</v>
          </cell>
          <cell r="I162">
            <v>78</v>
          </cell>
          <cell r="J162">
            <v>120</v>
          </cell>
        </row>
        <row r="163">
          <cell r="B163">
            <v>6853</v>
          </cell>
          <cell r="C163">
            <v>5093</v>
          </cell>
          <cell r="D163">
            <v>112</v>
          </cell>
          <cell r="E163">
            <v>1430</v>
          </cell>
          <cell r="F163">
            <v>12</v>
          </cell>
          <cell r="G163">
            <v>82</v>
          </cell>
          <cell r="H163">
            <v>3</v>
          </cell>
          <cell r="I163">
            <v>64</v>
          </cell>
          <cell r="J163">
            <v>57</v>
          </cell>
        </row>
        <row r="164">
          <cell r="B164">
            <v>1350.39430449069</v>
          </cell>
          <cell r="C164">
            <v>974.26506024096386</v>
          </cell>
          <cell r="D164">
            <v>23.890470974808323</v>
          </cell>
          <cell r="E164">
            <v>306.20591456736037</v>
          </cell>
          <cell r="F164">
            <v>1.7480832420591457</v>
          </cell>
          <cell r="G164">
            <v>19.228915662650603</v>
          </cell>
          <cell r="H164">
            <v>0</v>
          </cell>
          <cell r="I164">
            <v>10.197152245345016</v>
          </cell>
          <cell r="J164">
            <v>14.858707557502738</v>
          </cell>
        </row>
        <row r="165"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</row>
        <row r="166">
          <cell r="B166">
            <v>2275.1845703125</v>
          </cell>
          <cell r="C166">
            <v>1405.3359375</v>
          </cell>
          <cell r="D166">
            <v>52.615234375</v>
          </cell>
          <cell r="E166">
            <v>723.8837890625</v>
          </cell>
          <cell r="F166">
            <v>10.60791015625</v>
          </cell>
          <cell r="G166">
            <v>12.7294921875</v>
          </cell>
          <cell r="H166">
            <v>0.42431640625</v>
          </cell>
          <cell r="I166">
            <v>18.669921875</v>
          </cell>
          <cell r="J166">
            <v>50.91796875</v>
          </cell>
        </row>
        <row r="167">
          <cell r="B167">
            <v>1247.0716612377851</v>
          </cell>
          <cell r="C167">
            <v>936.42801302931605</v>
          </cell>
          <cell r="D167">
            <v>96.859934853420199</v>
          </cell>
          <cell r="E167">
            <v>170.54267100977199</v>
          </cell>
          <cell r="F167">
            <v>3.1133550488599351</v>
          </cell>
          <cell r="G167">
            <v>18.16123778501629</v>
          </cell>
          <cell r="H167">
            <v>0.69185667752443003</v>
          </cell>
          <cell r="I167">
            <v>8.821172638436483</v>
          </cell>
          <cell r="J167">
            <v>12.45342019543974</v>
          </cell>
        </row>
        <row r="168">
          <cell r="B168">
            <v>1132.9866707997517</v>
          </cell>
          <cell r="C168">
            <v>737.64724116552986</v>
          </cell>
          <cell r="D168">
            <v>36.811841289522619</v>
          </cell>
          <cell r="E168">
            <v>325.38282703037811</v>
          </cell>
          <cell r="F168">
            <v>1.692498450092994</v>
          </cell>
          <cell r="G168">
            <v>4.654370737755734</v>
          </cell>
          <cell r="H168">
            <v>0</v>
          </cell>
          <cell r="I168">
            <v>10.437073775573463</v>
          </cell>
          <cell r="J168">
            <v>16.360818350898942</v>
          </cell>
        </row>
        <row r="169">
          <cell r="B169">
            <v>4254</v>
          </cell>
          <cell r="C169">
            <v>2629</v>
          </cell>
          <cell r="D169">
            <v>81</v>
          </cell>
          <cell r="E169">
            <v>1419</v>
          </cell>
          <cell r="F169">
            <v>7</v>
          </cell>
          <cell r="G169">
            <v>30</v>
          </cell>
          <cell r="H169">
            <v>0</v>
          </cell>
          <cell r="I169">
            <v>41</v>
          </cell>
          <cell r="J169">
            <v>47</v>
          </cell>
        </row>
        <row r="170">
          <cell r="B170">
            <v>1179</v>
          </cell>
          <cell r="C170">
            <v>900</v>
          </cell>
          <cell r="D170">
            <v>27</v>
          </cell>
          <cell r="E170">
            <v>212</v>
          </cell>
          <cell r="F170">
            <v>5</v>
          </cell>
          <cell r="G170">
            <v>17</v>
          </cell>
          <cell r="H170">
            <v>0</v>
          </cell>
          <cell r="I170">
            <v>10</v>
          </cell>
          <cell r="J170">
            <v>8</v>
          </cell>
        </row>
        <row r="171"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</row>
        <row r="172">
          <cell r="B172">
            <v>3284.60569550931</v>
          </cell>
          <cell r="C172">
            <v>2369.734939759036</v>
          </cell>
          <cell r="D172">
            <v>58.109529025191677</v>
          </cell>
          <cell r="E172">
            <v>744.79408543263969</v>
          </cell>
          <cell r="F172">
            <v>4.2519167579408546</v>
          </cell>
          <cell r="G172">
            <v>46.7710843373494</v>
          </cell>
          <cell r="H172">
            <v>0</v>
          </cell>
          <cell r="I172">
            <v>24.802847754654984</v>
          </cell>
          <cell r="J172">
            <v>36.14129244249726</v>
          </cell>
        </row>
        <row r="173"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</row>
        <row r="174">
          <cell r="B174">
            <v>3086.8154296875</v>
          </cell>
          <cell r="C174">
            <v>1906.6640625</v>
          </cell>
          <cell r="D174">
            <v>71.384765625</v>
          </cell>
          <cell r="E174">
            <v>982.1162109375</v>
          </cell>
          <cell r="F174">
            <v>14.39208984375</v>
          </cell>
          <cell r="G174">
            <v>17.2705078125</v>
          </cell>
          <cell r="H174">
            <v>0.57568359375</v>
          </cell>
          <cell r="I174">
            <v>25.330078125</v>
          </cell>
          <cell r="J174">
            <v>69.08203125</v>
          </cell>
        </row>
        <row r="175">
          <cell r="B175">
            <v>3401</v>
          </cell>
          <cell r="C175">
            <v>2111</v>
          </cell>
          <cell r="D175">
            <v>355</v>
          </cell>
          <cell r="E175">
            <v>765</v>
          </cell>
          <cell r="F175">
            <v>4</v>
          </cell>
          <cell r="G175">
            <v>88</v>
          </cell>
          <cell r="H175">
            <v>1</v>
          </cell>
          <cell r="I175">
            <v>20</v>
          </cell>
          <cell r="J175">
            <v>57</v>
          </cell>
        </row>
        <row r="176">
          <cell r="B176">
            <v>4819</v>
          </cell>
          <cell r="C176">
            <v>2943</v>
          </cell>
          <cell r="D176">
            <v>913</v>
          </cell>
          <cell r="E176">
            <v>650</v>
          </cell>
          <cell r="F176">
            <v>3</v>
          </cell>
          <cell r="G176">
            <v>151</v>
          </cell>
          <cell r="H176">
            <v>0</v>
          </cell>
          <cell r="I176">
            <v>50</v>
          </cell>
          <cell r="J176">
            <v>109</v>
          </cell>
        </row>
        <row r="177">
          <cell r="B177">
            <v>5962.9283387622154</v>
          </cell>
          <cell r="C177">
            <v>4477.5719869706845</v>
          </cell>
          <cell r="D177">
            <v>463.14006514657979</v>
          </cell>
          <cell r="E177">
            <v>815.45732899022801</v>
          </cell>
          <cell r="F177">
            <v>14.886644951140065</v>
          </cell>
          <cell r="G177">
            <v>86.838762214983717</v>
          </cell>
          <cell r="H177">
            <v>3.3081433224755701</v>
          </cell>
          <cell r="I177">
            <v>42.178827361563521</v>
          </cell>
          <cell r="J177">
            <v>59.54657980456026</v>
          </cell>
        </row>
        <row r="178">
          <cell r="B178">
            <v>3869.5852448853075</v>
          </cell>
          <cell r="C178">
            <v>2519.3490390576567</v>
          </cell>
          <cell r="D178">
            <v>125.72659640421577</v>
          </cell>
          <cell r="E178">
            <v>1111.3075015499071</v>
          </cell>
          <cell r="F178">
            <v>5.7805331680099199</v>
          </cell>
          <cell r="G178">
            <v>15.896466212027279</v>
          </cell>
          <cell r="H178">
            <v>0</v>
          </cell>
          <cell r="I178">
            <v>35.646621202727843</v>
          </cell>
          <cell r="J178">
            <v>55.878487290762564</v>
          </cell>
        </row>
        <row r="179">
          <cell r="B179">
            <v>4492</v>
          </cell>
          <cell r="C179">
            <v>1143</v>
          </cell>
          <cell r="D179">
            <v>2458</v>
          </cell>
          <cell r="E179">
            <v>325</v>
          </cell>
          <cell r="F179">
            <v>3</v>
          </cell>
          <cell r="G179">
            <v>318</v>
          </cell>
          <cell r="H179">
            <v>3</v>
          </cell>
          <cell r="I179">
            <v>43</v>
          </cell>
          <cell r="J179">
            <v>199</v>
          </cell>
        </row>
        <row r="180">
          <cell r="B180">
            <v>5254</v>
          </cell>
          <cell r="C180">
            <v>3664</v>
          </cell>
          <cell r="D180">
            <v>160</v>
          </cell>
          <cell r="E180">
            <v>959</v>
          </cell>
          <cell r="F180">
            <v>7</v>
          </cell>
          <cell r="G180">
            <v>302</v>
          </cell>
          <cell r="H180">
            <v>0</v>
          </cell>
          <cell r="I180">
            <v>75</v>
          </cell>
          <cell r="J180">
            <v>87</v>
          </cell>
        </row>
        <row r="181">
          <cell r="B181">
            <v>5548</v>
          </cell>
          <cell r="C181">
            <v>4081</v>
          </cell>
          <cell r="D181">
            <v>100</v>
          </cell>
          <cell r="E181">
            <v>1039</v>
          </cell>
          <cell r="F181">
            <v>6</v>
          </cell>
          <cell r="G181">
            <v>136</v>
          </cell>
          <cell r="H181">
            <v>7</v>
          </cell>
          <cell r="I181">
            <v>110</v>
          </cell>
          <cell r="J181">
            <v>69</v>
          </cell>
        </row>
        <row r="182">
          <cell r="B182">
            <v>4197</v>
          </cell>
          <cell r="C182">
            <v>3453</v>
          </cell>
          <cell r="D182">
            <v>75</v>
          </cell>
          <cell r="E182">
            <v>402</v>
          </cell>
          <cell r="F182">
            <v>5</v>
          </cell>
          <cell r="G182">
            <v>154</v>
          </cell>
          <cell r="H182">
            <v>2</v>
          </cell>
          <cell r="I182">
            <v>54</v>
          </cell>
          <cell r="J182">
            <v>52</v>
          </cell>
        </row>
        <row r="183">
          <cell r="B183">
            <v>4385</v>
          </cell>
          <cell r="C183">
            <v>3274</v>
          </cell>
          <cell r="D183">
            <v>111</v>
          </cell>
          <cell r="E183">
            <v>813</v>
          </cell>
          <cell r="F183">
            <v>23</v>
          </cell>
          <cell r="G183">
            <v>62</v>
          </cell>
          <cell r="H183">
            <v>0</v>
          </cell>
          <cell r="I183">
            <v>41</v>
          </cell>
          <cell r="J183">
            <v>61</v>
          </cell>
        </row>
        <row r="184">
          <cell r="B184">
            <v>7320</v>
          </cell>
          <cell r="C184">
            <v>4866</v>
          </cell>
          <cell r="D184">
            <v>175</v>
          </cell>
          <cell r="E184">
            <v>1870</v>
          </cell>
          <cell r="F184">
            <v>35</v>
          </cell>
          <cell r="G184">
            <v>167</v>
          </cell>
          <cell r="H184">
            <v>2</v>
          </cell>
          <cell r="I184">
            <v>93</v>
          </cell>
          <cell r="J184">
            <v>112</v>
          </cell>
        </row>
        <row r="185">
          <cell r="B185">
            <v>6968</v>
          </cell>
          <cell r="C185">
            <v>4820</v>
          </cell>
          <cell r="D185">
            <v>514</v>
          </cell>
          <cell r="E185">
            <v>962</v>
          </cell>
          <cell r="F185">
            <v>14</v>
          </cell>
          <cell r="G185">
            <v>461</v>
          </cell>
          <cell r="H185">
            <v>4</v>
          </cell>
          <cell r="I185">
            <v>96</v>
          </cell>
          <cell r="J185">
            <v>97</v>
          </cell>
        </row>
        <row r="186">
          <cell r="B186">
            <v>232.4344209852847</v>
          </cell>
          <cell r="C186">
            <v>166.42738323736404</v>
          </cell>
          <cell r="D186">
            <v>16.91746641074856</v>
          </cell>
          <cell r="E186">
            <v>37.088291746641069</v>
          </cell>
          <cell r="F186">
            <v>0.50607805502239278</v>
          </cell>
          <cell r="G186">
            <v>7.3742802303262946</v>
          </cell>
          <cell r="H186">
            <v>7.2296865003198971E-2</v>
          </cell>
          <cell r="I186">
            <v>1.4459373000639795</v>
          </cell>
          <cell r="J186">
            <v>2.602687140115163</v>
          </cell>
        </row>
        <row r="187">
          <cell r="B187">
            <v>7781</v>
          </cell>
          <cell r="C187">
            <v>5257</v>
          </cell>
          <cell r="D187">
            <v>857</v>
          </cell>
          <cell r="E187">
            <v>1164</v>
          </cell>
          <cell r="F187">
            <v>4</v>
          </cell>
          <cell r="G187">
            <v>289</v>
          </cell>
          <cell r="H187">
            <v>0</v>
          </cell>
          <cell r="I187">
            <v>70</v>
          </cell>
          <cell r="J187">
            <v>140</v>
          </cell>
        </row>
        <row r="188">
          <cell r="B188">
            <v>5872</v>
          </cell>
          <cell r="C188">
            <v>3789</v>
          </cell>
          <cell r="D188">
            <v>631</v>
          </cell>
          <cell r="E188">
            <v>861</v>
          </cell>
          <cell r="F188">
            <v>15</v>
          </cell>
          <cell r="G188">
            <v>388</v>
          </cell>
          <cell r="H188">
            <v>0</v>
          </cell>
          <cell r="I188">
            <v>87</v>
          </cell>
          <cell r="J188">
            <v>101</v>
          </cell>
        </row>
        <row r="189">
          <cell r="B189">
            <v>518.55417847025501</v>
          </cell>
          <cell r="C189">
            <v>304.08498583569406</v>
          </cell>
          <cell r="D189">
            <v>46.735481586402265</v>
          </cell>
          <cell r="E189">
            <v>55.933781869688389</v>
          </cell>
          <cell r="F189">
            <v>0.74398016997167138</v>
          </cell>
          <cell r="G189">
            <v>97.867209631728045</v>
          </cell>
          <cell r="H189">
            <v>0.33817280453257792</v>
          </cell>
          <cell r="I189">
            <v>4.3962464589235131</v>
          </cell>
          <cell r="J189">
            <v>8.4543201133144468</v>
          </cell>
        </row>
        <row r="190">
          <cell r="B190">
            <v>0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</row>
        <row r="191">
          <cell r="B191">
            <v>320.8513931888545</v>
          </cell>
          <cell r="C191">
            <v>234.86842105263162</v>
          </cell>
          <cell r="D191">
            <v>9.9148606811145523</v>
          </cell>
          <cell r="E191">
            <v>66.640866873065022</v>
          </cell>
          <cell r="F191">
            <v>0</v>
          </cell>
          <cell r="G191">
            <v>2.2755417956656347</v>
          </cell>
          <cell r="H191">
            <v>0</v>
          </cell>
          <cell r="I191">
            <v>1.95046439628483</v>
          </cell>
          <cell r="J191">
            <v>5.2012383900928798</v>
          </cell>
        </row>
        <row r="192">
          <cell r="B192">
            <v>518.77910278250988</v>
          </cell>
          <cell r="C192">
            <v>377.42191936399774</v>
          </cell>
          <cell r="D192">
            <v>12.410562180579216</v>
          </cell>
          <cell r="E192">
            <v>109.58262350936967</v>
          </cell>
          <cell r="F192">
            <v>0.88018171493469621</v>
          </cell>
          <cell r="G192">
            <v>5.1930721181147073</v>
          </cell>
          <cell r="H192">
            <v>0</v>
          </cell>
          <cell r="I192">
            <v>5.2810902896081773</v>
          </cell>
          <cell r="J192">
            <v>8.0096536059057346</v>
          </cell>
        </row>
        <row r="193">
          <cell r="B193">
            <v>5976</v>
          </cell>
          <cell r="C193">
            <v>4334</v>
          </cell>
          <cell r="D193">
            <v>84</v>
          </cell>
          <cell r="E193">
            <v>1397</v>
          </cell>
          <cell r="F193">
            <v>4</v>
          </cell>
          <cell r="G193">
            <v>15</v>
          </cell>
          <cell r="H193">
            <v>2</v>
          </cell>
          <cell r="I193">
            <v>66</v>
          </cell>
          <cell r="J193">
            <v>74</v>
          </cell>
        </row>
        <row r="194">
          <cell r="B194">
            <v>3118</v>
          </cell>
          <cell r="C194">
            <v>2371</v>
          </cell>
          <cell r="D194">
            <v>88</v>
          </cell>
          <cell r="E194">
            <v>585</v>
          </cell>
          <cell r="F194">
            <v>3</v>
          </cell>
          <cell r="G194">
            <v>28</v>
          </cell>
          <cell r="H194">
            <v>0</v>
          </cell>
          <cell r="I194">
            <v>26</v>
          </cell>
          <cell r="J194">
            <v>17</v>
          </cell>
        </row>
        <row r="195">
          <cell r="B195">
            <v>207.2820512820513</v>
          </cell>
          <cell r="C195">
            <v>144.47863247863251</v>
          </cell>
          <cell r="D195">
            <v>4</v>
          </cell>
          <cell r="E195">
            <v>52.786324786324791</v>
          </cell>
          <cell r="F195">
            <v>0.17094017094017094</v>
          </cell>
          <cell r="G195">
            <v>1.6068376068376069</v>
          </cell>
          <cell r="H195">
            <v>0</v>
          </cell>
          <cell r="I195">
            <v>1.4700854700854702</v>
          </cell>
          <cell r="J195">
            <v>2.7692307692307696</v>
          </cell>
        </row>
        <row r="196">
          <cell r="B196">
            <v>0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</row>
        <row r="197">
          <cell r="B197">
            <v>5703</v>
          </cell>
          <cell r="C197">
            <v>4008</v>
          </cell>
          <cell r="D197">
            <v>125</v>
          </cell>
          <cell r="E197">
            <v>1429</v>
          </cell>
          <cell r="F197">
            <v>18</v>
          </cell>
          <cell r="G197">
            <v>25</v>
          </cell>
          <cell r="H197">
            <v>0</v>
          </cell>
          <cell r="I197">
            <v>32</v>
          </cell>
          <cell r="J197">
            <v>66</v>
          </cell>
        </row>
        <row r="198">
          <cell r="B198">
            <v>3319</v>
          </cell>
          <cell r="C198">
            <v>2234</v>
          </cell>
          <cell r="D198">
            <v>53</v>
          </cell>
          <cell r="E198">
            <v>909</v>
          </cell>
          <cell r="F198">
            <v>0</v>
          </cell>
          <cell r="G198">
            <v>26</v>
          </cell>
          <cell r="H198">
            <v>0</v>
          </cell>
          <cell r="I198">
            <v>45</v>
          </cell>
          <cell r="J198">
            <v>52</v>
          </cell>
        </row>
        <row r="199">
          <cell r="B199">
            <v>1616</v>
          </cell>
          <cell r="C199">
            <v>1225</v>
          </cell>
          <cell r="D199">
            <v>20</v>
          </cell>
          <cell r="E199">
            <v>332</v>
          </cell>
          <cell r="F199">
            <v>7</v>
          </cell>
          <cell r="G199">
            <v>5</v>
          </cell>
          <cell r="H199">
            <v>3</v>
          </cell>
          <cell r="I199">
            <v>1</v>
          </cell>
          <cell r="J199">
            <v>23</v>
          </cell>
        </row>
        <row r="200">
          <cell r="B200">
            <v>4444.8684491978611</v>
          </cell>
          <cell r="C200">
            <v>2915.3711229946525</v>
          </cell>
          <cell r="D200">
            <v>56.889839572192514</v>
          </cell>
          <cell r="E200">
            <v>1317.7925133689839</v>
          </cell>
          <cell r="F200">
            <v>2.7978609625668449</v>
          </cell>
          <cell r="G200">
            <v>34.506951871657755</v>
          </cell>
          <cell r="H200">
            <v>0.93262032085561497</v>
          </cell>
          <cell r="I200">
            <v>47.563636363636363</v>
          </cell>
          <cell r="J200">
            <v>69.01390374331551</v>
          </cell>
        </row>
        <row r="201">
          <cell r="B201">
            <v>4139</v>
          </cell>
          <cell r="C201">
            <v>2608</v>
          </cell>
          <cell r="D201">
            <v>75</v>
          </cell>
          <cell r="E201">
            <v>1316</v>
          </cell>
          <cell r="F201">
            <v>0</v>
          </cell>
          <cell r="G201">
            <v>23</v>
          </cell>
          <cell r="H201">
            <v>0</v>
          </cell>
          <cell r="I201">
            <v>35</v>
          </cell>
          <cell r="J201">
            <v>82</v>
          </cell>
        </row>
        <row r="202">
          <cell r="B202">
            <v>2184</v>
          </cell>
          <cell r="C202">
            <v>1567</v>
          </cell>
          <cell r="D202">
            <v>34</v>
          </cell>
          <cell r="E202">
            <v>492</v>
          </cell>
          <cell r="F202">
            <v>2</v>
          </cell>
          <cell r="G202">
            <v>45</v>
          </cell>
          <cell r="H202">
            <v>1</v>
          </cell>
          <cell r="I202">
            <v>17</v>
          </cell>
          <cell r="J202">
            <v>26</v>
          </cell>
        </row>
        <row r="203">
          <cell r="B203">
            <v>4914.4382608695651</v>
          </cell>
          <cell r="C203">
            <v>3038.7060869565216</v>
          </cell>
          <cell r="D203">
            <v>85.850434782608701</v>
          </cell>
          <cell r="E203">
            <v>1634.153043478261</v>
          </cell>
          <cell r="F203">
            <v>5.9895652173913048</v>
          </cell>
          <cell r="G203">
            <v>23.958260869565219</v>
          </cell>
          <cell r="H203">
            <v>0</v>
          </cell>
          <cell r="I203">
            <v>41.926956521739129</v>
          </cell>
          <cell r="J203">
            <v>83.853913043478258</v>
          </cell>
        </row>
        <row r="204">
          <cell r="B204">
            <v>5206.9119917653115</v>
          </cell>
          <cell r="C204">
            <v>3288.3726196603188</v>
          </cell>
          <cell r="D204">
            <v>101.43335048893464</v>
          </cell>
          <cell r="E204">
            <v>1629.6958311888832</v>
          </cell>
          <cell r="F204">
            <v>21.25270200720535</v>
          </cell>
          <cell r="G204">
            <v>55.063818836850231</v>
          </cell>
          <cell r="H204">
            <v>0.96603190941842509</v>
          </cell>
          <cell r="I204">
            <v>38.641276376737004</v>
          </cell>
          <cell r="J204">
            <v>71.486361296963452</v>
          </cell>
        </row>
        <row r="205">
          <cell r="B205">
            <v>1011.5424610051992</v>
          </cell>
          <cell r="C205">
            <v>602.52166377816286</v>
          </cell>
          <cell r="D205">
            <v>11.509965337954938</v>
          </cell>
          <cell r="E205">
            <v>365.98353552859612</v>
          </cell>
          <cell r="F205">
            <v>1.0008665511265162</v>
          </cell>
          <cell r="G205">
            <v>5.3379549393414205</v>
          </cell>
          <cell r="H205">
            <v>0.16681109185441939</v>
          </cell>
          <cell r="I205">
            <v>8.5073656845753884</v>
          </cell>
          <cell r="J205">
            <v>16.51429809358752</v>
          </cell>
        </row>
        <row r="206">
          <cell r="B206">
            <v>446.43244873341382</v>
          </cell>
          <cell r="C206">
            <v>230.07840772014481</v>
          </cell>
          <cell r="D206">
            <v>5.5790108564535599</v>
          </cell>
          <cell r="E206">
            <v>198.7243667068758</v>
          </cell>
          <cell r="F206">
            <v>1.4505428226779256</v>
          </cell>
          <cell r="G206">
            <v>1.4505428226779256</v>
          </cell>
          <cell r="H206">
            <v>0</v>
          </cell>
          <cell r="I206">
            <v>2.3431845597104952</v>
          </cell>
          <cell r="J206">
            <v>6.8063932448733429</v>
          </cell>
        </row>
        <row r="207">
          <cell r="B207">
            <v>2585.5493348115297</v>
          </cell>
          <cell r="C207">
            <v>1373.2882483370286</v>
          </cell>
          <cell r="D207">
            <v>53.386363636363626</v>
          </cell>
          <cell r="E207">
            <v>1090.2971175166294</v>
          </cell>
          <cell r="F207">
            <v>2.6042128603104207</v>
          </cell>
          <cell r="G207">
            <v>7.8126385809312628</v>
          </cell>
          <cell r="H207">
            <v>0</v>
          </cell>
          <cell r="I207">
            <v>19.965631929046559</v>
          </cell>
          <cell r="J207">
            <v>38.195121951219505</v>
          </cell>
        </row>
        <row r="208">
          <cell r="B208">
            <v>2687.8624999999997</v>
          </cell>
          <cell r="C208">
            <v>1311.10625</v>
          </cell>
          <cell r="D208">
            <v>45.449999999999996</v>
          </cell>
          <cell r="E208">
            <v>1211.3687499999999</v>
          </cell>
          <cell r="F208">
            <v>6.3125</v>
          </cell>
          <cell r="G208">
            <v>48.606249999999996</v>
          </cell>
          <cell r="H208">
            <v>0.63124999999999998</v>
          </cell>
          <cell r="I208">
            <v>22.724999999999998</v>
          </cell>
          <cell r="J208">
            <v>41.662500000000001</v>
          </cell>
        </row>
        <row r="209"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B210">
            <v>2481</v>
          </cell>
          <cell r="C210">
            <v>2054</v>
          </cell>
          <cell r="D210">
            <v>23</v>
          </cell>
          <cell r="E210">
            <v>341</v>
          </cell>
          <cell r="F210">
            <v>2</v>
          </cell>
          <cell r="G210">
            <v>16</v>
          </cell>
          <cell r="H210">
            <v>2</v>
          </cell>
          <cell r="I210">
            <v>9</v>
          </cell>
          <cell r="J210">
            <v>34</v>
          </cell>
        </row>
        <row r="211">
          <cell r="B211">
            <v>1262</v>
          </cell>
          <cell r="C211">
            <v>1013</v>
          </cell>
          <cell r="D211">
            <v>16</v>
          </cell>
          <cell r="E211">
            <v>196</v>
          </cell>
          <cell r="F211">
            <v>5</v>
          </cell>
          <cell r="G211">
            <v>11</v>
          </cell>
          <cell r="H211">
            <v>0</v>
          </cell>
          <cell r="I211">
            <v>10</v>
          </cell>
          <cell r="J211">
            <v>11</v>
          </cell>
        </row>
        <row r="212">
          <cell r="B212">
            <v>321.13155080213903</v>
          </cell>
          <cell r="C212">
            <v>210.62887700534759</v>
          </cell>
          <cell r="D212">
            <v>4.1101604278074868</v>
          </cell>
          <cell r="E212">
            <v>95.207486631016053</v>
          </cell>
          <cell r="F212">
            <v>0.20213903743315509</v>
          </cell>
          <cell r="G212">
            <v>2.4930481283422461</v>
          </cell>
          <cell r="H212">
            <v>6.737967914438503E-2</v>
          </cell>
          <cell r="I212">
            <v>3.4363636363636365</v>
          </cell>
          <cell r="J212">
            <v>4.9860962566844922</v>
          </cell>
        </row>
        <row r="213">
          <cell r="B213">
            <v>1570.1375</v>
          </cell>
          <cell r="C213">
            <v>765.89375000000007</v>
          </cell>
          <cell r="D213">
            <v>26.55</v>
          </cell>
          <cell r="E213">
            <v>707.63125000000002</v>
          </cell>
          <cell r="F213">
            <v>3.6875</v>
          </cell>
          <cell r="G213">
            <v>28.393750000000001</v>
          </cell>
          <cell r="H213">
            <v>0.36875000000000002</v>
          </cell>
          <cell r="I213">
            <v>13.275</v>
          </cell>
          <cell r="J213">
            <v>24.337500000000002</v>
          </cell>
        </row>
        <row r="214">
          <cell r="B214">
            <v>2891</v>
          </cell>
          <cell r="C214">
            <v>2188</v>
          </cell>
          <cell r="D214">
            <v>33</v>
          </cell>
          <cell r="E214">
            <v>579</v>
          </cell>
          <cell r="F214">
            <v>4</v>
          </cell>
          <cell r="G214">
            <v>25</v>
          </cell>
          <cell r="H214">
            <v>0</v>
          </cell>
          <cell r="I214">
            <v>17</v>
          </cell>
          <cell r="J214">
            <v>45</v>
          </cell>
        </row>
        <row r="215">
          <cell r="B215">
            <v>5542</v>
          </cell>
          <cell r="C215">
            <v>3193</v>
          </cell>
          <cell r="D215">
            <v>78</v>
          </cell>
          <cell r="E215">
            <v>2087</v>
          </cell>
          <cell r="F215">
            <v>29</v>
          </cell>
          <cell r="G215">
            <v>45</v>
          </cell>
          <cell r="H215">
            <v>0</v>
          </cell>
          <cell r="I215">
            <v>46</v>
          </cell>
          <cell r="J215">
            <v>64</v>
          </cell>
        </row>
        <row r="216">
          <cell r="B216">
            <v>5243</v>
          </cell>
          <cell r="C216">
            <v>3322</v>
          </cell>
          <cell r="D216">
            <v>116</v>
          </cell>
          <cell r="E216">
            <v>1650</v>
          </cell>
          <cell r="F216">
            <v>12</v>
          </cell>
          <cell r="G216">
            <v>21</v>
          </cell>
          <cell r="H216">
            <v>0</v>
          </cell>
          <cell r="I216">
            <v>36</v>
          </cell>
          <cell r="J216">
            <v>86</v>
          </cell>
        </row>
        <row r="217">
          <cell r="B217">
            <v>3668.0813148788925</v>
          </cell>
          <cell r="C217">
            <v>2212.084775086505</v>
          </cell>
          <cell r="D217">
            <v>237.20415224913495</v>
          </cell>
          <cell r="E217">
            <v>767.79238754325252</v>
          </cell>
          <cell r="F217">
            <v>4.6816608996539788</v>
          </cell>
          <cell r="G217">
            <v>307.42906574394465</v>
          </cell>
          <cell r="H217">
            <v>0.7802768166089965</v>
          </cell>
          <cell r="I217">
            <v>54.619377162629753</v>
          </cell>
          <cell r="J217">
            <v>83.489619377162626</v>
          </cell>
        </row>
        <row r="218">
          <cell r="B218">
            <v>6610</v>
          </cell>
          <cell r="C218">
            <v>4278</v>
          </cell>
          <cell r="D218">
            <v>206</v>
          </cell>
          <cell r="E218">
            <v>1485</v>
          </cell>
          <cell r="F218">
            <v>23</v>
          </cell>
          <cell r="G218">
            <v>340</v>
          </cell>
          <cell r="H218">
            <v>11</v>
          </cell>
          <cell r="I218">
            <v>122</v>
          </cell>
          <cell r="J218">
            <v>145</v>
          </cell>
        </row>
        <row r="219">
          <cell r="B219">
            <v>1720.9345794392523</v>
          </cell>
          <cell r="C219">
            <v>1133.582554517134</v>
          </cell>
          <cell r="D219">
            <v>56.199376947040498</v>
          </cell>
          <cell r="E219">
            <v>429.03426791277258</v>
          </cell>
          <cell r="F219">
            <v>0.68535825545171336</v>
          </cell>
          <cell r="G219">
            <v>34.953271028037385</v>
          </cell>
          <cell r="H219">
            <v>1.3707165109034267</v>
          </cell>
          <cell r="I219">
            <v>28.099688473520249</v>
          </cell>
          <cell r="J219">
            <v>37.009345794392523</v>
          </cell>
        </row>
        <row r="220">
          <cell r="B220">
            <v>381.38433515482706</v>
          </cell>
          <cell r="C220">
            <v>198.3060109289618</v>
          </cell>
          <cell r="D220">
            <v>86.001821493624789</v>
          </cell>
          <cell r="E220">
            <v>43.433515482695825</v>
          </cell>
          <cell r="F220">
            <v>0.86520947176684904</v>
          </cell>
          <cell r="G220">
            <v>23.014571948998185</v>
          </cell>
          <cell r="H220">
            <v>0</v>
          </cell>
          <cell r="I220">
            <v>4.8451730418943546</v>
          </cell>
          <cell r="J220">
            <v>24.918032786885252</v>
          </cell>
        </row>
        <row r="221">
          <cell r="B221">
            <v>4416.1670235546035</v>
          </cell>
          <cell r="C221">
            <v>2735.6531049250534</v>
          </cell>
          <cell r="D221">
            <v>377.73019271948607</v>
          </cell>
          <cell r="E221">
            <v>880.72805139186289</v>
          </cell>
          <cell r="F221">
            <v>10.599571734475374</v>
          </cell>
          <cell r="G221">
            <v>195.61027837259098</v>
          </cell>
          <cell r="H221">
            <v>0</v>
          </cell>
          <cell r="I221">
            <v>112.74089935760171</v>
          </cell>
          <cell r="J221">
            <v>103.10492505353318</v>
          </cell>
        </row>
        <row r="222">
          <cell r="B222">
            <v>0.86250000000000004</v>
          </cell>
          <cell r="C222">
            <v>0.375</v>
          </cell>
          <cell r="D222">
            <v>7.5000000000000011E-2</v>
          </cell>
          <cell r="E222">
            <v>0.38750000000000001</v>
          </cell>
          <cell r="F222">
            <v>1.2500000000000001E-2</v>
          </cell>
          <cell r="G222">
            <v>0</v>
          </cell>
          <cell r="H222">
            <v>0</v>
          </cell>
          <cell r="I222">
            <v>0</v>
          </cell>
          <cell r="J222">
            <v>1.2500000000000001E-2</v>
          </cell>
        </row>
        <row r="223">
          <cell r="B223">
            <v>3731</v>
          </cell>
          <cell r="C223">
            <v>2333</v>
          </cell>
          <cell r="D223">
            <v>59</v>
          </cell>
          <cell r="E223">
            <v>1178</v>
          </cell>
          <cell r="F223">
            <v>7</v>
          </cell>
          <cell r="G223">
            <v>83</v>
          </cell>
          <cell r="H223">
            <v>0</v>
          </cell>
          <cell r="I223">
            <v>34</v>
          </cell>
          <cell r="J223">
            <v>37</v>
          </cell>
        </row>
        <row r="224">
          <cell r="B224">
            <v>5569</v>
          </cell>
          <cell r="C224">
            <v>4055</v>
          </cell>
          <cell r="D224">
            <v>42</v>
          </cell>
          <cell r="E224">
            <v>1259</v>
          </cell>
          <cell r="F224">
            <v>11</v>
          </cell>
          <cell r="G224">
            <v>58</v>
          </cell>
          <cell r="H224">
            <v>0</v>
          </cell>
          <cell r="I224">
            <v>29</v>
          </cell>
          <cell r="J224">
            <v>115</v>
          </cell>
        </row>
        <row r="225">
          <cell r="B225">
            <v>7074</v>
          </cell>
          <cell r="C225">
            <v>5051</v>
          </cell>
          <cell r="D225">
            <v>91</v>
          </cell>
          <cell r="E225">
            <v>1761</v>
          </cell>
          <cell r="F225">
            <v>16</v>
          </cell>
          <cell r="G225">
            <v>27</v>
          </cell>
          <cell r="H225">
            <v>0</v>
          </cell>
          <cell r="I225">
            <v>43</v>
          </cell>
          <cell r="J225">
            <v>85</v>
          </cell>
        </row>
        <row r="226">
          <cell r="B226">
            <v>3897</v>
          </cell>
          <cell r="C226">
            <v>2085</v>
          </cell>
          <cell r="D226">
            <v>26</v>
          </cell>
          <cell r="E226">
            <v>1683</v>
          </cell>
          <cell r="F226">
            <v>9</v>
          </cell>
          <cell r="G226">
            <v>13</v>
          </cell>
          <cell r="H226">
            <v>0</v>
          </cell>
          <cell r="I226">
            <v>29</v>
          </cell>
          <cell r="J226">
            <v>52</v>
          </cell>
        </row>
        <row r="227">
          <cell r="B227">
            <v>2244.3665768194069</v>
          </cell>
          <cell r="C227">
            <v>1487.3854447439353</v>
          </cell>
          <cell r="D227">
            <v>47.654986522911052</v>
          </cell>
          <cell r="E227">
            <v>615.84905660377353</v>
          </cell>
          <cell r="F227">
            <v>10.080862533692722</v>
          </cell>
          <cell r="G227">
            <v>20.161725067385444</v>
          </cell>
          <cell r="H227">
            <v>2.7493261455525606</v>
          </cell>
          <cell r="I227">
            <v>27.493261455525605</v>
          </cell>
          <cell r="J227">
            <v>32.991913746630729</v>
          </cell>
        </row>
        <row r="228">
          <cell r="B228">
            <v>2655.2738654147106</v>
          </cell>
          <cell r="C228">
            <v>1594.9530516431926</v>
          </cell>
          <cell r="D228">
            <v>71.549295774647888</v>
          </cell>
          <cell r="E228">
            <v>881.44757433489826</v>
          </cell>
          <cell r="F228">
            <v>4.9687010954616593</v>
          </cell>
          <cell r="G228">
            <v>25.837245696400625</v>
          </cell>
          <cell r="H228">
            <v>6.9561815336463226</v>
          </cell>
          <cell r="I228">
            <v>40.743348982785605</v>
          </cell>
          <cell r="J228">
            <v>28.818466353677621</v>
          </cell>
        </row>
        <row r="229">
          <cell r="B229">
            <v>712.77141236528644</v>
          </cell>
          <cell r="C229">
            <v>450.38797504254114</v>
          </cell>
          <cell r="D229">
            <v>10.761202495745888</v>
          </cell>
          <cell r="E229">
            <v>233.58139534883722</v>
          </cell>
          <cell r="F229">
            <v>0.94951786727169596</v>
          </cell>
          <cell r="G229">
            <v>1.5825297787861601</v>
          </cell>
          <cell r="H229">
            <v>0.158252977878616</v>
          </cell>
          <cell r="I229">
            <v>4.9058423142370957</v>
          </cell>
          <cell r="J229">
            <v>10.444696539988657</v>
          </cell>
        </row>
        <row r="230">
          <cell r="B230">
            <v>3030.4280843149409</v>
          </cell>
          <cell r="C230">
            <v>1973.0037197768133</v>
          </cell>
          <cell r="D230">
            <v>98.461562306261612</v>
          </cell>
          <cell r="E230">
            <v>870.30967141971473</v>
          </cell>
          <cell r="F230">
            <v>4.5269683818970856</v>
          </cell>
          <cell r="G230">
            <v>12.449163050216987</v>
          </cell>
          <cell r="H230">
            <v>0</v>
          </cell>
          <cell r="I230">
            <v>27.916305021698697</v>
          </cell>
          <cell r="J230">
            <v>43.760694358338498</v>
          </cell>
        </row>
        <row r="231">
          <cell r="B231">
            <v>780.69</v>
          </cell>
          <cell r="C231">
            <v>384.51500000000004</v>
          </cell>
          <cell r="D231">
            <v>50.615000000000002</v>
          </cell>
          <cell r="E231">
            <v>103.88000000000001</v>
          </cell>
          <cell r="F231">
            <v>9.5400000000000009</v>
          </cell>
          <cell r="G231">
            <v>182.85000000000002</v>
          </cell>
          <cell r="H231">
            <v>1.06</v>
          </cell>
          <cell r="I231">
            <v>27.03</v>
          </cell>
          <cell r="J231">
            <v>21.200000000000003</v>
          </cell>
        </row>
        <row r="232"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B233">
            <v>4329</v>
          </cell>
          <cell r="C233">
            <v>1955</v>
          </cell>
          <cell r="D233">
            <v>1804</v>
          </cell>
          <cell r="E233">
            <v>211</v>
          </cell>
          <cell r="F233">
            <v>5</v>
          </cell>
          <cell r="G233">
            <v>252</v>
          </cell>
          <cell r="H233">
            <v>0</v>
          </cell>
          <cell r="I233">
            <v>41</v>
          </cell>
          <cell r="J233">
            <v>61</v>
          </cell>
        </row>
        <row r="234">
          <cell r="B234">
            <v>1590.4973544973543</v>
          </cell>
          <cell r="C234">
            <v>1017.8553791887125</v>
          </cell>
          <cell r="D234">
            <v>239.12522045855377</v>
          </cell>
          <cell r="E234">
            <v>199.79541446208111</v>
          </cell>
          <cell r="F234">
            <v>11.798941798941799</v>
          </cell>
          <cell r="G234">
            <v>66.074074074074076</v>
          </cell>
          <cell r="H234">
            <v>7.0793650793650791</v>
          </cell>
          <cell r="I234">
            <v>14.945326278659611</v>
          </cell>
          <cell r="J234">
            <v>33.823633156966487</v>
          </cell>
        </row>
        <row r="235">
          <cell r="B235">
            <v>5235</v>
          </cell>
          <cell r="C235">
            <v>2501</v>
          </cell>
          <cell r="D235">
            <v>278</v>
          </cell>
          <cell r="E235">
            <v>474</v>
          </cell>
          <cell r="F235">
            <v>12</v>
          </cell>
          <cell r="G235">
            <v>1834</v>
          </cell>
          <cell r="H235">
            <v>2</v>
          </cell>
          <cell r="I235">
            <v>54</v>
          </cell>
          <cell r="J235">
            <v>80</v>
          </cell>
        </row>
        <row r="236">
          <cell r="B236">
            <v>1567.6488651535381</v>
          </cell>
          <cell r="C236">
            <v>822.88918558077432</v>
          </cell>
          <cell r="D236">
            <v>134.89986648865153</v>
          </cell>
          <cell r="E236">
            <v>136.02403204272363</v>
          </cell>
          <cell r="F236">
            <v>6.7449933244325759</v>
          </cell>
          <cell r="G236">
            <v>404.69959946595458</v>
          </cell>
          <cell r="H236">
            <v>0</v>
          </cell>
          <cell r="I236">
            <v>27.542056074766354</v>
          </cell>
          <cell r="J236">
            <v>34.849132176234981</v>
          </cell>
        </row>
        <row r="237">
          <cell r="B237">
            <v>2317.4051446945336</v>
          </cell>
          <cell r="C237">
            <v>1300.5316184351555</v>
          </cell>
          <cell r="D237">
            <v>145.16184351554128</v>
          </cell>
          <cell r="E237">
            <v>232.55519828510182</v>
          </cell>
          <cell r="F237">
            <v>5.92497320471597</v>
          </cell>
          <cell r="G237">
            <v>523.61950696677388</v>
          </cell>
          <cell r="H237">
            <v>3.703108252947481</v>
          </cell>
          <cell r="I237">
            <v>58.5091103965702</v>
          </cell>
          <cell r="J237">
            <v>47.39978563772776</v>
          </cell>
        </row>
        <row r="238">
          <cell r="B238">
            <v>2475.037878787879</v>
          </cell>
          <cell r="C238">
            <v>827.29166666666663</v>
          </cell>
          <cell r="D238">
            <v>1031.0378787878788</v>
          </cell>
          <cell r="E238">
            <v>206.48106060606059</v>
          </cell>
          <cell r="F238">
            <v>3.418560606060606</v>
          </cell>
          <cell r="G238">
            <v>333.65151515151513</v>
          </cell>
          <cell r="H238">
            <v>0</v>
          </cell>
          <cell r="I238">
            <v>15.725378787878787</v>
          </cell>
          <cell r="J238">
            <v>57.43181818181818</v>
          </cell>
        </row>
        <row r="239">
          <cell r="B239">
            <v>2041.1569839307788</v>
          </cell>
          <cell r="C239">
            <v>592.02719406674908</v>
          </cell>
          <cell r="D239">
            <v>1067.1767614338689</v>
          </cell>
          <cell r="E239">
            <v>36.66749072929543</v>
          </cell>
          <cell r="F239">
            <v>0</v>
          </cell>
          <cell r="G239">
            <v>285.70086526576023</v>
          </cell>
          <cell r="H239">
            <v>0</v>
          </cell>
          <cell r="I239">
            <v>14.514215080346107</v>
          </cell>
          <cell r="J239">
            <v>45.070457354758965</v>
          </cell>
        </row>
        <row r="240">
          <cell r="B240">
            <v>474.59259259259267</v>
          </cell>
          <cell r="C240">
            <v>158.55144032921814</v>
          </cell>
          <cell r="D240">
            <v>199.95884773662556</v>
          </cell>
          <cell r="E240">
            <v>34.683127572016467</v>
          </cell>
          <cell r="F240">
            <v>0.35390946502057619</v>
          </cell>
          <cell r="G240">
            <v>65.650205761316883</v>
          </cell>
          <cell r="H240">
            <v>0</v>
          </cell>
          <cell r="I240">
            <v>7.4320987654320998</v>
          </cell>
          <cell r="J240">
            <v>7.9629629629629646</v>
          </cell>
        </row>
        <row r="241">
          <cell r="B241">
            <v>2163</v>
          </cell>
          <cell r="C241">
            <v>749</v>
          </cell>
          <cell r="D241">
            <v>1018</v>
          </cell>
          <cell r="E241">
            <v>79</v>
          </cell>
          <cell r="F241">
            <v>12</v>
          </cell>
          <cell r="G241">
            <v>213</v>
          </cell>
          <cell r="H241">
            <v>0</v>
          </cell>
          <cell r="I241">
            <v>48</v>
          </cell>
          <cell r="J241">
            <v>44</v>
          </cell>
        </row>
        <row r="242">
          <cell r="B242">
            <v>1897.3009345794394</v>
          </cell>
          <cell r="C242">
            <v>916.82990654205616</v>
          </cell>
          <cell r="D242">
            <v>463.38691588785048</v>
          </cell>
          <cell r="E242">
            <v>239.64859813084112</v>
          </cell>
          <cell r="F242">
            <v>1.9887850467289721</v>
          </cell>
          <cell r="G242">
            <v>191.91775700934579</v>
          </cell>
          <cell r="H242">
            <v>0</v>
          </cell>
          <cell r="I242">
            <v>39.77570093457944</v>
          </cell>
          <cell r="J242">
            <v>43.753271028037382</v>
          </cell>
        </row>
        <row r="243">
          <cell r="B243">
            <v>5693</v>
          </cell>
          <cell r="C243">
            <v>2586</v>
          </cell>
          <cell r="D243">
            <v>1965</v>
          </cell>
          <cell r="E243">
            <v>404</v>
          </cell>
          <cell r="F243">
            <v>7</v>
          </cell>
          <cell r="G243">
            <v>561</v>
          </cell>
          <cell r="H243">
            <v>3</v>
          </cell>
          <cell r="I243">
            <v>46</v>
          </cell>
          <cell r="J243">
            <v>121</v>
          </cell>
        </row>
        <row r="244">
          <cell r="B244">
            <v>3328</v>
          </cell>
          <cell r="C244">
            <v>1701</v>
          </cell>
          <cell r="D244">
            <v>1096</v>
          </cell>
          <cell r="E244">
            <v>235</v>
          </cell>
          <cell r="F244">
            <v>0</v>
          </cell>
          <cell r="G244">
            <v>225</v>
          </cell>
          <cell r="H244">
            <v>0</v>
          </cell>
          <cell r="I244">
            <v>23</v>
          </cell>
          <cell r="J244">
            <v>48</v>
          </cell>
        </row>
        <row r="245">
          <cell r="B245">
            <v>6409</v>
          </cell>
          <cell r="C245">
            <v>3425</v>
          </cell>
          <cell r="D245">
            <v>1858</v>
          </cell>
          <cell r="E245">
            <v>505</v>
          </cell>
          <cell r="F245">
            <v>3</v>
          </cell>
          <cell r="G245">
            <v>448</v>
          </cell>
          <cell r="H245">
            <v>0</v>
          </cell>
          <cell r="I245">
            <v>53</v>
          </cell>
          <cell r="J245">
            <v>117</v>
          </cell>
        </row>
        <row r="246">
          <cell r="B246">
            <v>14.375</v>
          </cell>
          <cell r="C246">
            <v>6.25</v>
          </cell>
          <cell r="D246">
            <v>3.125</v>
          </cell>
          <cell r="E246">
            <v>3.125</v>
          </cell>
          <cell r="F246">
            <v>0</v>
          </cell>
          <cell r="G246">
            <v>1.875</v>
          </cell>
          <cell r="H246">
            <v>0</v>
          </cell>
          <cell r="I246">
            <v>0</v>
          </cell>
          <cell r="J246">
            <v>0</v>
          </cell>
        </row>
        <row r="247">
          <cell r="B247">
            <v>297</v>
          </cell>
          <cell r="C247">
            <v>113</v>
          </cell>
          <cell r="D247">
            <v>56</v>
          </cell>
          <cell r="E247">
            <v>93</v>
          </cell>
          <cell r="F247">
            <v>0</v>
          </cell>
          <cell r="G247">
            <v>3</v>
          </cell>
          <cell r="H247">
            <v>0</v>
          </cell>
          <cell r="I247">
            <v>25</v>
          </cell>
          <cell r="J247">
            <v>7</v>
          </cell>
        </row>
        <row r="248">
          <cell r="B248">
            <v>1395</v>
          </cell>
          <cell r="C248">
            <v>445</v>
          </cell>
          <cell r="D248">
            <v>619</v>
          </cell>
          <cell r="E248">
            <v>66</v>
          </cell>
          <cell r="F248">
            <v>2</v>
          </cell>
          <cell r="G248">
            <v>206</v>
          </cell>
          <cell r="H248">
            <v>0</v>
          </cell>
          <cell r="I248">
            <v>30</v>
          </cell>
          <cell r="J248">
            <v>27</v>
          </cell>
        </row>
        <row r="249">
          <cell r="B249">
            <v>3055</v>
          </cell>
          <cell r="C249">
            <v>614</v>
          </cell>
          <cell r="D249">
            <v>1833</v>
          </cell>
          <cell r="E249">
            <v>92</v>
          </cell>
          <cell r="F249">
            <v>4</v>
          </cell>
          <cell r="G249">
            <v>441</v>
          </cell>
          <cell r="H249">
            <v>6</v>
          </cell>
          <cell r="I249">
            <v>35</v>
          </cell>
          <cell r="J249">
            <v>30</v>
          </cell>
        </row>
        <row r="250">
          <cell r="B250">
            <v>2878</v>
          </cell>
          <cell r="C250">
            <v>782</v>
          </cell>
          <cell r="D250">
            <v>936</v>
          </cell>
          <cell r="E250">
            <v>367</v>
          </cell>
          <cell r="F250">
            <v>5</v>
          </cell>
          <cell r="G250">
            <v>667</v>
          </cell>
          <cell r="H250">
            <v>0</v>
          </cell>
          <cell r="I250">
            <v>38</v>
          </cell>
          <cell r="J250">
            <v>83</v>
          </cell>
        </row>
        <row r="251">
          <cell r="B251">
            <v>6591</v>
          </cell>
          <cell r="C251">
            <v>3214</v>
          </cell>
          <cell r="D251">
            <v>2062</v>
          </cell>
          <cell r="E251">
            <v>492</v>
          </cell>
          <cell r="F251">
            <v>8</v>
          </cell>
          <cell r="G251">
            <v>580</v>
          </cell>
          <cell r="H251">
            <v>2</v>
          </cell>
          <cell r="I251">
            <v>83</v>
          </cell>
          <cell r="J251">
            <v>150</v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</row>
        <row r="253">
          <cell r="B253">
            <v>6271</v>
          </cell>
          <cell r="C253">
            <v>3031</v>
          </cell>
          <cell r="D253">
            <v>385</v>
          </cell>
          <cell r="E253">
            <v>830</v>
          </cell>
          <cell r="F253">
            <v>28</v>
          </cell>
          <cell r="G253">
            <v>1581</v>
          </cell>
          <cell r="H253">
            <v>1</v>
          </cell>
          <cell r="I253">
            <v>213</v>
          </cell>
          <cell r="J253">
            <v>202</v>
          </cell>
        </row>
        <row r="254">
          <cell r="B254">
            <v>2165.31</v>
          </cell>
          <cell r="C254">
            <v>1066.4849999999999</v>
          </cell>
          <cell r="D254">
            <v>140.38499999999999</v>
          </cell>
          <cell r="E254">
            <v>288.12</v>
          </cell>
          <cell r="F254">
            <v>26.46</v>
          </cell>
          <cell r="G254">
            <v>507.15</v>
          </cell>
          <cell r="H254">
            <v>2.94</v>
          </cell>
          <cell r="I254">
            <v>74.97</v>
          </cell>
          <cell r="J254">
            <v>58.8</v>
          </cell>
        </row>
        <row r="255">
          <cell r="B255">
            <v>1221.3511348464619</v>
          </cell>
          <cell r="C255">
            <v>641.11081441922556</v>
          </cell>
          <cell r="D255">
            <v>105.10013351134846</v>
          </cell>
          <cell r="E255">
            <v>105.97596795727637</v>
          </cell>
          <cell r="F255">
            <v>5.2550066755674232</v>
          </cell>
          <cell r="G255">
            <v>315.30040053404537</v>
          </cell>
          <cell r="H255">
            <v>0</v>
          </cell>
          <cell r="I255">
            <v>21.457943925233643</v>
          </cell>
          <cell r="J255">
            <v>27.150867823765019</v>
          </cell>
        </row>
        <row r="256">
          <cell r="B256">
            <v>811.59485530546635</v>
          </cell>
          <cell r="C256">
            <v>455.46838156484466</v>
          </cell>
          <cell r="D256">
            <v>50.838156484458743</v>
          </cell>
          <cell r="E256">
            <v>81.44480171489819</v>
          </cell>
          <cell r="F256">
            <v>2.0750267952840304</v>
          </cell>
          <cell r="G256">
            <v>183.3804930332262</v>
          </cell>
          <cell r="H256">
            <v>1.296891747052519</v>
          </cell>
          <cell r="I256">
            <v>20.4908896034298</v>
          </cell>
          <cell r="J256">
            <v>16.600214362272244</v>
          </cell>
        </row>
        <row r="257">
          <cell r="B257">
            <v>3277</v>
          </cell>
          <cell r="C257">
            <v>1587</v>
          </cell>
          <cell r="D257">
            <v>243</v>
          </cell>
          <cell r="E257">
            <v>347</v>
          </cell>
          <cell r="F257">
            <v>17</v>
          </cell>
          <cell r="G257">
            <v>927</v>
          </cell>
          <cell r="H257">
            <v>1</v>
          </cell>
          <cell r="I257">
            <v>43</v>
          </cell>
          <cell r="J257">
            <v>112</v>
          </cell>
        </row>
        <row r="258">
          <cell r="B258">
            <v>8946</v>
          </cell>
          <cell r="C258">
            <v>3069</v>
          </cell>
          <cell r="D258">
            <v>232</v>
          </cell>
          <cell r="E258">
            <v>4001</v>
          </cell>
          <cell r="F258">
            <v>14</v>
          </cell>
          <cell r="G258">
            <v>1323</v>
          </cell>
          <cell r="H258">
            <v>1</v>
          </cell>
          <cell r="I258">
            <v>86</v>
          </cell>
          <cell r="J258">
            <v>220</v>
          </cell>
        </row>
        <row r="259">
          <cell r="B259">
            <v>7855</v>
          </cell>
          <cell r="C259">
            <v>2462</v>
          </cell>
          <cell r="D259">
            <v>188</v>
          </cell>
          <cell r="E259">
            <v>3306</v>
          </cell>
          <cell r="F259">
            <v>17</v>
          </cell>
          <cell r="G259">
            <v>1635</v>
          </cell>
          <cell r="H259">
            <v>0</v>
          </cell>
          <cell r="I259">
            <v>67</v>
          </cell>
          <cell r="J259">
            <v>180</v>
          </cell>
        </row>
        <row r="260">
          <cell r="B260">
            <v>6596</v>
          </cell>
          <cell r="C260">
            <v>1694</v>
          </cell>
          <cell r="D260">
            <v>143</v>
          </cell>
          <cell r="E260">
            <v>2028</v>
          </cell>
          <cell r="F260">
            <v>21</v>
          </cell>
          <cell r="G260">
            <v>2509</v>
          </cell>
          <cell r="H260">
            <v>4</v>
          </cell>
          <cell r="I260">
            <v>47</v>
          </cell>
          <cell r="J260">
            <v>150</v>
          </cell>
        </row>
        <row r="261">
          <cell r="B261">
            <v>1032.9186851211075</v>
          </cell>
          <cell r="C261">
            <v>622.91522491349497</v>
          </cell>
          <cell r="D261">
            <v>66.795847750865065</v>
          </cell>
          <cell r="E261">
            <v>216.20761245674743</v>
          </cell>
          <cell r="F261">
            <v>1.318339100346021</v>
          </cell>
          <cell r="G261">
            <v>86.570934256055381</v>
          </cell>
          <cell r="H261">
            <v>0.2197231833910035</v>
          </cell>
          <cell r="I261">
            <v>15.380622837370245</v>
          </cell>
          <cell r="J261">
            <v>23.510380622837374</v>
          </cell>
        </row>
        <row r="262">
          <cell r="B262">
            <v>6237</v>
          </cell>
          <cell r="C262">
            <v>1967</v>
          </cell>
          <cell r="D262">
            <v>168</v>
          </cell>
          <cell r="E262">
            <v>2037</v>
          </cell>
          <cell r="F262">
            <v>15</v>
          </cell>
          <cell r="G262">
            <v>1806</v>
          </cell>
          <cell r="H262">
            <v>0</v>
          </cell>
          <cell r="I262">
            <v>96</v>
          </cell>
          <cell r="J262">
            <v>148</v>
          </cell>
        </row>
        <row r="263">
          <cell r="B263">
            <v>790.06542056074761</v>
          </cell>
          <cell r="C263">
            <v>520.41744548286601</v>
          </cell>
          <cell r="D263">
            <v>25.800623052959502</v>
          </cell>
          <cell r="E263">
            <v>196.96573208722739</v>
          </cell>
          <cell r="F263">
            <v>0.31464174454828658</v>
          </cell>
          <cell r="G263">
            <v>16.046728971962615</v>
          </cell>
          <cell r="H263">
            <v>0.62928348909657317</v>
          </cell>
          <cell r="I263">
            <v>12.900311526479751</v>
          </cell>
          <cell r="J263">
            <v>16.990654205607477</v>
          </cell>
        </row>
        <row r="264">
          <cell r="B264">
            <v>3968</v>
          </cell>
          <cell r="C264">
            <v>1891</v>
          </cell>
          <cell r="D264">
            <v>176</v>
          </cell>
          <cell r="E264">
            <v>416</v>
          </cell>
          <cell r="F264">
            <v>26</v>
          </cell>
          <cell r="G264">
            <v>1277</v>
          </cell>
          <cell r="H264">
            <v>6</v>
          </cell>
          <cell r="I264">
            <v>79</v>
          </cell>
          <cell r="J264">
            <v>97</v>
          </cell>
        </row>
        <row r="265">
          <cell r="B265">
            <v>2787</v>
          </cell>
          <cell r="C265">
            <v>1805</v>
          </cell>
          <cell r="D265">
            <v>333</v>
          </cell>
          <cell r="E265">
            <v>365</v>
          </cell>
          <cell r="F265">
            <v>6</v>
          </cell>
          <cell r="G265">
            <v>208</v>
          </cell>
          <cell r="H265">
            <v>0</v>
          </cell>
          <cell r="I265">
            <v>19</v>
          </cell>
          <cell r="J265">
            <v>51</v>
          </cell>
        </row>
        <row r="266">
          <cell r="B266">
            <v>3275</v>
          </cell>
          <cell r="C266">
            <v>2145</v>
          </cell>
          <cell r="D266">
            <v>414</v>
          </cell>
          <cell r="E266">
            <v>518</v>
          </cell>
          <cell r="F266">
            <v>3</v>
          </cell>
          <cell r="G266">
            <v>116</v>
          </cell>
          <cell r="H266">
            <v>1</v>
          </cell>
          <cell r="I266">
            <v>12</v>
          </cell>
          <cell r="J266">
            <v>66</v>
          </cell>
        </row>
        <row r="267">
          <cell r="B267">
            <v>4489</v>
          </cell>
          <cell r="C267">
            <v>2383</v>
          </cell>
          <cell r="D267">
            <v>742</v>
          </cell>
          <cell r="E267">
            <v>825</v>
          </cell>
          <cell r="F267">
            <v>17</v>
          </cell>
          <cell r="G267">
            <v>375</v>
          </cell>
          <cell r="H267">
            <v>3</v>
          </cell>
          <cell r="I267">
            <v>56</v>
          </cell>
          <cell r="J267">
            <v>88</v>
          </cell>
        </row>
        <row r="268">
          <cell r="B268">
            <v>6336</v>
          </cell>
          <cell r="C268">
            <v>3284</v>
          </cell>
          <cell r="D268">
            <v>1188</v>
          </cell>
          <cell r="E268">
            <v>922</v>
          </cell>
          <cell r="F268">
            <v>7</v>
          </cell>
          <cell r="G268">
            <v>744</v>
          </cell>
          <cell r="H268">
            <v>1</v>
          </cell>
          <cell r="I268">
            <v>83</v>
          </cell>
          <cell r="J268">
            <v>107</v>
          </cell>
        </row>
        <row r="269">
          <cell r="B269">
            <v>3001</v>
          </cell>
          <cell r="C269">
            <v>1627</v>
          </cell>
          <cell r="D269">
            <v>549</v>
          </cell>
          <cell r="E269">
            <v>371</v>
          </cell>
          <cell r="F269">
            <v>4</v>
          </cell>
          <cell r="G269">
            <v>262</v>
          </cell>
          <cell r="H269">
            <v>0</v>
          </cell>
          <cell r="I269">
            <v>39</v>
          </cell>
          <cell r="J269">
            <v>149</v>
          </cell>
        </row>
        <row r="270">
          <cell r="B270">
            <v>3000</v>
          </cell>
          <cell r="C270">
            <v>1460</v>
          </cell>
          <cell r="D270">
            <v>695</v>
          </cell>
          <cell r="E270">
            <v>325</v>
          </cell>
          <cell r="F270">
            <v>10</v>
          </cell>
          <cell r="G270">
            <v>317</v>
          </cell>
          <cell r="H270">
            <v>0</v>
          </cell>
          <cell r="I270">
            <v>33</v>
          </cell>
          <cell r="J270">
            <v>160</v>
          </cell>
        </row>
        <row r="271">
          <cell r="B271">
            <v>1822.6156648451729</v>
          </cell>
          <cell r="C271">
            <v>947.69398907103823</v>
          </cell>
          <cell r="D271">
            <v>410.99817850637521</v>
          </cell>
          <cell r="E271">
            <v>207.56648451730419</v>
          </cell>
          <cell r="F271">
            <v>4.1347905282331512</v>
          </cell>
          <cell r="G271">
            <v>109.98542805100182</v>
          </cell>
          <cell r="H271">
            <v>0</v>
          </cell>
          <cell r="I271">
            <v>23.154826958105645</v>
          </cell>
          <cell r="J271">
            <v>119.08196721311475</v>
          </cell>
        </row>
        <row r="272">
          <cell r="B272">
            <v>2750</v>
          </cell>
          <cell r="C272">
            <v>1425</v>
          </cell>
          <cell r="D272">
            <v>655</v>
          </cell>
          <cell r="E272">
            <v>237</v>
          </cell>
          <cell r="F272">
            <v>14</v>
          </cell>
          <cell r="G272">
            <v>247</v>
          </cell>
          <cell r="H272">
            <v>0</v>
          </cell>
          <cell r="I272">
            <v>55</v>
          </cell>
          <cell r="J272">
            <v>117</v>
          </cell>
        </row>
        <row r="273">
          <cell r="B273">
            <v>166.83297644539613</v>
          </cell>
          <cell r="C273">
            <v>103.34689507494646</v>
          </cell>
          <cell r="D273">
            <v>14.269807280513918</v>
          </cell>
          <cell r="E273">
            <v>33.271948608137045</v>
          </cell>
          <cell r="F273">
            <v>0.40042826552462524</v>
          </cell>
          <cell r="G273">
            <v>7.389721627408993</v>
          </cell>
          <cell r="H273">
            <v>0</v>
          </cell>
          <cell r="I273">
            <v>4.2591006423982867</v>
          </cell>
          <cell r="J273">
            <v>3.8950749464668091</v>
          </cell>
        </row>
        <row r="274">
          <cell r="B274">
            <v>2407</v>
          </cell>
          <cell r="C274">
            <v>1051</v>
          </cell>
          <cell r="D274">
            <v>879</v>
          </cell>
          <cell r="E274">
            <v>113</v>
          </cell>
          <cell r="F274">
            <v>0</v>
          </cell>
          <cell r="G274">
            <v>274</v>
          </cell>
          <cell r="H274">
            <v>0</v>
          </cell>
          <cell r="I274">
            <v>24</v>
          </cell>
          <cell r="J274">
            <v>66</v>
          </cell>
        </row>
        <row r="275">
          <cell r="B275">
            <v>2297</v>
          </cell>
          <cell r="C275">
            <v>870</v>
          </cell>
          <cell r="D275">
            <v>863</v>
          </cell>
          <cell r="E275">
            <v>171</v>
          </cell>
          <cell r="F275">
            <v>0</v>
          </cell>
          <cell r="G275">
            <v>313</v>
          </cell>
          <cell r="H275">
            <v>0</v>
          </cell>
          <cell r="I275">
            <v>24</v>
          </cell>
          <cell r="J275">
            <v>56</v>
          </cell>
        </row>
        <row r="276">
          <cell r="B276">
            <v>1144.9621212121212</v>
          </cell>
          <cell r="C276">
            <v>382.70833333333331</v>
          </cell>
          <cell r="D276">
            <v>476.96212121212119</v>
          </cell>
          <cell r="E276">
            <v>95.518939393939391</v>
          </cell>
          <cell r="F276">
            <v>1.581439393939394</v>
          </cell>
          <cell r="G276">
            <v>154.34848484848484</v>
          </cell>
          <cell r="H276">
            <v>0</v>
          </cell>
          <cell r="I276">
            <v>7.2746212121212119</v>
          </cell>
          <cell r="J276">
            <v>26.568181818181817</v>
          </cell>
        </row>
        <row r="277">
          <cell r="B277">
            <v>630.84301606922122</v>
          </cell>
          <cell r="C277">
            <v>182.97280593325092</v>
          </cell>
          <cell r="D277">
            <v>329.82323856613101</v>
          </cell>
          <cell r="E277">
            <v>11.332509270704573</v>
          </cell>
          <cell r="F277">
            <v>0</v>
          </cell>
          <cell r="G277">
            <v>88.2991347342398</v>
          </cell>
          <cell r="H277">
            <v>0</v>
          </cell>
          <cell r="I277">
            <v>4.4857849196538933</v>
          </cell>
          <cell r="J277">
            <v>13.929542645241037</v>
          </cell>
        </row>
        <row r="278">
          <cell r="B278">
            <v>2207.4074074074074</v>
          </cell>
          <cell r="C278">
            <v>737.44855967078195</v>
          </cell>
          <cell r="D278">
            <v>930.04115226337456</v>
          </cell>
          <cell r="E278">
            <v>161.31687242798355</v>
          </cell>
          <cell r="F278">
            <v>1.6460905349794239</v>
          </cell>
          <cell r="G278">
            <v>305.34979423868316</v>
          </cell>
          <cell r="H278">
            <v>0</v>
          </cell>
          <cell r="I278">
            <v>34.567901234567906</v>
          </cell>
          <cell r="J278">
            <v>37.037037037037038</v>
          </cell>
        </row>
        <row r="279">
          <cell r="B279">
            <v>10.699065420560746</v>
          </cell>
          <cell r="C279">
            <v>5.1700934579439251</v>
          </cell>
          <cell r="D279">
            <v>2.6130841121495325</v>
          </cell>
          <cell r="E279">
            <v>1.3514018691588785</v>
          </cell>
          <cell r="F279">
            <v>1.1214953271028037E-2</v>
          </cell>
          <cell r="G279">
            <v>1.0822429906542055</v>
          </cell>
          <cell r="H279">
            <v>0</v>
          </cell>
          <cell r="I279">
            <v>0.22429906542056072</v>
          </cell>
          <cell r="J279">
            <v>0.24672897196261681</v>
          </cell>
        </row>
        <row r="280">
          <cell r="B280">
            <v>65.55</v>
          </cell>
          <cell r="C280">
            <v>28.5</v>
          </cell>
          <cell r="D280">
            <v>5.6999999999999993</v>
          </cell>
          <cell r="E280">
            <v>29.45</v>
          </cell>
          <cell r="F280">
            <v>0.95</v>
          </cell>
          <cell r="G280">
            <v>0</v>
          </cell>
          <cell r="H280">
            <v>0</v>
          </cell>
          <cell r="I280">
            <v>0</v>
          </cell>
          <cell r="J280">
            <v>0.95</v>
          </cell>
        </row>
        <row r="281">
          <cell r="B281">
            <v>2693.6058572300185</v>
          </cell>
          <cell r="C281">
            <v>2016.6137888956682</v>
          </cell>
          <cell r="D281">
            <v>101.84258694325808</v>
          </cell>
          <cell r="E281">
            <v>462.86150091519221</v>
          </cell>
          <cell r="F281">
            <v>1.3056741915802319</v>
          </cell>
          <cell r="G281">
            <v>58.102501525320321</v>
          </cell>
          <cell r="H281">
            <v>0</v>
          </cell>
          <cell r="I281">
            <v>23.502135448444175</v>
          </cell>
          <cell r="J281">
            <v>29.377669310555216</v>
          </cell>
        </row>
        <row r="282">
          <cell r="B282">
            <v>5470.7552144824876</v>
          </cell>
          <cell r="C282">
            <v>4191.787878787879</v>
          </cell>
          <cell r="D282">
            <v>360.3986619441165</v>
          </cell>
          <cell r="E282">
            <v>714.59543486816222</v>
          </cell>
          <cell r="F282">
            <v>7.5800865800865802</v>
          </cell>
          <cell r="G282">
            <v>71.666273120818573</v>
          </cell>
          <cell r="H282">
            <v>0.68909878000787095</v>
          </cell>
          <cell r="I282">
            <v>46.169618260527351</v>
          </cell>
          <cell r="J282">
            <v>77.86816214088941</v>
          </cell>
        </row>
        <row r="283">
          <cell r="B283">
            <v>4968</v>
          </cell>
          <cell r="C283">
            <v>3786</v>
          </cell>
          <cell r="D283">
            <v>399</v>
          </cell>
          <cell r="E283">
            <v>553</v>
          </cell>
          <cell r="F283">
            <v>7</v>
          </cell>
          <cell r="G283">
            <v>114</v>
          </cell>
          <cell r="H283">
            <v>0</v>
          </cell>
          <cell r="I283">
            <v>46</v>
          </cell>
          <cell r="J283">
            <v>63</v>
          </cell>
        </row>
        <row r="284">
          <cell r="B284">
            <v>8145</v>
          </cell>
          <cell r="C284">
            <v>5246</v>
          </cell>
          <cell r="D284">
            <v>1280</v>
          </cell>
          <cell r="E284">
            <v>988</v>
          </cell>
          <cell r="F284">
            <v>13</v>
          </cell>
          <cell r="G284">
            <v>340</v>
          </cell>
          <cell r="H284">
            <v>1</v>
          </cell>
          <cell r="I284">
            <v>84</v>
          </cell>
          <cell r="J284">
            <v>193</v>
          </cell>
        </row>
        <row r="285">
          <cell r="B285">
            <v>3720</v>
          </cell>
          <cell r="C285">
            <v>1846</v>
          </cell>
          <cell r="D285">
            <v>1091</v>
          </cell>
          <cell r="E285">
            <v>548</v>
          </cell>
          <cell r="F285">
            <v>3</v>
          </cell>
          <cell r="G285">
            <v>120</v>
          </cell>
          <cell r="H285">
            <v>1</v>
          </cell>
          <cell r="I285">
            <v>25</v>
          </cell>
          <cell r="J285">
            <v>86</v>
          </cell>
        </row>
        <row r="286">
          <cell r="B286">
            <v>2084</v>
          </cell>
          <cell r="C286">
            <v>1432</v>
          </cell>
          <cell r="D286">
            <v>141</v>
          </cell>
          <cell r="E286">
            <v>386</v>
          </cell>
          <cell r="F286">
            <v>10</v>
          </cell>
          <cell r="G286">
            <v>45</v>
          </cell>
          <cell r="H286">
            <v>0</v>
          </cell>
          <cell r="I286">
            <v>35</v>
          </cell>
          <cell r="J286">
            <v>35</v>
          </cell>
        </row>
        <row r="287">
          <cell r="B287">
            <v>2975.8578567462523</v>
          </cell>
          <cell r="C287">
            <v>1282.0410882842866</v>
          </cell>
          <cell r="D287">
            <v>1197.2637423653525</v>
          </cell>
          <cell r="E287">
            <v>191.18156579677958</v>
          </cell>
          <cell r="F287">
            <v>0.86507495835646864</v>
          </cell>
          <cell r="G287">
            <v>192.04664075513602</v>
          </cell>
          <cell r="H287">
            <v>0</v>
          </cell>
          <cell r="I287">
            <v>27.682398667406996</v>
          </cell>
          <cell r="J287">
            <v>84.777345918933932</v>
          </cell>
        </row>
        <row r="288">
          <cell r="B288">
            <v>3953</v>
          </cell>
          <cell r="C288">
            <v>2510</v>
          </cell>
          <cell r="D288">
            <v>670</v>
          </cell>
          <cell r="E288">
            <v>320</v>
          </cell>
          <cell r="F288">
            <v>2</v>
          </cell>
          <cell r="G288">
            <v>328</v>
          </cell>
          <cell r="H288">
            <v>7</v>
          </cell>
          <cell r="I288">
            <v>37</v>
          </cell>
          <cell r="J288">
            <v>79</v>
          </cell>
        </row>
        <row r="289">
          <cell r="B289">
            <v>4736</v>
          </cell>
          <cell r="C289">
            <v>3325</v>
          </cell>
          <cell r="D289">
            <v>819</v>
          </cell>
          <cell r="E289">
            <v>287</v>
          </cell>
          <cell r="F289">
            <v>3</v>
          </cell>
          <cell r="G289">
            <v>198</v>
          </cell>
          <cell r="H289">
            <v>0</v>
          </cell>
          <cell r="I289">
            <v>28</v>
          </cell>
          <cell r="J289">
            <v>76</v>
          </cell>
        </row>
        <row r="290">
          <cell r="B290">
            <v>1954</v>
          </cell>
          <cell r="C290">
            <v>392</v>
          </cell>
          <cell r="D290">
            <v>1265</v>
          </cell>
          <cell r="E290">
            <v>97</v>
          </cell>
          <cell r="F290">
            <v>3</v>
          </cell>
          <cell r="G290">
            <v>96</v>
          </cell>
          <cell r="H290">
            <v>0</v>
          </cell>
          <cell r="I290">
            <v>6</v>
          </cell>
          <cell r="J290">
            <v>95</v>
          </cell>
        </row>
        <row r="291">
          <cell r="B291">
            <v>5248</v>
          </cell>
          <cell r="C291">
            <v>1136</v>
          </cell>
          <cell r="D291">
            <v>3034</v>
          </cell>
          <cell r="E291">
            <v>534</v>
          </cell>
          <cell r="F291">
            <v>3</v>
          </cell>
          <cell r="G291">
            <v>300</v>
          </cell>
          <cell r="H291">
            <v>6</v>
          </cell>
          <cell r="I291">
            <v>59</v>
          </cell>
          <cell r="J291">
            <v>176</v>
          </cell>
        </row>
        <row r="292">
          <cell r="B292">
            <v>4615</v>
          </cell>
          <cell r="C292">
            <v>1433</v>
          </cell>
          <cell r="D292">
            <v>2238</v>
          </cell>
          <cell r="E292">
            <v>342</v>
          </cell>
          <cell r="F292">
            <v>1</v>
          </cell>
          <cell r="G292">
            <v>356</v>
          </cell>
          <cell r="H292">
            <v>2</v>
          </cell>
          <cell r="I292">
            <v>54</v>
          </cell>
          <cell r="J292">
            <v>189</v>
          </cell>
        </row>
        <row r="293">
          <cell r="B293">
            <v>4005</v>
          </cell>
          <cell r="C293">
            <v>922</v>
          </cell>
          <cell r="D293">
            <v>2337</v>
          </cell>
          <cell r="E293">
            <v>246</v>
          </cell>
          <cell r="F293">
            <v>5</v>
          </cell>
          <cell r="G293">
            <v>313</v>
          </cell>
          <cell r="H293">
            <v>2</v>
          </cell>
          <cell r="I293">
            <v>47</v>
          </cell>
          <cell r="J293">
            <v>133</v>
          </cell>
        </row>
        <row r="294">
          <cell r="B294">
            <v>1627</v>
          </cell>
          <cell r="C294">
            <v>455</v>
          </cell>
          <cell r="D294">
            <v>823</v>
          </cell>
          <cell r="E294">
            <v>174</v>
          </cell>
          <cell r="F294">
            <v>3</v>
          </cell>
          <cell r="G294">
            <v>109</v>
          </cell>
          <cell r="H294">
            <v>1</v>
          </cell>
          <cell r="I294">
            <v>19</v>
          </cell>
          <cell r="J294">
            <v>43</v>
          </cell>
        </row>
        <row r="295">
          <cell r="B295">
            <v>2471.7331945270666</v>
          </cell>
          <cell r="C295">
            <v>437.31647828673403</v>
          </cell>
          <cell r="D295">
            <v>1704.0850684116594</v>
          </cell>
          <cell r="E295">
            <v>138.52617489589528</v>
          </cell>
          <cell r="F295">
            <v>0.42623438429506239</v>
          </cell>
          <cell r="G295">
            <v>95.476502082093972</v>
          </cell>
          <cell r="H295">
            <v>2.9836406900654366</v>
          </cell>
          <cell r="I295">
            <v>26.426531826293868</v>
          </cell>
          <cell r="J295">
            <v>66.492563950029734</v>
          </cell>
        </row>
        <row r="296">
          <cell r="B296">
            <v>2455.911111111111</v>
          </cell>
          <cell r="C296">
            <v>439.9111111111111</v>
          </cell>
          <cell r="D296">
            <v>1635.2</v>
          </cell>
          <cell r="E296">
            <v>204.71111111111111</v>
          </cell>
          <cell r="F296">
            <v>1.2444444444444445</v>
          </cell>
          <cell r="G296">
            <v>87.733333333333334</v>
          </cell>
          <cell r="H296">
            <v>2.4888888888888889</v>
          </cell>
          <cell r="I296">
            <v>39.200000000000003</v>
          </cell>
          <cell r="J296">
            <v>45.422222222222224</v>
          </cell>
        </row>
        <row r="297">
          <cell r="B297">
            <v>1648.4082624544351</v>
          </cell>
          <cell r="C297">
            <v>322.25030376670719</v>
          </cell>
          <cell r="D297">
            <v>1066.0607533414338</v>
          </cell>
          <cell r="E297">
            <v>103.36330498177401</v>
          </cell>
          <cell r="F297">
            <v>2.7023086269744838</v>
          </cell>
          <cell r="G297">
            <v>81.069258809234512</v>
          </cell>
          <cell r="H297">
            <v>0</v>
          </cell>
          <cell r="I297">
            <v>14.18712029161604</v>
          </cell>
          <cell r="J297">
            <v>58.775212636695024</v>
          </cell>
        </row>
        <row r="298">
          <cell r="B298">
            <v>466.74402730375419</v>
          </cell>
          <cell r="C298">
            <v>96.999317406143334</v>
          </cell>
          <cell r="D298">
            <v>54.757679180887365</v>
          </cell>
          <cell r="E298">
            <v>275.09215017064844</v>
          </cell>
          <cell r="F298">
            <v>1.6948805460750851</v>
          </cell>
          <cell r="G298">
            <v>28.291467576791806</v>
          </cell>
          <cell r="H298">
            <v>0.13037542662116039</v>
          </cell>
          <cell r="I298">
            <v>4.0416382252559719</v>
          </cell>
          <cell r="J298">
            <v>5.736518771331057</v>
          </cell>
        </row>
        <row r="299">
          <cell r="B299">
            <v>8594</v>
          </cell>
          <cell r="C299">
            <v>6008</v>
          </cell>
          <cell r="D299">
            <v>547</v>
          </cell>
          <cell r="E299">
            <v>1658</v>
          </cell>
          <cell r="F299">
            <v>18</v>
          </cell>
          <cell r="G299">
            <v>130</v>
          </cell>
          <cell r="H299">
            <v>1</v>
          </cell>
          <cell r="I299">
            <v>56</v>
          </cell>
          <cell r="J299">
            <v>176</v>
          </cell>
        </row>
        <row r="300">
          <cell r="B300">
            <v>239.85689948892673</v>
          </cell>
          <cell r="C300">
            <v>152.58603066439522</v>
          </cell>
          <cell r="D300">
            <v>3.6797274275979555</v>
          </cell>
          <cell r="E300">
            <v>69.976149914821121</v>
          </cell>
          <cell r="F300">
            <v>0.98126064735945484</v>
          </cell>
          <cell r="G300">
            <v>5.2742759795570695</v>
          </cell>
          <cell r="H300">
            <v>0</v>
          </cell>
          <cell r="I300">
            <v>3.6183986371379899</v>
          </cell>
          <cell r="J300">
            <v>3.7410562180579214</v>
          </cell>
        </row>
        <row r="301">
          <cell r="B301">
            <v>0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B302">
            <v>5324</v>
          </cell>
          <cell r="C302">
            <v>1511</v>
          </cell>
          <cell r="D302">
            <v>3338</v>
          </cell>
          <cell r="E302">
            <v>148</v>
          </cell>
          <cell r="F302">
            <v>8</v>
          </cell>
          <cell r="G302">
            <v>177</v>
          </cell>
          <cell r="H302">
            <v>5</v>
          </cell>
          <cell r="I302">
            <v>29</v>
          </cell>
          <cell r="J302">
            <v>108</v>
          </cell>
        </row>
        <row r="303">
          <cell r="B303">
            <v>1198</v>
          </cell>
          <cell r="C303">
            <v>670</v>
          </cell>
          <cell r="D303">
            <v>349</v>
          </cell>
          <cell r="E303">
            <v>116</v>
          </cell>
          <cell r="F303">
            <v>0</v>
          </cell>
          <cell r="G303">
            <v>46</v>
          </cell>
          <cell r="H303">
            <v>0</v>
          </cell>
          <cell r="I303">
            <v>5</v>
          </cell>
          <cell r="J303">
            <v>12</v>
          </cell>
        </row>
        <row r="304">
          <cell r="B304">
            <v>6652</v>
          </cell>
          <cell r="C304">
            <v>3764</v>
          </cell>
          <cell r="D304">
            <v>1573</v>
          </cell>
          <cell r="E304">
            <v>756</v>
          </cell>
          <cell r="F304">
            <v>8</v>
          </cell>
          <cell r="G304">
            <v>382</v>
          </cell>
          <cell r="H304">
            <v>1</v>
          </cell>
          <cell r="I304">
            <v>75</v>
          </cell>
          <cell r="J304">
            <v>93</v>
          </cell>
        </row>
        <row r="305">
          <cell r="B305">
            <v>3060</v>
          </cell>
          <cell r="C305">
            <v>1029</v>
          </cell>
          <cell r="D305">
            <v>1653</v>
          </cell>
          <cell r="E305">
            <v>140</v>
          </cell>
          <cell r="F305">
            <v>2</v>
          </cell>
          <cell r="G305">
            <v>113</v>
          </cell>
          <cell r="H305">
            <v>1</v>
          </cell>
          <cell r="I305">
            <v>47</v>
          </cell>
          <cell r="J305">
            <v>75</v>
          </cell>
        </row>
        <row r="306">
          <cell r="B306">
            <v>6046</v>
          </cell>
          <cell r="C306">
            <v>3927</v>
          </cell>
          <cell r="D306">
            <v>221</v>
          </cell>
          <cell r="E306">
            <v>1641</v>
          </cell>
          <cell r="F306">
            <v>9</v>
          </cell>
          <cell r="G306">
            <v>123</v>
          </cell>
          <cell r="H306">
            <v>1</v>
          </cell>
          <cell r="I306">
            <v>53</v>
          </cell>
          <cell r="J306">
            <v>71</v>
          </cell>
        </row>
        <row r="307">
          <cell r="B307">
            <v>2593</v>
          </cell>
          <cell r="C307">
            <v>1538</v>
          </cell>
          <cell r="D307">
            <v>664</v>
          </cell>
          <cell r="E307">
            <v>207</v>
          </cell>
          <cell r="F307">
            <v>0</v>
          </cell>
          <cell r="G307">
            <v>88</v>
          </cell>
          <cell r="H307">
            <v>0</v>
          </cell>
          <cell r="I307">
            <v>58</v>
          </cell>
          <cell r="J307">
            <v>38</v>
          </cell>
        </row>
        <row r="308">
          <cell r="B308">
            <v>1442</v>
          </cell>
          <cell r="C308">
            <v>775</v>
          </cell>
          <cell r="D308">
            <v>513</v>
          </cell>
          <cell r="E308">
            <v>72</v>
          </cell>
          <cell r="F308">
            <v>0</v>
          </cell>
          <cell r="G308">
            <v>40</v>
          </cell>
          <cell r="H308">
            <v>1</v>
          </cell>
          <cell r="I308">
            <v>12</v>
          </cell>
          <cell r="J308">
            <v>29</v>
          </cell>
        </row>
        <row r="309">
          <cell r="B309">
            <v>4003</v>
          </cell>
          <cell r="C309">
            <v>1513</v>
          </cell>
          <cell r="D309">
            <v>1947</v>
          </cell>
          <cell r="E309">
            <v>165</v>
          </cell>
          <cell r="F309">
            <v>14</v>
          </cell>
          <cell r="G309">
            <v>219</v>
          </cell>
          <cell r="H309">
            <v>0</v>
          </cell>
          <cell r="I309">
            <v>74</v>
          </cell>
          <cell r="J309">
            <v>71</v>
          </cell>
        </row>
        <row r="310">
          <cell r="B310">
            <v>1908</v>
          </cell>
          <cell r="C310">
            <v>915</v>
          </cell>
          <cell r="D310">
            <v>708</v>
          </cell>
          <cell r="E310">
            <v>96</v>
          </cell>
          <cell r="F310">
            <v>2</v>
          </cell>
          <cell r="G310">
            <v>114</v>
          </cell>
          <cell r="H310">
            <v>0</v>
          </cell>
          <cell r="I310">
            <v>43</v>
          </cell>
          <cell r="J310">
            <v>30</v>
          </cell>
        </row>
        <row r="311">
          <cell r="B311">
            <v>1221</v>
          </cell>
          <cell r="C311">
            <v>559</v>
          </cell>
          <cell r="D311">
            <v>523</v>
          </cell>
          <cell r="E311">
            <v>42</v>
          </cell>
          <cell r="F311">
            <v>0</v>
          </cell>
          <cell r="G311">
            <v>65</v>
          </cell>
          <cell r="H311">
            <v>0</v>
          </cell>
          <cell r="I311">
            <v>22</v>
          </cell>
          <cell r="J311">
            <v>10</v>
          </cell>
        </row>
        <row r="312">
          <cell r="B312">
            <v>2625</v>
          </cell>
          <cell r="C312">
            <v>1541</v>
          </cell>
          <cell r="D312">
            <v>556</v>
          </cell>
          <cell r="E312">
            <v>234</v>
          </cell>
          <cell r="F312">
            <v>0</v>
          </cell>
          <cell r="G312">
            <v>196</v>
          </cell>
          <cell r="H312">
            <v>2</v>
          </cell>
          <cell r="I312">
            <v>44</v>
          </cell>
          <cell r="J312">
            <v>52</v>
          </cell>
        </row>
        <row r="313">
          <cell r="B313">
            <v>431.50264550264541</v>
          </cell>
          <cell r="C313">
            <v>276.14462081128744</v>
          </cell>
          <cell r="D313">
            <v>64.874779541446202</v>
          </cell>
          <cell r="E313">
            <v>54.204585537918859</v>
          </cell>
          <cell r="F313">
            <v>3.2010582010582005</v>
          </cell>
          <cell r="G313">
            <v>17.925925925925924</v>
          </cell>
          <cell r="H313">
            <v>1.9206349206349203</v>
          </cell>
          <cell r="I313">
            <v>4.0546737213403876</v>
          </cell>
          <cell r="J313">
            <v>9.1763668430335077</v>
          </cell>
        </row>
        <row r="314">
          <cell r="B314">
            <v>5136</v>
          </cell>
          <cell r="C314">
            <v>1538</v>
          </cell>
          <cell r="D314">
            <v>3067</v>
          </cell>
          <cell r="E314">
            <v>124</v>
          </cell>
          <cell r="F314">
            <v>0</v>
          </cell>
          <cell r="G314">
            <v>241</v>
          </cell>
          <cell r="H314">
            <v>0</v>
          </cell>
          <cell r="I314">
            <v>58</v>
          </cell>
          <cell r="J314">
            <v>108</v>
          </cell>
        </row>
        <row r="315">
          <cell r="B315">
            <v>3553</v>
          </cell>
          <cell r="C315">
            <v>894</v>
          </cell>
          <cell r="D315">
            <v>2390</v>
          </cell>
          <cell r="E315">
            <v>94</v>
          </cell>
          <cell r="F315">
            <v>0</v>
          </cell>
          <cell r="G315">
            <v>113</v>
          </cell>
          <cell r="H315">
            <v>1</v>
          </cell>
          <cell r="I315">
            <v>20</v>
          </cell>
          <cell r="J315">
            <v>41</v>
          </cell>
        </row>
        <row r="316">
          <cell r="B316">
            <v>8.625</v>
          </cell>
          <cell r="C316">
            <v>3.75</v>
          </cell>
          <cell r="D316">
            <v>1.875</v>
          </cell>
          <cell r="E316">
            <v>1.875</v>
          </cell>
          <cell r="F316">
            <v>0</v>
          </cell>
          <cell r="G316">
            <v>1.125</v>
          </cell>
          <cell r="H316">
            <v>0</v>
          </cell>
          <cell r="I316">
            <v>0</v>
          </cell>
          <cell r="J316">
            <v>0</v>
          </cell>
        </row>
        <row r="317">
          <cell r="B317">
            <v>793.8600087221979</v>
          </cell>
          <cell r="C317">
            <v>124.4369821194941</v>
          </cell>
          <cell r="D317">
            <v>7.6899258613170511</v>
          </cell>
          <cell r="E317">
            <v>625.78020061055383</v>
          </cell>
          <cell r="F317">
            <v>1.0985608373310074</v>
          </cell>
          <cell r="G317">
            <v>7.2904491931966851</v>
          </cell>
          <cell r="H317">
            <v>0.49934583515045788</v>
          </cell>
          <cell r="I317">
            <v>6.99084169210641</v>
          </cell>
          <cell r="J317">
            <v>20.073702573048408</v>
          </cell>
        </row>
        <row r="318">
          <cell r="B318">
            <v>2670.7229140722288</v>
          </cell>
          <cell r="C318">
            <v>951.16127023661261</v>
          </cell>
          <cell r="D318">
            <v>86.782689912826896</v>
          </cell>
          <cell r="E318">
            <v>1497.719800747198</v>
          </cell>
          <cell r="F318">
            <v>10.919676214196761</v>
          </cell>
          <cell r="G318">
            <v>36.78206724782067</v>
          </cell>
          <cell r="H318">
            <v>0.57471980074719797</v>
          </cell>
          <cell r="I318">
            <v>36.207347447073474</v>
          </cell>
          <cell r="J318">
            <v>50.575342465753423</v>
          </cell>
        </row>
        <row r="319">
          <cell r="B319">
            <v>1267.5752895752894</v>
          </cell>
          <cell r="C319">
            <v>332.65019305019302</v>
          </cell>
          <cell r="D319">
            <v>16.39227799227799</v>
          </cell>
          <cell r="E319">
            <v>847.59382239382228</v>
          </cell>
          <cell r="F319">
            <v>2.5436293436293433</v>
          </cell>
          <cell r="G319">
            <v>22.610038610038607</v>
          </cell>
          <cell r="H319">
            <v>0</v>
          </cell>
          <cell r="I319">
            <v>11.870270270270268</v>
          </cell>
          <cell r="J319">
            <v>33.915057915057915</v>
          </cell>
        </row>
        <row r="320">
          <cell r="B320">
            <v>1164.5604249667997</v>
          </cell>
          <cell r="C320">
            <v>200.06640106241704</v>
          </cell>
          <cell r="D320">
            <v>19.136786188579023</v>
          </cell>
          <cell r="E320">
            <v>895.25365205843309</v>
          </cell>
          <cell r="F320">
            <v>7.654714475431609</v>
          </cell>
          <cell r="G320">
            <v>6.9588313413014626</v>
          </cell>
          <cell r="H320">
            <v>0</v>
          </cell>
          <cell r="I320">
            <v>4.5232403718459508</v>
          </cell>
          <cell r="J320">
            <v>30.966799468791507</v>
          </cell>
        </row>
        <row r="321">
          <cell r="B321">
            <v>3530</v>
          </cell>
          <cell r="C321">
            <v>775</v>
          </cell>
          <cell r="D321">
            <v>39</v>
          </cell>
          <cell r="E321">
            <v>2549</v>
          </cell>
          <cell r="F321">
            <v>6</v>
          </cell>
          <cell r="G321">
            <v>34</v>
          </cell>
          <cell r="H321">
            <v>0</v>
          </cell>
          <cell r="I321">
            <v>40</v>
          </cell>
          <cell r="J321">
            <v>87</v>
          </cell>
        </row>
        <row r="322">
          <cell r="B322">
            <v>3792</v>
          </cell>
          <cell r="C322">
            <v>1018</v>
          </cell>
          <cell r="D322">
            <v>61</v>
          </cell>
          <cell r="E322">
            <v>2391</v>
          </cell>
          <cell r="F322">
            <v>4</v>
          </cell>
          <cell r="G322">
            <v>93</v>
          </cell>
          <cell r="H322">
            <v>1</v>
          </cell>
          <cell r="I322">
            <v>71</v>
          </cell>
          <cell r="J322">
            <v>153</v>
          </cell>
        </row>
        <row r="323">
          <cell r="B323">
            <v>4475</v>
          </cell>
          <cell r="C323">
            <v>1931</v>
          </cell>
          <cell r="D323">
            <v>110</v>
          </cell>
          <cell r="E323">
            <v>2078</v>
          </cell>
          <cell r="F323">
            <v>14</v>
          </cell>
          <cell r="G323">
            <v>166</v>
          </cell>
          <cell r="H323">
            <v>0</v>
          </cell>
          <cell r="I323">
            <v>53</v>
          </cell>
          <cell r="J323">
            <v>123</v>
          </cell>
        </row>
        <row r="324">
          <cell r="B324">
            <v>3294.1176470588234</v>
          </cell>
          <cell r="C324">
            <v>1097.4539069359087</v>
          </cell>
          <cell r="D324">
            <v>144.86391571553995</v>
          </cell>
          <cell r="E324">
            <v>1573.3099209833185</v>
          </cell>
          <cell r="F324">
            <v>26.338893766461808</v>
          </cell>
          <cell r="G324">
            <v>181.73836698858648</v>
          </cell>
          <cell r="H324">
            <v>2.6338893766461808</v>
          </cell>
          <cell r="I324">
            <v>144.86391571553995</v>
          </cell>
          <cell r="J324">
            <v>122.91483757682177</v>
          </cell>
        </row>
        <row r="325">
          <cell r="B325">
            <v>3905</v>
          </cell>
          <cell r="C325">
            <v>1708</v>
          </cell>
          <cell r="D325">
            <v>98</v>
          </cell>
          <cell r="E325">
            <v>1771</v>
          </cell>
          <cell r="F325">
            <v>16</v>
          </cell>
          <cell r="G325">
            <v>129</v>
          </cell>
          <cell r="H325">
            <v>2</v>
          </cell>
          <cell r="I325">
            <v>94</v>
          </cell>
          <cell r="J325">
            <v>87</v>
          </cell>
        </row>
        <row r="326">
          <cell r="B326">
            <v>3211</v>
          </cell>
          <cell r="C326">
            <v>764</v>
          </cell>
          <cell r="D326">
            <v>83</v>
          </cell>
          <cell r="E326">
            <v>2148</v>
          </cell>
          <cell r="F326">
            <v>13</v>
          </cell>
          <cell r="G326">
            <v>65</v>
          </cell>
          <cell r="H326">
            <v>0</v>
          </cell>
          <cell r="I326">
            <v>50</v>
          </cell>
          <cell r="J326">
            <v>88</v>
          </cell>
        </row>
        <row r="327">
          <cell r="B327">
            <v>2553</v>
          </cell>
          <cell r="C327">
            <v>517</v>
          </cell>
          <cell r="D327">
            <v>78</v>
          </cell>
          <cell r="E327">
            <v>1795</v>
          </cell>
          <cell r="F327">
            <v>0</v>
          </cell>
          <cell r="G327">
            <v>52</v>
          </cell>
          <cell r="H327">
            <v>2</v>
          </cell>
          <cell r="I327">
            <v>38</v>
          </cell>
          <cell r="J327">
            <v>71</v>
          </cell>
        </row>
        <row r="328">
          <cell r="B328">
            <v>6982</v>
          </cell>
          <cell r="C328">
            <v>1017</v>
          </cell>
          <cell r="D328">
            <v>91</v>
          </cell>
          <cell r="E328">
            <v>5548</v>
          </cell>
          <cell r="F328">
            <v>19</v>
          </cell>
          <cell r="G328">
            <v>86</v>
          </cell>
          <cell r="H328">
            <v>0</v>
          </cell>
          <cell r="I328">
            <v>74</v>
          </cell>
          <cell r="J328">
            <v>147</v>
          </cell>
        </row>
        <row r="329">
          <cell r="B329">
            <v>2230</v>
          </cell>
          <cell r="C329">
            <v>359</v>
          </cell>
          <cell r="D329">
            <v>37</v>
          </cell>
          <cell r="E329">
            <v>1655</v>
          </cell>
          <cell r="F329">
            <v>4</v>
          </cell>
          <cell r="G329">
            <v>29</v>
          </cell>
          <cell r="H329">
            <v>5</v>
          </cell>
          <cell r="I329">
            <v>47</v>
          </cell>
          <cell r="J329">
            <v>94</v>
          </cell>
        </row>
        <row r="330">
          <cell r="B330">
            <v>2952</v>
          </cell>
          <cell r="C330">
            <v>565</v>
          </cell>
          <cell r="D330">
            <v>69</v>
          </cell>
          <cell r="E330">
            <v>2008</v>
          </cell>
          <cell r="F330">
            <v>15</v>
          </cell>
          <cell r="G330">
            <v>95</v>
          </cell>
          <cell r="H330">
            <v>0</v>
          </cell>
          <cell r="I330">
            <v>100</v>
          </cell>
          <cell r="J330">
            <v>100</v>
          </cell>
        </row>
        <row r="331">
          <cell r="B331">
            <v>3423.7109448082319</v>
          </cell>
          <cell r="C331">
            <v>842.55753040224511</v>
          </cell>
          <cell r="D331">
            <v>167.94855004677268</v>
          </cell>
          <cell r="E331">
            <v>1931.8774555659495</v>
          </cell>
          <cell r="F331">
            <v>25.333021515434986</v>
          </cell>
          <cell r="G331">
            <v>149.18334892422826</v>
          </cell>
          <cell r="H331">
            <v>4.691300280636109</v>
          </cell>
          <cell r="I331">
            <v>150.12160898035549</v>
          </cell>
          <cell r="J331">
            <v>151.99812909260993</v>
          </cell>
        </row>
        <row r="332">
          <cell r="B332">
            <v>2061</v>
          </cell>
          <cell r="C332">
            <v>395</v>
          </cell>
          <cell r="D332">
            <v>56</v>
          </cell>
          <cell r="E332">
            <v>1373</v>
          </cell>
          <cell r="F332">
            <v>2</v>
          </cell>
          <cell r="G332">
            <v>78</v>
          </cell>
          <cell r="H332">
            <v>0</v>
          </cell>
          <cell r="I332">
            <v>56</v>
          </cell>
          <cell r="J332">
            <v>101</v>
          </cell>
        </row>
        <row r="333">
          <cell r="B333">
            <v>1089.8129285014691</v>
          </cell>
          <cell r="C333">
            <v>261.13907933398627</v>
          </cell>
          <cell r="D333">
            <v>14.335945151811949</v>
          </cell>
          <cell r="E333">
            <v>722.41919686581787</v>
          </cell>
          <cell r="F333">
            <v>3.0920666013712048</v>
          </cell>
          <cell r="G333">
            <v>26.70421155729677</v>
          </cell>
          <cell r="H333">
            <v>0</v>
          </cell>
          <cell r="I333">
            <v>21.082272282076396</v>
          </cell>
          <cell r="J333">
            <v>41.040156709108714</v>
          </cell>
        </row>
        <row r="334">
          <cell r="B334">
            <v>3984</v>
          </cell>
          <cell r="C334">
            <v>583</v>
          </cell>
          <cell r="D334">
            <v>100</v>
          </cell>
          <cell r="E334">
            <v>3047</v>
          </cell>
          <cell r="F334">
            <v>29</v>
          </cell>
          <cell r="G334">
            <v>55</v>
          </cell>
          <cell r="H334">
            <v>0</v>
          </cell>
          <cell r="I334">
            <v>80</v>
          </cell>
          <cell r="J334">
            <v>90</v>
          </cell>
        </row>
        <row r="335">
          <cell r="B335">
            <v>2007</v>
          </cell>
          <cell r="C335">
            <v>268</v>
          </cell>
          <cell r="D335">
            <v>30</v>
          </cell>
          <cell r="E335">
            <v>1581</v>
          </cell>
          <cell r="F335">
            <v>2</v>
          </cell>
          <cell r="G335">
            <v>35</v>
          </cell>
          <cell r="H335">
            <v>0</v>
          </cell>
          <cell r="I335">
            <v>34</v>
          </cell>
          <cell r="J335">
            <v>57</v>
          </cell>
        </row>
        <row r="336">
          <cell r="B336">
            <v>2096.1288590604026</v>
          </cell>
          <cell r="C336">
            <v>481.50604026845639</v>
          </cell>
          <cell r="D336">
            <v>298.36912751677852</v>
          </cell>
          <cell r="E336">
            <v>1161.2389261744966</v>
          </cell>
          <cell r="F336">
            <v>3.4295302013422817</v>
          </cell>
          <cell r="G336">
            <v>32.923489932885907</v>
          </cell>
          <cell r="H336">
            <v>0</v>
          </cell>
          <cell r="I336">
            <v>42.526174496644295</v>
          </cell>
          <cell r="J336">
            <v>76.135570469798651</v>
          </cell>
        </row>
        <row r="337">
          <cell r="B337">
            <v>5662</v>
          </cell>
          <cell r="C337">
            <v>3275</v>
          </cell>
          <cell r="D337">
            <v>44</v>
          </cell>
          <cell r="E337">
            <v>2181</v>
          </cell>
          <cell r="F337">
            <v>13</v>
          </cell>
          <cell r="G337">
            <v>30</v>
          </cell>
          <cell r="H337">
            <v>1</v>
          </cell>
          <cell r="I337">
            <v>20</v>
          </cell>
          <cell r="J337">
            <v>98</v>
          </cell>
        </row>
        <row r="338">
          <cell r="B338">
            <v>2819.7691373025518</v>
          </cell>
          <cell r="C338">
            <v>821.53827460510331</v>
          </cell>
          <cell r="D338">
            <v>40.979343863912518</v>
          </cell>
          <cell r="E338">
            <v>1815.775212636695</v>
          </cell>
          <cell r="F338">
            <v>6.8298906439854195</v>
          </cell>
          <cell r="G338">
            <v>21.465370595382748</v>
          </cell>
          <cell r="H338">
            <v>0</v>
          </cell>
          <cell r="I338">
            <v>40.979343863912518</v>
          </cell>
          <cell r="J338">
            <v>72.201701093560146</v>
          </cell>
        </row>
        <row r="339">
          <cell r="B339">
            <v>3929</v>
          </cell>
          <cell r="C339">
            <v>816</v>
          </cell>
          <cell r="D339">
            <v>65</v>
          </cell>
          <cell r="E339">
            <v>2850</v>
          </cell>
          <cell r="F339">
            <v>7</v>
          </cell>
          <cell r="G339">
            <v>44</v>
          </cell>
          <cell r="H339">
            <v>0</v>
          </cell>
          <cell r="I339">
            <v>36</v>
          </cell>
          <cell r="J339">
            <v>111</v>
          </cell>
        </row>
        <row r="340">
          <cell r="B340">
            <v>38.658021712907122</v>
          </cell>
          <cell r="C340">
            <v>6.6767189384800973</v>
          </cell>
          <cell r="D340">
            <v>0.36188178528347409</v>
          </cell>
          <cell r="E340">
            <v>29.909529553679132</v>
          </cell>
          <cell r="F340">
            <v>9.0470446320868522E-2</v>
          </cell>
          <cell r="G340">
            <v>7.2376357056694818E-2</v>
          </cell>
          <cell r="H340">
            <v>9.0470446320868522E-3</v>
          </cell>
          <cell r="I340">
            <v>0.32569360675512671</v>
          </cell>
          <cell r="J340">
            <v>1.2123039806996383</v>
          </cell>
        </row>
        <row r="341">
          <cell r="B341">
            <v>0</v>
          </cell>
          <cell r="C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</row>
        <row r="342">
          <cell r="B342">
            <v>3553.9409030544489</v>
          </cell>
          <cell r="C342">
            <v>1848.7715803452857</v>
          </cell>
          <cell r="D342">
            <v>625.14276228419658</v>
          </cell>
          <cell r="E342">
            <v>682.75564409030551</v>
          </cell>
          <cell r="F342">
            <v>8.5989375830013284</v>
          </cell>
          <cell r="G342">
            <v>270.00664010624172</v>
          </cell>
          <cell r="H342">
            <v>0</v>
          </cell>
          <cell r="I342">
            <v>18.057768924302788</v>
          </cell>
          <cell r="J342">
            <v>100.60756972111554</v>
          </cell>
        </row>
        <row r="343">
          <cell r="B343">
            <v>5837</v>
          </cell>
          <cell r="C343">
            <v>2672</v>
          </cell>
          <cell r="D343">
            <v>1671</v>
          </cell>
          <cell r="E343">
            <v>980</v>
          </cell>
          <cell r="F343">
            <v>17</v>
          </cell>
          <cell r="G343">
            <v>344</v>
          </cell>
          <cell r="H343">
            <v>0</v>
          </cell>
          <cell r="I343">
            <v>58</v>
          </cell>
          <cell r="J343">
            <v>95</v>
          </cell>
        </row>
        <row r="344">
          <cell r="B344">
            <v>4103</v>
          </cell>
          <cell r="C344">
            <v>2565</v>
          </cell>
          <cell r="D344">
            <v>628</v>
          </cell>
          <cell r="E344">
            <v>691</v>
          </cell>
          <cell r="F344">
            <v>2</v>
          </cell>
          <cell r="G344">
            <v>106</v>
          </cell>
          <cell r="H344">
            <v>1</v>
          </cell>
          <cell r="I344">
            <v>43</v>
          </cell>
          <cell r="J344">
            <v>67</v>
          </cell>
        </row>
        <row r="345">
          <cell r="B345">
            <v>4204</v>
          </cell>
          <cell r="C345">
            <v>2324</v>
          </cell>
          <cell r="D345">
            <v>460</v>
          </cell>
          <cell r="E345">
            <v>1130</v>
          </cell>
          <cell r="F345">
            <v>10</v>
          </cell>
          <cell r="G345">
            <v>167</v>
          </cell>
          <cell r="H345">
            <v>2</v>
          </cell>
          <cell r="I345">
            <v>33</v>
          </cell>
          <cell r="J345">
            <v>78</v>
          </cell>
        </row>
        <row r="346">
          <cell r="B346">
            <v>2.5874999999999999</v>
          </cell>
          <cell r="C346">
            <v>1.125</v>
          </cell>
          <cell r="D346">
            <v>0.22499999999999998</v>
          </cell>
          <cell r="E346">
            <v>1.1624999999999999</v>
          </cell>
          <cell r="F346">
            <v>3.7499999999999999E-2</v>
          </cell>
          <cell r="G346">
            <v>0</v>
          </cell>
          <cell r="H346">
            <v>0</v>
          </cell>
          <cell r="I346">
            <v>0</v>
          </cell>
          <cell r="J346">
            <v>3.7499999999999999E-2</v>
          </cell>
        </row>
        <row r="347">
          <cell r="B347">
            <v>5861</v>
          </cell>
          <cell r="C347">
            <v>2929</v>
          </cell>
          <cell r="D347">
            <v>208</v>
          </cell>
          <cell r="E347">
            <v>2413</v>
          </cell>
          <cell r="F347">
            <v>19</v>
          </cell>
          <cell r="G347">
            <v>104</v>
          </cell>
          <cell r="H347">
            <v>0</v>
          </cell>
          <cell r="I347">
            <v>68</v>
          </cell>
          <cell r="J347">
            <v>120</v>
          </cell>
        </row>
        <row r="348">
          <cell r="B348">
            <v>4074</v>
          </cell>
          <cell r="C348">
            <v>1766</v>
          </cell>
          <cell r="D348">
            <v>246</v>
          </cell>
          <cell r="E348">
            <v>1677</v>
          </cell>
          <cell r="F348">
            <v>13</v>
          </cell>
          <cell r="G348">
            <v>209</v>
          </cell>
          <cell r="H348">
            <v>0</v>
          </cell>
          <cell r="I348">
            <v>69</v>
          </cell>
          <cell r="J348">
            <v>94</v>
          </cell>
        </row>
        <row r="349">
          <cell r="B349">
            <v>4674.6792452830186</v>
          </cell>
          <cell r="C349">
            <v>2218.0188679245284</v>
          </cell>
          <cell r="D349">
            <v>406.07547169811323</v>
          </cell>
          <cell r="E349">
            <v>1584.8490566037735</v>
          </cell>
          <cell r="F349">
            <v>14.433962264150944</v>
          </cell>
          <cell r="G349">
            <v>263.66037735849056</v>
          </cell>
          <cell r="H349">
            <v>2.8867924528301887</v>
          </cell>
          <cell r="I349">
            <v>48.113207547169814</v>
          </cell>
          <cell r="J349">
            <v>136.64150943396226</v>
          </cell>
        </row>
        <row r="350">
          <cell r="B350">
            <v>2188.0147058823532</v>
          </cell>
          <cell r="C350">
            <v>789.55882352941182</v>
          </cell>
          <cell r="D350">
            <v>64.044117647058826</v>
          </cell>
          <cell r="E350">
            <v>1140.3676470588236</v>
          </cell>
          <cell r="F350">
            <v>0</v>
          </cell>
          <cell r="G350">
            <v>74.558823529411768</v>
          </cell>
          <cell r="H350">
            <v>1.911764705882353</v>
          </cell>
          <cell r="I350">
            <v>54.485294117647058</v>
          </cell>
          <cell r="J350">
            <v>63.088235294117652</v>
          </cell>
        </row>
        <row r="351">
          <cell r="B351">
            <v>3890</v>
          </cell>
          <cell r="C351">
            <v>1755</v>
          </cell>
          <cell r="D351">
            <v>92</v>
          </cell>
          <cell r="E351">
            <v>1828</v>
          </cell>
          <cell r="F351">
            <v>8</v>
          </cell>
          <cell r="G351">
            <v>61</v>
          </cell>
          <cell r="H351">
            <v>1</v>
          </cell>
          <cell r="I351">
            <v>26</v>
          </cell>
          <cell r="J351">
            <v>119</v>
          </cell>
        </row>
        <row r="352">
          <cell r="B352">
            <v>2274</v>
          </cell>
          <cell r="C352">
            <v>989</v>
          </cell>
          <cell r="D352">
            <v>124</v>
          </cell>
          <cell r="E352">
            <v>962</v>
          </cell>
          <cell r="F352">
            <v>3</v>
          </cell>
          <cell r="G352">
            <v>100</v>
          </cell>
          <cell r="H352">
            <v>5</v>
          </cell>
          <cell r="I352">
            <v>34</v>
          </cell>
          <cell r="J352">
            <v>57</v>
          </cell>
        </row>
        <row r="353">
          <cell r="B353">
            <v>3569</v>
          </cell>
          <cell r="C353">
            <v>1330</v>
          </cell>
          <cell r="D353">
            <v>120</v>
          </cell>
          <cell r="E353">
            <v>1930</v>
          </cell>
          <cell r="F353">
            <v>12</v>
          </cell>
          <cell r="G353">
            <v>32</v>
          </cell>
          <cell r="H353">
            <v>1</v>
          </cell>
          <cell r="I353">
            <v>42</v>
          </cell>
          <cell r="J353">
            <v>102</v>
          </cell>
        </row>
        <row r="354">
          <cell r="B354">
            <v>4764.0517613227894</v>
          </cell>
          <cell r="C354">
            <v>1204.0373831775701</v>
          </cell>
          <cell r="D354">
            <v>106.12508986340762</v>
          </cell>
          <cell r="E354">
            <v>3188.5765636232927</v>
          </cell>
          <cell r="F354">
            <v>0</v>
          </cell>
          <cell r="G354">
            <v>105.16031631919483</v>
          </cell>
          <cell r="H354">
            <v>2.8943206326383897</v>
          </cell>
          <cell r="I354">
            <v>54.027318475916609</v>
          </cell>
          <cell r="J354">
            <v>103.23076923076924</v>
          </cell>
        </row>
        <row r="355">
          <cell r="B355">
            <v>3173.1465614430667</v>
          </cell>
          <cell r="C355">
            <v>818.35287485907554</v>
          </cell>
          <cell r="D355">
            <v>51.56482525366404</v>
          </cell>
          <cell r="E355">
            <v>2137.075535512965</v>
          </cell>
          <cell r="F355">
            <v>5.7294250281848935</v>
          </cell>
          <cell r="G355">
            <v>62.068771138669675</v>
          </cell>
          <cell r="H355">
            <v>0</v>
          </cell>
          <cell r="I355">
            <v>37.241262683201803</v>
          </cell>
          <cell r="J355">
            <v>61.113866967305526</v>
          </cell>
        </row>
        <row r="356">
          <cell r="B356">
            <v>1809</v>
          </cell>
          <cell r="C356">
            <v>557</v>
          </cell>
          <cell r="D356">
            <v>37</v>
          </cell>
          <cell r="E356">
            <v>1124</v>
          </cell>
          <cell r="F356">
            <v>2</v>
          </cell>
          <cell r="G356">
            <v>14</v>
          </cell>
          <cell r="H356">
            <v>0</v>
          </cell>
          <cell r="I356">
            <v>18</v>
          </cell>
          <cell r="J356">
            <v>57</v>
          </cell>
        </row>
        <row r="357">
          <cell r="B357">
            <v>1976.2770859277709</v>
          </cell>
          <cell r="C357">
            <v>703.83872976338739</v>
          </cell>
          <cell r="D357">
            <v>64.217310087173104</v>
          </cell>
          <cell r="E357">
            <v>1108.280199252802</v>
          </cell>
          <cell r="F357">
            <v>8.0803237858032393</v>
          </cell>
          <cell r="G357">
            <v>27.21793275217933</v>
          </cell>
          <cell r="H357">
            <v>0.42528019925280203</v>
          </cell>
          <cell r="I357">
            <v>26.792652552926526</v>
          </cell>
          <cell r="J357">
            <v>37.424657534246577</v>
          </cell>
        </row>
        <row r="358">
          <cell r="B358">
            <v>3168.9382239382239</v>
          </cell>
          <cell r="C358">
            <v>831.62548262548262</v>
          </cell>
          <cell r="D358">
            <v>40.980694980694985</v>
          </cell>
          <cell r="E358">
            <v>2118.9845559845562</v>
          </cell>
          <cell r="F358">
            <v>6.359073359073359</v>
          </cell>
          <cell r="G358">
            <v>56.525096525096529</v>
          </cell>
          <cell r="H358">
            <v>0</v>
          </cell>
          <cell r="I358">
            <v>29.675675675675677</v>
          </cell>
          <cell r="J358">
            <v>84.787644787644794</v>
          </cell>
        </row>
        <row r="359">
          <cell r="B359">
            <v>7205</v>
          </cell>
          <cell r="C359">
            <v>4605</v>
          </cell>
          <cell r="D359">
            <v>566</v>
          </cell>
          <cell r="E359">
            <v>877</v>
          </cell>
          <cell r="F359">
            <v>11</v>
          </cell>
          <cell r="G359">
            <v>963</v>
          </cell>
          <cell r="H359">
            <v>5</v>
          </cell>
          <cell r="I359">
            <v>85</v>
          </cell>
          <cell r="J359">
            <v>93</v>
          </cell>
        </row>
        <row r="360">
          <cell r="B360">
            <v>6135</v>
          </cell>
          <cell r="C360">
            <v>3776</v>
          </cell>
          <cell r="D360">
            <v>468</v>
          </cell>
          <cell r="E360">
            <v>812</v>
          </cell>
          <cell r="F360">
            <v>18</v>
          </cell>
          <cell r="G360">
            <v>864</v>
          </cell>
          <cell r="H360">
            <v>2</v>
          </cell>
          <cell r="I360">
            <v>84</v>
          </cell>
          <cell r="J360">
            <v>111</v>
          </cell>
        </row>
        <row r="361">
          <cell r="B361">
            <v>4179</v>
          </cell>
          <cell r="C361">
            <v>2614</v>
          </cell>
          <cell r="D361">
            <v>431</v>
          </cell>
          <cell r="E361">
            <v>558</v>
          </cell>
          <cell r="F361">
            <v>14</v>
          </cell>
          <cell r="G361">
            <v>442</v>
          </cell>
          <cell r="H361">
            <v>0</v>
          </cell>
          <cell r="I361">
            <v>54</v>
          </cell>
          <cell r="J361">
            <v>66</v>
          </cell>
        </row>
        <row r="362">
          <cell r="B362">
            <v>7148.4458215297454</v>
          </cell>
          <cell r="C362">
            <v>4191.9150141643058</v>
          </cell>
          <cell r="D362">
            <v>644.26451841359778</v>
          </cell>
          <cell r="E362">
            <v>771.06621813031165</v>
          </cell>
          <cell r="F362">
            <v>10.256019830028329</v>
          </cell>
          <cell r="G362">
            <v>1349.132790368272</v>
          </cell>
          <cell r="H362">
            <v>4.6618271954674224</v>
          </cell>
          <cell r="I362">
            <v>60.603753541076493</v>
          </cell>
          <cell r="J362">
            <v>116.54567988668556</v>
          </cell>
        </row>
        <row r="363">
          <cell r="B363">
            <v>3711</v>
          </cell>
          <cell r="C363">
            <v>2160</v>
          </cell>
          <cell r="D363">
            <v>244</v>
          </cell>
          <cell r="E363">
            <v>540</v>
          </cell>
          <cell r="F363">
            <v>8</v>
          </cell>
          <cell r="G363">
            <v>675</v>
          </cell>
          <cell r="H363">
            <v>1</v>
          </cell>
          <cell r="I363">
            <v>27</v>
          </cell>
          <cell r="J363">
            <v>56</v>
          </cell>
        </row>
        <row r="364">
          <cell r="B364">
            <v>4334</v>
          </cell>
          <cell r="C364">
            <v>2576</v>
          </cell>
          <cell r="D364">
            <v>257</v>
          </cell>
          <cell r="E364">
            <v>1011</v>
          </cell>
          <cell r="F364">
            <v>13</v>
          </cell>
          <cell r="G364">
            <v>356</v>
          </cell>
          <cell r="H364">
            <v>2</v>
          </cell>
          <cell r="I364">
            <v>46</v>
          </cell>
          <cell r="J364">
            <v>73</v>
          </cell>
        </row>
        <row r="365">
          <cell r="B365">
            <v>10235</v>
          </cell>
          <cell r="C365">
            <v>6343</v>
          </cell>
          <cell r="D365">
            <v>436</v>
          </cell>
          <cell r="E365">
            <v>1812</v>
          </cell>
          <cell r="F365">
            <v>26</v>
          </cell>
          <cell r="G365">
            <v>1302</v>
          </cell>
          <cell r="H365">
            <v>0</v>
          </cell>
          <cell r="I365">
            <v>165</v>
          </cell>
          <cell r="J365">
            <v>151</v>
          </cell>
        </row>
        <row r="366">
          <cell r="B366">
            <v>1316</v>
          </cell>
          <cell r="C366">
            <v>515</v>
          </cell>
          <cell r="D366">
            <v>42</v>
          </cell>
          <cell r="E366">
            <v>660</v>
          </cell>
          <cell r="F366">
            <v>4</v>
          </cell>
          <cell r="G366">
            <v>33</v>
          </cell>
          <cell r="H366">
            <v>1</v>
          </cell>
          <cell r="I366">
            <v>14</v>
          </cell>
          <cell r="J366">
            <v>47</v>
          </cell>
        </row>
        <row r="367">
          <cell r="B367">
            <v>5082.8778391651322</v>
          </cell>
          <cell r="C367">
            <v>3804.6629834254145</v>
          </cell>
          <cell r="D367">
            <v>140.91344383057091</v>
          </cell>
          <cell r="E367">
            <v>991.39103744628608</v>
          </cell>
          <cell r="F367">
            <v>6.995702885205648</v>
          </cell>
          <cell r="G367">
            <v>51.968078575813379</v>
          </cell>
          <cell r="H367">
            <v>0</v>
          </cell>
          <cell r="I367">
            <v>38.976058931860038</v>
          </cell>
          <cell r="J367">
            <v>47.970534069981582</v>
          </cell>
        </row>
        <row r="368">
          <cell r="B368">
            <v>4177.5362532204635</v>
          </cell>
          <cell r="C368">
            <v>3220.2583732057415</v>
          </cell>
          <cell r="D368">
            <v>43.743835112256164</v>
          </cell>
          <cell r="E368">
            <v>762.97386823702607</v>
          </cell>
          <cell r="F368">
            <v>8.1383879278616114</v>
          </cell>
          <cell r="G368">
            <v>78.840633051159358</v>
          </cell>
          <cell r="H368">
            <v>0.50864924549135071</v>
          </cell>
          <cell r="I368">
            <v>23.906514538093482</v>
          </cell>
          <cell r="J368">
            <v>39.165991902834001</v>
          </cell>
        </row>
        <row r="369">
          <cell r="B369">
            <v>6171.688323489323</v>
          </cell>
          <cell r="C369">
            <v>4708.4616083598366</v>
          </cell>
          <cell r="D369">
            <v>99.000454338936848</v>
          </cell>
          <cell r="E369">
            <v>990.99454793275788</v>
          </cell>
          <cell r="F369">
            <v>18.810086324398</v>
          </cell>
          <cell r="G369">
            <v>201.96092685143117</v>
          </cell>
          <cell r="H369">
            <v>0</v>
          </cell>
          <cell r="I369">
            <v>68.310313493866431</v>
          </cell>
          <cell r="J369">
            <v>84.15038618809632</v>
          </cell>
        </row>
        <row r="370">
          <cell r="B370">
            <v>5824.1783439490446</v>
          </cell>
          <cell r="C370">
            <v>4225.624203821656</v>
          </cell>
          <cell r="D370">
            <v>391.5414012738853</v>
          </cell>
          <cell r="E370">
            <v>896.0828025477706</v>
          </cell>
          <cell r="F370">
            <v>5.0382165605095537</v>
          </cell>
          <cell r="G370">
            <v>197.21019108280254</v>
          </cell>
          <cell r="H370">
            <v>3.5987261146496814</v>
          </cell>
          <cell r="I370">
            <v>39.585987261146492</v>
          </cell>
          <cell r="J370">
            <v>65.496815286624198</v>
          </cell>
        </row>
        <row r="371">
          <cell r="B371">
            <v>1809</v>
          </cell>
          <cell r="C371">
            <v>1421</v>
          </cell>
          <cell r="D371">
            <v>47</v>
          </cell>
          <cell r="E371">
            <v>283</v>
          </cell>
          <cell r="F371">
            <v>2</v>
          </cell>
          <cell r="G371">
            <v>16</v>
          </cell>
          <cell r="H371">
            <v>0</v>
          </cell>
          <cell r="I371">
            <v>20</v>
          </cell>
          <cell r="J371">
            <v>20</v>
          </cell>
        </row>
        <row r="372">
          <cell r="B372">
            <v>2060</v>
          </cell>
          <cell r="C372">
            <v>830</v>
          </cell>
          <cell r="D372">
            <v>140</v>
          </cell>
          <cell r="E372">
            <v>937</v>
          </cell>
          <cell r="F372">
            <v>8</v>
          </cell>
          <cell r="G372">
            <v>79</v>
          </cell>
          <cell r="H372">
            <v>0</v>
          </cell>
          <cell r="I372">
            <v>12</v>
          </cell>
          <cell r="J372">
            <v>54</v>
          </cell>
        </row>
        <row r="373">
          <cell r="B373">
            <v>6788</v>
          </cell>
          <cell r="C373">
            <v>5440</v>
          </cell>
          <cell r="D373">
            <v>283</v>
          </cell>
          <cell r="E373">
            <v>748</v>
          </cell>
          <cell r="F373">
            <v>15</v>
          </cell>
          <cell r="G373">
            <v>124</v>
          </cell>
          <cell r="H373">
            <v>1</v>
          </cell>
          <cell r="I373">
            <v>72</v>
          </cell>
          <cell r="J373">
            <v>105</v>
          </cell>
        </row>
        <row r="374">
          <cell r="B374">
            <v>7166</v>
          </cell>
          <cell r="C374">
            <v>5590</v>
          </cell>
          <cell r="D374">
            <v>212</v>
          </cell>
          <cell r="E374">
            <v>753</v>
          </cell>
          <cell r="F374">
            <v>3</v>
          </cell>
          <cell r="G374">
            <v>455</v>
          </cell>
          <cell r="H374">
            <v>0</v>
          </cell>
          <cell r="I374">
            <v>83</v>
          </cell>
          <cell r="J374">
            <v>70</v>
          </cell>
        </row>
        <row r="375">
          <cell r="B375">
            <v>3983</v>
          </cell>
          <cell r="C375">
            <v>2917</v>
          </cell>
          <cell r="D375">
            <v>161</v>
          </cell>
          <cell r="E375">
            <v>316</v>
          </cell>
          <cell r="F375">
            <v>1</v>
          </cell>
          <cell r="G375">
            <v>507</v>
          </cell>
          <cell r="H375">
            <v>2</v>
          </cell>
          <cell r="I375">
            <v>32</v>
          </cell>
          <cell r="J375">
            <v>47</v>
          </cell>
        </row>
        <row r="376">
          <cell r="B376">
            <v>7022</v>
          </cell>
          <cell r="C376">
            <v>5627</v>
          </cell>
          <cell r="D376">
            <v>287</v>
          </cell>
          <cell r="E376">
            <v>842</v>
          </cell>
          <cell r="F376">
            <v>16</v>
          </cell>
          <cell r="G376">
            <v>102</v>
          </cell>
          <cell r="H376">
            <v>2</v>
          </cell>
          <cell r="I376">
            <v>84</v>
          </cell>
          <cell r="J376">
            <v>62</v>
          </cell>
        </row>
        <row r="377">
          <cell r="B377">
            <v>1432.3941427699813</v>
          </cell>
          <cell r="C377">
            <v>1072.3862111043316</v>
          </cell>
          <cell r="D377">
            <v>54.157413056741902</v>
          </cell>
          <cell r="E377">
            <v>246.13849908480776</v>
          </cell>
          <cell r="F377">
            <v>0.69432580841976799</v>
          </cell>
          <cell r="G377">
            <v>30.897498474679676</v>
          </cell>
          <cell r="H377">
            <v>0</v>
          </cell>
          <cell r="I377">
            <v>12.497864551555823</v>
          </cell>
          <cell r="J377">
            <v>15.62233068944478</v>
          </cell>
        </row>
        <row r="378">
          <cell r="B378">
            <v>2468.2447855175128</v>
          </cell>
          <cell r="C378">
            <v>1891.2121212121215</v>
          </cell>
          <cell r="D378">
            <v>162.60133805588353</v>
          </cell>
          <cell r="E378">
            <v>322.4045651318379</v>
          </cell>
          <cell r="F378">
            <v>3.4199134199134202</v>
          </cell>
          <cell r="G378">
            <v>32.333726879181427</v>
          </cell>
          <cell r="H378">
            <v>0.31090121999212911</v>
          </cell>
          <cell r="I378">
            <v>20.830381739472649</v>
          </cell>
          <cell r="J378">
            <v>35.13183785911059</v>
          </cell>
        </row>
        <row r="379">
          <cell r="B379">
            <v>5009</v>
          </cell>
          <cell r="C379">
            <v>3873</v>
          </cell>
          <cell r="D379">
            <v>158</v>
          </cell>
          <cell r="E379">
            <v>713</v>
          </cell>
          <cell r="F379">
            <v>2</v>
          </cell>
          <cell r="G379">
            <v>118</v>
          </cell>
          <cell r="H379">
            <v>2</v>
          </cell>
          <cell r="I379">
            <v>48</v>
          </cell>
          <cell r="J379">
            <v>95</v>
          </cell>
        </row>
        <row r="380">
          <cell r="B380">
            <v>4843</v>
          </cell>
          <cell r="C380">
            <v>3747</v>
          </cell>
          <cell r="D380">
            <v>132</v>
          </cell>
          <cell r="E380">
            <v>702</v>
          </cell>
          <cell r="F380">
            <v>3</v>
          </cell>
          <cell r="G380">
            <v>121</v>
          </cell>
          <cell r="H380">
            <v>2</v>
          </cell>
          <cell r="I380">
            <v>60</v>
          </cell>
          <cell r="J380">
            <v>76</v>
          </cell>
        </row>
        <row r="381">
          <cell r="B381">
            <v>4125</v>
          </cell>
          <cell r="C381">
            <v>3137</v>
          </cell>
          <cell r="D381">
            <v>108</v>
          </cell>
          <cell r="E381">
            <v>517</v>
          </cell>
          <cell r="F381">
            <v>4</v>
          </cell>
          <cell r="G381">
            <v>273</v>
          </cell>
          <cell r="H381">
            <v>0</v>
          </cell>
          <cell r="I381">
            <v>37</v>
          </cell>
          <cell r="J381">
            <v>49</v>
          </cell>
        </row>
        <row r="382">
          <cell r="B382">
            <v>3235</v>
          </cell>
          <cell r="C382">
            <v>2465</v>
          </cell>
          <cell r="D382">
            <v>204</v>
          </cell>
          <cell r="E382">
            <v>396</v>
          </cell>
          <cell r="F382">
            <v>0</v>
          </cell>
          <cell r="G382">
            <v>91</v>
          </cell>
          <cell r="H382">
            <v>0</v>
          </cell>
          <cell r="I382">
            <v>39</v>
          </cell>
          <cell r="J382">
            <v>40</v>
          </cell>
        </row>
        <row r="383">
          <cell r="B383">
            <v>3113.2559726962459</v>
          </cell>
          <cell r="C383">
            <v>647.0006825938566</v>
          </cell>
          <cell r="D383">
            <v>365.24232081911265</v>
          </cell>
          <cell r="E383">
            <v>1834.9078498293516</v>
          </cell>
          <cell r="F383">
            <v>11.305119453924915</v>
          </cell>
          <cell r="G383">
            <v>188.7085324232082</v>
          </cell>
          <cell r="H383">
            <v>0.86962457337883958</v>
          </cell>
          <cell r="I383">
            <v>26.958361774744027</v>
          </cell>
          <cell r="J383">
            <v>38.263481228668944</v>
          </cell>
        </row>
        <row r="384">
          <cell r="B384">
            <v>2982.5655790147152</v>
          </cell>
          <cell r="C384">
            <v>2135.5726167626358</v>
          </cell>
          <cell r="D384">
            <v>217.08253358925143</v>
          </cell>
          <cell r="E384">
            <v>475.91170825335894</v>
          </cell>
          <cell r="F384">
            <v>6.4939219449776076</v>
          </cell>
          <cell r="G384">
            <v>94.625719769673708</v>
          </cell>
          <cell r="H384">
            <v>0.92770313499680102</v>
          </cell>
          <cell r="I384">
            <v>18.554062699936019</v>
          </cell>
          <cell r="J384">
            <v>33.397312859884835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</row>
        <row r="386"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</row>
        <row r="387">
          <cell r="B387">
            <v>4372</v>
          </cell>
          <cell r="C387">
            <v>1612</v>
          </cell>
          <cell r="D387">
            <v>1212</v>
          </cell>
          <cell r="E387">
            <v>729</v>
          </cell>
          <cell r="F387">
            <v>0</v>
          </cell>
          <cell r="G387">
            <v>636</v>
          </cell>
          <cell r="H387">
            <v>0</v>
          </cell>
          <cell r="I387">
            <v>50</v>
          </cell>
          <cell r="J387">
            <v>133</v>
          </cell>
        </row>
        <row r="388">
          <cell r="B388">
            <v>1555</v>
          </cell>
          <cell r="C388">
            <v>555</v>
          </cell>
          <cell r="D388">
            <v>483</v>
          </cell>
          <cell r="E388">
            <v>241</v>
          </cell>
          <cell r="F388">
            <v>4</v>
          </cell>
          <cell r="G388">
            <v>213</v>
          </cell>
          <cell r="H388">
            <v>6</v>
          </cell>
          <cell r="I388">
            <v>29</v>
          </cell>
          <cell r="J388">
            <v>24</v>
          </cell>
        </row>
        <row r="389">
          <cell r="B389">
            <v>2071</v>
          </cell>
          <cell r="C389">
            <v>757</v>
          </cell>
          <cell r="D389">
            <v>625</v>
          </cell>
          <cell r="E389">
            <v>263</v>
          </cell>
          <cell r="F389">
            <v>0</v>
          </cell>
          <cell r="G389">
            <v>333</v>
          </cell>
          <cell r="H389">
            <v>0</v>
          </cell>
          <cell r="I389">
            <v>27</v>
          </cell>
          <cell r="J389">
            <v>66</v>
          </cell>
        </row>
        <row r="390">
          <cell r="B390">
            <v>2071</v>
          </cell>
          <cell r="C390">
            <v>675</v>
          </cell>
          <cell r="D390">
            <v>672</v>
          </cell>
          <cell r="E390">
            <v>291</v>
          </cell>
          <cell r="F390">
            <v>2</v>
          </cell>
          <cell r="G390">
            <v>354</v>
          </cell>
          <cell r="H390">
            <v>6</v>
          </cell>
          <cell r="I390">
            <v>35</v>
          </cell>
          <cell r="J390">
            <v>36</v>
          </cell>
        </row>
        <row r="391">
          <cell r="B391">
            <v>1961</v>
          </cell>
          <cell r="C391">
            <v>702</v>
          </cell>
          <cell r="D391">
            <v>587</v>
          </cell>
          <cell r="E391">
            <v>295</v>
          </cell>
          <cell r="F391">
            <v>1</v>
          </cell>
          <cell r="G391">
            <v>286</v>
          </cell>
          <cell r="H391">
            <v>0</v>
          </cell>
          <cell r="I391">
            <v>40</v>
          </cell>
          <cell r="J391">
            <v>50</v>
          </cell>
        </row>
        <row r="392">
          <cell r="B392">
            <v>3113</v>
          </cell>
          <cell r="C392">
            <v>1531</v>
          </cell>
          <cell r="D392">
            <v>439</v>
          </cell>
          <cell r="E392">
            <v>847</v>
          </cell>
          <cell r="F392">
            <v>5</v>
          </cell>
          <cell r="G392">
            <v>149</v>
          </cell>
          <cell r="H392">
            <v>0</v>
          </cell>
          <cell r="I392">
            <v>41</v>
          </cell>
          <cell r="J392">
            <v>101</v>
          </cell>
        </row>
        <row r="393">
          <cell r="B393">
            <v>3494</v>
          </cell>
          <cell r="C393">
            <v>1101</v>
          </cell>
          <cell r="D393">
            <v>1099</v>
          </cell>
          <cell r="E393">
            <v>452</v>
          </cell>
          <cell r="F393">
            <v>10</v>
          </cell>
          <cell r="G393">
            <v>710</v>
          </cell>
          <cell r="H393">
            <v>0</v>
          </cell>
          <cell r="I393">
            <v>40</v>
          </cell>
          <cell r="J393">
            <v>82</v>
          </cell>
        </row>
        <row r="394">
          <cell r="B394">
            <v>579.05909694555123</v>
          </cell>
          <cell r="C394">
            <v>301.22841965471451</v>
          </cell>
          <cell r="D394">
            <v>101.85723771580346</v>
          </cell>
          <cell r="E394">
            <v>111.24435590969456</v>
          </cell>
          <cell r="F394">
            <v>1.4010624169986721</v>
          </cell>
          <cell r="G394">
            <v>43.993359893758303</v>
          </cell>
          <cell r="H394">
            <v>0</v>
          </cell>
          <cell r="I394">
            <v>2.9422310756972117</v>
          </cell>
          <cell r="J394">
            <v>16.392430278884465</v>
          </cell>
        </row>
        <row r="395">
          <cell r="B395">
            <v>183.32075471698113</v>
          </cell>
          <cell r="C395">
            <v>86.981132075471692</v>
          </cell>
          <cell r="D395">
            <v>15.924528301886792</v>
          </cell>
          <cell r="E395">
            <v>62.15094339622641</v>
          </cell>
          <cell r="F395">
            <v>0.56603773584905659</v>
          </cell>
          <cell r="G395">
            <v>10.339622641509434</v>
          </cell>
          <cell r="H395">
            <v>0.11320754716981132</v>
          </cell>
          <cell r="I395">
            <v>1.8867924528301887</v>
          </cell>
          <cell r="J395">
            <v>5.3584905660377355</v>
          </cell>
        </row>
        <row r="396">
          <cell r="B396">
            <v>1732</v>
          </cell>
          <cell r="C396">
            <v>635</v>
          </cell>
          <cell r="D396">
            <v>103</v>
          </cell>
          <cell r="E396">
            <v>826</v>
          </cell>
          <cell r="F396">
            <v>4</v>
          </cell>
          <cell r="G396">
            <v>93</v>
          </cell>
          <cell r="H396">
            <v>1</v>
          </cell>
          <cell r="I396">
            <v>30</v>
          </cell>
          <cell r="J396">
            <v>40</v>
          </cell>
        </row>
        <row r="397">
          <cell r="B397">
            <v>1930</v>
          </cell>
          <cell r="C397">
            <v>736</v>
          </cell>
          <cell r="D397">
            <v>96</v>
          </cell>
          <cell r="E397">
            <v>870</v>
          </cell>
          <cell r="F397">
            <v>0</v>
          </cell>
          <cell r="G397">
            <v>162</v>
          </cell>
          <cell r="H397">
            <v>0</v>
          </cell>
          <cell r="I397">
            <v>23</v>
          </cell>
          <cell r="J397">
            <v>43</v>
          </cell>
        </row>
        <row r="398">
          <cell r="B398">
            <v>6640</v>
          </cell>
          <cell r="C398">
            <v>2577</v>
          </cell>
          <cell r="D398">
            <v>274</v>
          </cell>
          <cell r="E398">
            <v>3263</v>
          </cell>
          <cell r="F398">
            <v>28</v>
          </cell>
          <cell r="G398">
            <v>277</v>
          </cell>
          <cell r="H398">
            <v>1</v>
          </cell>
          <cell r="I398">
            <v>79</v>
          </cell>
          <cell r="J398">
            <v>141</v>
          </cell>
        </row>
        <row r="399">
          <cell r="B399">
            <v>2284</v>
          </cell>
          <cell r="C399">
            <v>620</v>
          </cell>
          <cell r="D399">
            <v>109</v>
          </cell>
          <cell r="E399">
            <v>1227</v>
          </cell>
          <cell r="F399">
            <v>4</v>
          </cell>
          <cell r="G399">
            <v>195</v>
          </cell>
          <cell r="H399">
            <v>0</v>
          </cell>
          <cell r="I399">
            <v>46</v>
          </cell>
          <cell r="J399">
            <v>83</v>
          </cell>
        </row>
        <row r="400">
          <cell r="B400">
            <v>2261</v>
          </cell>
          <cell r="C400">
            <v>522</v>
          </cell>
          <cell r="D400">
            <v>79</v>
          </cell>
          <cell r="E400">
            <v>1482</v>
          </cell>
          <cell r="F400">
            <v>1</v>
          </cell>
          <cell r="G400">
            <v>72</v>
          </cell>
          <cell r="H400">
            <v>0</v>
          </cell>
          <cell r="I400">
            <v>35</v>
          </cell>
          <cell r="J400">
            <v>70</v>
          </cell>
        </row>
        <row r="401">
          <cell r="B401">
            <v>7542</v>
          </cell>
          <cell r="C401">
            <v>1527</v>
          </cell>
          <cell r="D401">
            <v>98</v>
          </cell>
          <cell r="E401">
            <v>5478</v>
          </cell>
          <cell r="F401">
            <v>8</v>
          </cell>
          <cell r="G401">
            <v>131</v>
          </cell>
          <cell r="H401">
            <v>4</v>
          </cell>
          <cell r="I401">
            <v>102</v>
          </cell>
          <cell r="J401">
            <v>194</v>
          </cell>
        </row>
        <row r="402">
          <cell r="B402">
            <v>3024</v>
          </cell>
          <cell r="C402">
            <v>955</v>
          </cell>
          <cell r="D402">
            <v>341</v>
          </cell>
          <cell r="E402">
            <v>1320</v>
          </cell>
          <cell r="F402">
            <v>6</v>
          </cell>
          <cell r="G402">
            <v>233</v>
          </cell>
          <cell r="H402">
            <v>0</v>
          </cell>
          <cell r="I402">
            <v>53</v>
          </cell>
          <cell r="J402">
            <v>116</v>
          </cell>
        </row>
        <row r="403">
          <cell r="B403">
            <v>2603</v>
          </cell>
          <cell r="C403">
            <v>463</v>
          </cell>
          <cell r="D403">
            <v>33</v>
          </cell>
          <cell r="E403">
            <v>1974</v>
          </cell>
          <cell r="F403">
            <v>12</v>
          </cell>
          <cell r="G403">
            <v>54</v>
          </cell>
          <cell r="H403">
            <v>1</v>
          </cell>
          <cell r="I403">
            <v>6</v>
          </cell>
          <cell r="J403">
            <v>60</v>
          </cell>
        </row>
        <row r="404">
          <cell r="B404">
            <v>2165</v>
          </cell>
          <cell r="C404">
            <v>565</v>
          </cell>
          <cell r="D404">
            <v>29</v>
          </cell>
          <cell r="E404">
            <v>1435</v>
          </cell>
          <cell r="F404">
            <v>7</v>
          </cell>
          <cell r="G404">
            <v>47</v>
          </cell>
          <cell r="H404">
            <v>0</v>
          </cell>
          <cell r="I404">
            <v>39</v>
          </cell>
          <cell r="J404">
            <v>43</v>
          </cell>
        </row>
        <row r="405">
          <cell r="B405">
            <v>2536</v>
          </cell>
          <cell r="C405">
            <v>727</v>
          </cell>
          <cell r="D405">
            <v>50</v>
          </cell>
          <cell r="E405">
            <v>1535</v>
          </cell>
          <cell r="F405">
            <v>8</v>
          </cell>
          <cell r="G405">
            <v>114</v>
          </cell>
          <cell r="H405">
            <v>2</v>
          </cell>
          <cell r="I405">
            <v>28</v>
          </cell>
          <cell r="J405">
            <v>72</v>
          </cell>
        </row>
        <row r="406">
          <cell r="B406">
            <v>100.98529411764707</v>
          </cell>
          <cell r="C406">
            <v>36.441176470588239</v>
          </cell>
          <cell r="D406">
            <v>2.9558823529411766</v>
          </cell>
          <cell r="E406">
            <v>52.632352941176471</v>
          </cell>
          <cell r="F406">
            <v>0</v>
          </cell>
          <cell r="G406">
            <v>3.4411764705882355</v>
          </cell>
          <cell r="H406">
            <v>8.8235294117647065E-2</v>
          </cell>
          <cell r="I406">
            <v>2.5147058823529411</v>
          </cell>
          <cell r="J406">
            <v>2.9117647058823533</v>
          </cell>
        </row>
        <row r="407">
          <cell r="B407">
            <v>173.94823867721064</v>
          </cell>
          <cell r="C407">
            <v>43.962616822429908</v>
          </cell>
          <cell r="D407">
            <v>3.8749101365923799</v>
          </cell>
          <cell r="E407">
            <v>116.42343637670741</v>
          </cell>
          <cell r="F407">
            <v>0</v>
          </cell>
          <cell r="G407">
            <v>3.8396836808051762</v>
          </cell>
          <cell r="H407">
            <v>0.10567936736161035</v>
          </cell>
          <cell r="I407">
            <v>1.9726815240833933</v>
          </cell>
          <cell r="J407">
            <v>3.7692307692307692</v>
          </cell>
        </row>
        <row r="408">
          <cell r="B408">
            <v>2852</v>
          </cell>
          <cell r="C408">
            <v>618</v>
          </cell>
          <cell r="D408">
            <v>47</v>
          </cell>
          <cell r="E408">
            <v>2049</v>
          </cell>
          <cell r="F408">
            <v>2</v>
          </cell>
          <cell r="G408">
            <v>20</v>
          </cell>
          <cell r="H408">
            <v>0</v>
          </cell>
          <cell r="I408">
            <v>28</v>
          </cell>
          <cell r="J408">
            <v>88</v>
          </cell>
        </row>
        <row r="409">
          <cell r="B409">
            <v>7155.1399912778015</v>
          </cell>
          <cell r="C409">
            <v>1121.5630178805059</v>
          </cell>
          <cell r="D409">
            <v>69.31007413868295</v>
          </cell>
          <cell r="E409">
            <v>5640.2197993894461</v>
          </cell>
          <cell r="F409">
            <v>9.9014391626689928</v>
          </cell>
          <cell r="G409">
            <v>65.709550806803307</v>
          </cell>
          <cell r="H409">
            <v>4.5006541648495419</v>
          </cell>
          <cell r="I409">
            <v>63.009158307893586</v>
          </cell>
          <cell r="J409">
            <v>180.92629742695158</v>
          </cell>
        </row>
        <row r="410">
          <cell r="B410">
            <v>2941</v>
          </cell>
          <cell r="C410">
            <v>651</v>
          </cell>
          <cell r="D410">
            <v>48</v>
          </cell>
          <cell r="E410">
            <v>2127</v>
          </cell>
          <cell r="F410">
            <v>1</v>
          </cell>
          <cell r="G410">
            <v>18</v>
          </cell>
          <cell r="H410">
            <v>0</v>
          </cell>
          <cell r="I410">
            <v>22</v>
          </cell>
          <cell r="J410">
            <v>74</v>
          </cell>
        </row>
        <row r="411">
          <cell r="B411">
            <v>149.85343855693347</v>
          </cell>
          <cell r="C411">
            <v>38.647125140924466</v>
          </cell>
          <cell r="D411">
            <v>2.4351747463359636</v>
          </cell>
          <cell r="E411">
            <v>100.92446448703494</v>
          </cell>
          <cell r="F411">
            <v>0.27057497181510709</v>
          </cell>
          <cell r="G411">
            <v>2.931228861330327</v>
          </cell>
          <cell r="H411">
            <v>0</v>
          </cell>
          <cell r="I411">
            <v>1.7587373167981961</v>
          </cell>
          <cell r="J411">
            <v>2.8861330326944756</v>
          </cell>
        </row>
        <row r="412">
          <cell r="B412">
            <v>48.486486486486484</v>
          </cell>
          <cell r="C412">
            <v>12.724324324324323</v>
          </cell>
          <cell r="D412">
            <v>0.62702702702702695</v>
          </cell>
          <cell r="E412">
            <v>32.421621621621618</v>
          </cell>
          <cell r="F412">
            <v>9.7297297297297289E-2</v>
          </cell>
          <cell r="G412">
            <v>0.8648648648648648</v>
          </cell>
          <cell r="H412">
            <v>0</v>
          </cell>
          <cell r="I412">
            <v>0.45405405405405402</v>
          </cell>
          <cell r="J412">
            <v>1.2972972972972971</v>
          </cell>
        </row>
        <row r="413">
          <cell r="B413">
            <v>2182.4395750332005</v>
          </cell>
          <cell r="C413">
            <v>374.93359893758299</v>
          </cell>
          <cell r="D413">
            <v>35.863213811420984</v>
          </cell>
          <cell r="E413">
            <v>1677.7463479415669</v>
          </cell>
          <cell r="F413">
            <v>14.345285524568393</v>
          </cell>
          <cell r="G413">
            <v>13.041168658698538</v>
          </cell>
          <cell r="H413">
            <v>0</v>
          </cell>
          <cell r="I413">
            <v>8.4767596281540509</v>
          </cell>
          <cell r="J413">
            <v>58.0332005312085</v>
          </cell>
        </row>
        <row r="414">
          <cell r="B414">
            <v>70.230862697448345</v>
          </cell>
          <cell r="C414">
            <v>20.461725394896717</v>
          </cell>
          <cell r="D414">
            <v>1.0206561360874846</v>
          </cell>
          <cell r="E414">
            <v>45.224787363304976</v>
          </cell>
          <cell r="F414">
            <v>0.17010935601458077</v>
          </cell>
          <cell r="G414">
            <v>0.53462940461725383</v>
          </cell>
          <cell r="H414">
            <v>0</v>
          </cell>
          <cell r="I414">
            <v>1.0206561360874846</v>
          </cell>
          <cell r="J414">
            <v>1.798298906439854</v>
          </cell>
        </row>
        <row r="415">
          <cell r="B415">
            <v>0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  <cell r="G415">
            <v>0</v>
          </cell>
          <cell r="H415">
            <v>0</v>
          </cell>
          <cell r="I415">
            <v>0</v>
          </cell>
          <cell r="J415">
            <v>0</v>
          </cell>
        </row>
        <row r="416">
          <cell r="B416">
            <v>5342</v>
          </cell>
          <cell r="C416">
            <v>1474</v>
          </cell>
          <cell r="D416">
            <v>200</v>
          </cell>
          <cell r="E416">
            <v>2862</v>
          </cell>
          <cell r="F416">
            <v>44</v>
          </cell>
          <cell r="G416">
            <v>280</v>
          </cell>
          <cell r="H416">
            <v>3</v>
          </cell>
          <cell r="I416">
            <v>242</v>
          </cell>
          <cell r="J416">
            <v>237</v>
          </cell>
        </row>
        <row r="417">
          <cell r="B417">
            <v>457.88235294117669</v>
          </cell>
          <cell r="C417">
            <v>152.54609306409139</v>
          </cell>
          <cell r="D417">
            <v>20.136084284460061</v>
          </cell>
          <cell r="E417">
            <v>218.69007901668141</v>
          </cell>
          <cell r="F417">
            <v>3.661106233538193</v>
          </cell>
          <cell r="G417">
            <v>25.261633011413533</v>
          </cell>
          <cell r="H417">
            <v>0.36611062335381933</v>
          </cell>
          <cell r="I417">
            <v>20.136084284460061</v>
          </cell>
          <cell r="J417">
            <v>17.085162423178236</v>
          </cell>
        </row>
        <row r="418">
          <cell r="B418">
            <v>225.28905519176803</v>
          </cell>
          <cell r="C418">
            <v>55.442469597754915</v>
          </cell>
          <cell r="D418">
            <v>11.051449953227316</v>
          </cell>
          <cell r="E418">
            <v>127.12254443405052</v>
          </cell>
          <cell r="F418">
            <v>1.6669784845650142</v>
          </cell>
          <cell r="G418">
            <v>9.81665107577175</v>
          </cell>
          <cell r="H418">
            <v>0.30869971936389151</v>
          </cell>
          <cell r="I418">
            <v>9.8783910196445284</v>
          </cell>
          <cell r="J418">
            <v>10.001870907390085</v>
          </cell>
        </row>
        <row r="419">
          <cell r="B419">
            <v>0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</row>
        <row r="420">
          <cell r="B420">
            <v>2779.5925563173359</v>
          </cell>
          <cell r="C420">
            <v>666.04113614103824</v>
          </cell>
          <cell r="D420">
            <v>36.564152791380998</v>
          </cell>
          <cell r="E420">
            <v>1842.5465230166503</v>
          </cell>
          <cell r="F420">
            <v>7.886385896180216</v>
          </cell>
          <cell r="G420">
            <v>68.109696376101866</v>
          </cell>
          <cell r="H420">
            <v>0</v>
          </cell>
          <cell r="I420">
            <v>53.770812928501471</v>
          </cell>
          <cell r="J420">
            <v>104.67384916748287</v>
          </cell>
        </row>
        <row r="421">
          <cell r="B421">
            <v>1946</v>
          </cell>
          <cell r="C421">
            <v>368</v>
          </cell>
          <cell r="D421">
            <v>1348</v>
          </cell>
          <cell r="E421">
            <v>132</v>
          </cell>
          <cell r="F421">
            <v>0</v>
          </cell>
          <cell r="G421">
            <v>30</v>
          </cell>
          <cell r="H421">
            <v>7</v>
          </cell>
          <cell r="I421">
            <v>8</v>
          </cell>
          <cell r="J421">
            <v>53</v>
          </cell>
        </row>
        <row r="422">
          <cell r="B422">
            <v>2229</v>
          </cell>
          <cell r="C422">
            <v>486</v>
          </cell>
          <cell r="D422">
            <v>1499</v>
          </cell>
          <cell r="E422">
            <v>157</v>
          </cell>
          <cell r="F422">
            <v>1</v>
          </cell>
          <cell r="G422">
            <v>33</v>
          </cell>
          <cell r="H422">
            <v>0</v>
          </cell>
          <cell r="I422">
            <v>12</v>
          </cell>
          <cell r="J422">
            <v>41</v>
          </cell>
        </row>
        <row r="423">
          <cell r="B423">
            <v>1817</v>
          </cell>
          <cell r="C423">
            <v>318</v>
          </cell>
          <cell r="D423">
            <v>1229</v>
          </cell>
          <cell r="E423">
            <v>146</v>
          </cell>
          <cell r="F423">
            <v>0</v>
          </cell>
          <cell r="G423">
            <v>72</v>
          </cell>
          <cell r="H423">
            <v>1</v>
          </cell>
          <cell r="I423">
            <v>3</v>
          </cell>
          <cell r="J423">
            <v>48</v>
          </cell>
        </row>
        <row r="424">
          <cell r="B424">
            <v>2142</v>
          </cell>
          <cell r="C424">
            <v>381</v>
          </cell>
          <cell r="D424">
            <v>1450</v>
          </cell>
          <cell r="E424">
            <v>162</v>
          </cell>
          <cell r="F424">
            <v>2</v>
          </cell>
          <cell r="G424">
            <v>48</v>
          </cell>
          <cell r="H424">
            <v>0</v>
          </cell>
          <cell r="I424">
            <v>33</v>
          </cell>
          <cell r="J424">
            <v>66</v>
          </cell>
        </row>
        <row r="425">
          <cell r="B425">
            <v>9.9984214680347296</v>
          </cell>
          <cell r="C425">
            <v>1.951065509076559</v>
          </cell>
          <cell r="D425">
            <v>7.0939226519337026</v>
          </cell>
          <cell r="E425">
            <v>0.33464877663772696</v>
          </cell>
          <cell r="F425">
            <v>0</v>
          </cell>
          <cell r="G425">
            <v>0.46093133385951074</v>
          </cell>
          <cell r="H425">
            <v>0</v>
          </cell>
          <cell r="I425">
            <v>4.7355958958168909E-2</v>
          </cell>
          <cell r="J425">
            <v>0.11049723756906078</v>
          </cell>
        </row>
        <row r="426">
          <cell r="B426">
            <v>63.176141658900278</v>
          </cell>
          <cell r="C426">
            <v>7.6132339235787514</v>
          </cell>
          <cell r="D426">
            <v>1.2329916123019571</v>
          </cell>
          <cell r="E426">
            <v>49.104380242311279</v>
          </cell>
          <cell r="F426">
            <v>0</v>
          </cell>
          <cell r="G426">
            <v>1.5265610438024231</v>
          </cell>
          <cell r="H426">
            <v>3.9142590866728798E-2</v>
          </cell>
          <cell r="I426">
            <v>1.3308480894687791</v>
          </cell>
          <cell r="J426">
            <v>2.3289841565703635</v>
          </cell>
        </row>
        <row r="427">
          <cell r="B427">
            <v>464.14214325374797</v>
          </cell>
          <cell r="C427">
            <v>199.95891171571353</v>
          </cell>
          <cell r="D427">
            <v>186.73625763464744</v>
          </cell>
          <cell r="E427">
            <v>29.818434203220438</v>
          </cell>
          <cell r="F427">
            <v>0.13492504164353139</v>
          </cell>
          <cell r="G427">
            <v>29.953359244863968</v>
          </cell>
          <cell r="H427">
            <v>0</v>
          </cell>
          <cell r="I427">
            <v>4.3176013325930045</v>
          </cell>
          <cell r="J427">
            <v>13.222654081066077</v>
          </cell>
        </row>
        <row r="428">
          <cell r="B428">
            <v>3327.2668054729329</v>
          </cell>
          <cell r="C428">
            <v>588.68352171326592</v>
          </cell>
          <cell r="D428">
            <v>2293.9149315883406</v>
          </cell>
          <cell r="E428">
            <v>186.47382510410472</v>
          </cell>
          <cell r="F428">
            <v>0.57376561570493756</v>
          </cell>
          <cell r="G428">
            <v>128.52349791790601</v>
          </cell>
          <cell r="H428">
            <v>4.0163593099345629</v>
          </cell>
          <cell r="I428">
            <v>35.573468173706132</v>
          </cell>
          <cell r="J428">
            <v>89.507436049970266</v>
          </cell>
        </row>
        <row r="429">
          <cell r="B429">
            <v>1491.088888888889</v>
          </cell>
          <cell r="C429">
            <v>267.0888888888889</v>
          </cell>
          <cell r="D429">
            <v>992.80000000000007</v>
          </cell>
          <cell r="E429">
            <v>124.28888888888891</v>
          </cell>
          <cell r="F429">
            <v>0.75555555555555565</v>
          </cell>
          <cell r="G429">
            <v>53.266666666666673</v>
          </cell>
          <cell r="H429">
            <v>1.5111111111111113</v>
          </cell>
          <cell r="I429">
            <v>23.800000000000004</v>
          </cell>
          <cell r="J429">
            <v>27.577777777777783</v>
          </cell>
        </row>
        <row r="430">
          <cell r="B430">
            <v>454</v>
          </cell>
          <cell r="C430">
            <v>136</v>
          </cell>
          <cell r="D430">
            <v>206</v>
          </cell>
          <cell r="E430">
            <v>66</v>
          </cell>
          <cell r="F430">
            <v>0</v>
          </cell>
          <cell r="G430">
            <v>17</v>
          </cell>
          <cell r="H430">
            <v>0</v>
          </cell>
          <cell r="I430">
            <v>24</v>
          </cell>
          <cell r="J430">
            <v>5</v>
          </cell>
        </row>
        <row r="431">
          <cell r="B431">
            <v>5001</v>
          </cell>
          <cell r="C431">
            <v>1249</v>
          </cell>
          <cell r="D431">
            <v>2737</v>
          </cell>
          <cell r="E431">
            <v>538</v>
          </cell>
          <cell r="F431">
            <v>0</v>
          </cell>
          <cell r="G431">
            <v>262</v>
          </cell>
          <cell r="H431">
            <v>3</v>
          </cell>
          <cell r="I431">
            <v>57</v>
          </cell>
          <cell r="J431">
            <v>155</v>
          </cell>
        </row>
        <row r="432">
          <cell r="B432">
            <v>791.59173754556502</v>
          </cell>
          <cell r="C432">
            <v>154.74969623329284</v>
          </cell>
          <cell r="D432">
            <v>511.93924665856622</v>
          </cell>
          <cell r="E432">
            <v>49.636695018226</v>
          </cell>
          <cell r="F432">
            <v>1.2976913730255164</v>
          </cell>
          <cell r="G432">
            <v>38.930741190765495</v>
          </cell>
          <cell r="H432">
            <v>0</v>
          </cell>
          <cell r="I432">
            <v>6.812879708383961</v>
          </cell>
          <cell r="J432">
            <v>28.224787363304984</v>
          </cell>
        </row>
        <row r="433">
          <cell r="B433">
            <v>3838</v>
          </cell>
          <cell r="C433">
            <v>747</v>
          </cell>
          <cell r="D433">
            <v>2094</v>
          </cell>
          <cell r="E433">
            <v>159</v>
          </cell>
          <cell r="F433">
            <v>3</v>
          </cell>
          <cell r="G433">
            <v>561</v>
          </cell>
          <cell r="H433">
            <v>0</v>
          </cell>
          <cell r="I433">
            <v>67</v>
          </cell>
          <cell r="J433">
            <v>207</v>
          </cell>
        </row>
        <row r="434">
          <cell r="B434">
            <v>1706</v>
          </cell>
          <cell r="C434">
            <v>719</v>
          </cell>
          <cell r="D434">
            <v>605</v>
          </cell>
          <cell r="E434">
            <v>212</v>
          </cell>
          <cell r="F434">
            <v>7</v>
          </cell>
          <cell r="G434">
            <v>92</v>
          </cell>
          <cell r="H434">
            <v>0</v>
          </cell>
          <cell r="I434">
            <v>18</v>
          </cell>
          <cell r="J434">
            <v>53</v>
          </cell>
        </row>
        <row r="435">
          <cell r="B435">
            <v>3754</v>
          </cell>
          <cell r="C435">
            <v>1267</v>
          </cell>
          <cell r="D435">
            <v>1443</v>
          </cell>
          <cell r="E435">
            <v>564</v>
          </cell>
          <cell r="F435">
            <v>8</v>
          </cell>
          <cell r="G435">
            <v>299</v>
          </cell>
          <cell r="H435">
            <v>0</v>
          </cell>
          <cell r="I435">
            <v>50</v>
          </cell>
          <cell r="J435">
            <v>123</v>
          </cell>
        </row>
        <row r="436">
          <cell r="B436">
            <v>3539</v>
          </cell>
          <cell r="C436">
            <v>1174</v>
          </cell>
          <cell r="D436">
            <v>1680</v>
          </cell>
          <cell r="E436">
            <v>335</v>
          </cell>
          <cell r="F436">
            <v>4</v>
          </cell>
          <cell r="G436">
            <v>202</v>
          </cell>
          <cell r="H436">
            <v>0</v>
          </cell>
          <cell r="I436">
            <v>23</v>
          </cell>
          <cell r="J436">
            <v>121</v>
          </cell>
        </row>
        <row r="437">
          <cell r="B437">
            <v>0</v>
          </cell>
          <cell r="C437">
            <v>0</v>
          </cell>
          <cell r="D437">
            <v>0</v>
          </cell>
          <cell r="E437">
            <v>0</v>
          </cell>
          <cell r="F437">
            <v>0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</row>
        <row r="438">
          <cell r="B438">
            <v>0</v>
          </cell>
          <cell r="C438">
            <v>0</v>
          </cell>
          <cell r="D438">
            <v>0</v>
          </cell>
          <cell r="E438">
            <v>0</v>
          </cell>
          <cell r="F438">
            <v>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</row>
        <row r="439">
          <cell r="B439">
            <v>1739</v>
          </cell>
          <cell r="C439">
            <v>740</v>
          </cell>
          <cell r="D439">
            <v>125</v>
          </cell>
          <cell r="E439">
            <v>220</v>
          </cell>
          <cell r="F439">
            <v>8</v>
          </cell>
          <cell r="G439">
            <v>566</v>
          </cell>
          <cell r="H439">
            <v>0</v>
          </cell>
          <cell r="I439">
            <v>21</v>
          </cell>
          <cell r="J439">
            <v>59</v>
          </cell>
        </row>
        <row r="440">
          <cell r="B440">
            <v>4642</v>
          </cell>
          <cell r="C440">
            <v>2809</v>
          </cell>
          <cell r="D440">
            <v>88</v>
          </cell>
          <cell r="E440">
            <v>1437</v>
          </cell>
          <cell r="F440">
            <v>24</v>
          </cell>
          <cell r="G440">
            <v>180</v>
          </cell>
          <cell r="H440">
            <v>1</v>
          </cell>
          <cell r="I440">
            <v>29</v>
          </cell>
          <cell r="J440">
            <v>74</v>
          </cell>
        </row>
        <row r="441">
          <cell r="B441">
            <v>4184</v>
          </cell>
          <cell r="C441">
            <v>3263</v>
          </cell>
          <cell r="D441">
            <v>64</v>
          </cell>
          <cell r="E441">
            <v>646</v>
          </cell>
          <cell r="F441">
            <v>8</v>
          </cell>
          <cell r="G441">
            <v>67</v>
          </cell>
          <cell r="H441">
            <v>0</v>
          </cell>
          <cell r="I441">
            <v>87</v>
          </cell>
          <cell r="J441">
            <v>49</v>
          </cell>
        </row>
        <row r="442">
          <cell r="B442">
            <v>4960</v>
          </cell>
          <cell r="C442">
            <v>3463</v>
          </cell>
          <cell r="D442">
            <v>81</v>
          </cell>
          <cell r="E442">
            <v>1191</v>
          </cell>
          <cell r="F442">
            <v>13</v>
          </cell>
          <cell r="G442">
            <v>95</v>
          </cell>
          <cell r="H442">
            <v>5</v>
          </cell>
          <cell r="I442">
            <v>50</v>
          </cell>
          <cell r="J442">
            <v>62</v>
          </cell>
        </row>
        <row r="443">
          <cell r="B443">
            <v>6518</v>
          </cell>
          <cell r="C443">
            <v>4973</v>
          </cell>
          <cell r="D443">
            <v>104</v>
          </cell>
          <cell r="E443">
            <v>1051</v>
          </cell>
          <cell r="F443">
            <v>12</v>
          </cell>
          <cell r="G443">
            <v>139</v>
          </cell>
          <cell r="H443">
            <v>9</v>
          </cell>
          <cell r="I443">
            <v>112</v>
          </cell>
          <cell r="J443">
            <v>118</v>
          </cell>
        </row>
        <row r="444">
          <cell r="B444">
            <v>2130</v>
          </cell>
          <cell r="C444">
            <v>1483</v>
          </cell>
          <cell r="D444">
            <v>20</v>
          </cell>
          <cell r="E444">
            <v>543</v>
          </cell>
          <cell r="F444">
            <v>4</v>
          </cell>
          <cell r="G444">
            <v>34</v>
          </cell>
          <cell r="H444">
            <v>0</v>
          </cell>
          <cell r="I444">
            <v>21</v>
          </cell>
          <cell r="J444">
            <v>25</v>
          </cell>
        </row>
        <row r="445">
          <cell r="B445">
            <v>6804</v>
          </cell>
          <cell r="C445">
            <v>4750</v>
          </cell>
          <cell r="D445">
            <v>81</v>
          </cell>
          <cell r="E445">
            <v>1282</v>
          </cell>
          <cell r="F445">
            <v>2</v>
          </cell>
          <cell r="G445">
            <v>370</v>
          </cell>
          <cell r="H445">
            <v>2</v>
          </cell>
          <cell r="I445">
            <v>178</v>
          </cell>
          <cell r="J445">
            <v>139</v>
          </cell>
        </row>
        <row r="446">
          <cell r="B446">
            <v>2863</v>
          </cell>
          <cell r="C446">
            <v>1958</v>
          </cell>
          <cell r="D446">
            <v>30</v>
          </cell>
          <cell r="E446">
            <v>618</v>
          </cell>
          <cell r="F446">
            <v>24</v>
          </cell>
          <cell r="G446">
            <v>62</v>
          </cell>
          <cell r="H446">
            <v>1</v>
          </cell>
          <cell r="I446">
            <v>100</v>
          </cell>
          <cell r="J446">
            <v>70</v>
          </cell>
        </row>
        <row r="447"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</row>
        <row r="448">
          <cell r="B448">
            <v>6769</v>
          </cell>
          <cell r="C448">
            <v>4455</v>
          </cell>
          <cell r="D448">
            <v>102</v>
          </cell>
          <cell r="E448">
            <v>1860</v>
          </cell>
          <cell r="F448">
            <v>23</v>
          </cell>
          <cell r="G448">
            <v>117</v>
          </cell>
          <cell r="H448">
            <v>1</v>
          </cell>
          <cell r="I448">
            <v>105</v>
          </cell>
          <cell r="J448">
            <v>106</v>
          </cell>
        </row>
        <row r="449">
          <cell r="B449">
            <v>4186</v>
          </cell>
          <cell r="C449">
            <v>2227</v>
          </cell>
          <cell r="D449">
            <v>106</v>
          </cell>
          <cell r="E449">
            <v>1225</v>
          </cell>
          <cell r="F449">
            <v>18</v>
          </cell>
          <cell r="G449">
            <v>312</v>
          </cell>
          <cell r="H449">
            <v>3</v>
          </cell>
          <cell r="I449">
            <v>164</v>
          </cell>
          <cell r="J449">
            <v>131</v>
          </cell>
        </row>
        <row r="450">
          <cell r="B450">
            <v>3419</v>
          </cell>
          <cell r="C450">
            <v>1899</v>
          </cell>
          <cell r="D450">
            <v>60</v>
          </cell>
          <cell r="E450">
            <v>814</v>
          </cell>
          <cell r="F450">
            <v>18</v>
          </cell>
          <cell r="G450">
            <v>397</v>
          </cell>
          <cell r="H450">
            <v>1</v>
          </cell>
          <cell r="I450">
            <v>130</v>
          </cell>
          <cell r="J450">
            <v>100</v>
          </cell>
        </row>
        <row r="451">
          <cell r="B451">
            <v>5021</v>
          </cell>
          <cell r="C451">
            <v>2616</v>
          </cell>
          <cell r="D451">
            <v>105</v>
          </cell>
          <cell r="E451">
            <v>884</v>
          </cell>
          <cell r="F451">
            <v>33</v>
          </cell>
          <cell r="G451">
            <v>1051</v>
          </cell>
          <cell r="H451">
            <v>1</v>
          </cell>
          <cell r="I451">
            <v>183</v>
          </cell>
          <cell r="J451">
            <v>148</v>
          </cell>
        </row>
        <row r="452">
          <cell r="B452">
            <v>6291</v>
          </cell>
          <cell r="C452">
            <v>2498</v>
          </cell>
          <cell r="D452">
            <v>309</v>
          </cell>
          <cell r="E452">
            <v>685</v>
          </cell>
          <cell r="F452">
            <v>25</v>
          </cell>
          <cell r="G452">
            <v>2535</v>
          </cell>
          <cell r="H452">
            <v>2</v>
          </cell>
          <cell r="I452">
            <v>119</v>
          </cell>
          <cell r="J452">
            <v>118</v>
          </cell>
        </row>
        <row r="453">
          <cell r="B453">
            <v>5682</v>
          </cell>
          <cell r="C453">
            <v>3588</v>
          </cell>
          <cell r="D453">
            <v>170</v>
          </cell>
          <cell r="E453">
            <v>946</v>
          </cell>
          <cell r="F453">
            <v>54</v>
          </cell>
          <cell r="G453">
            <v>697</v>
          </cell>
          <cell r="H453">
            <v>0</v>
          </cell>
          <cell r="I453">
            <v>113</v>
          </cell>
          <cell r="J453">
            <v>114</v>
          </cell>
        </row>
        <row r="454">
          <cell r="B454">
            <v>7037</v>
          </cell>
          <cell r="C454">
            <v>3969</v>
          </cell>
          <cell r="D454">
            <v>230</v>
          </cell>
          <cell r="E454">
            <v>995</v>
          </cell>
          <cell r="F454">
            <v>30</v>
          </cell>
          <cell r="G454">
            <v>1481</v>
          </cell>
          <cell r="H454">
            <v>5</v>
          </cell>
          <cell r="I454">
            <v>166</v>
          </cell>
          <cell r="J454">
            <v>161</v>
          </cell>
        </row>
        <row r="455">
          <cell r="B455">
            <v>0</v>
          </cell>
          <cell r="C455">
            <v>0</v>
          </cell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</row>
        <row r="456">
          <cell r="B456">
            <v>0</v>
          </cell>
          <cell r="C456">
            <v>0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</row>
        <row r="457">
          <cell r="B457">
            <v>4779</v>
          </cell>
          <cell r="C457">
            <v>3173</v>
          </cell>
          <cell r="D457">
            <v>152</v>
          </cell>
          <cell r="E457">
            <v>1011</v>
          </cell>
          <cell r="F457">
            <v>20</v>
          </cell>
          <cell r="G457">
            <v>202</v>
          </cell>
          <cell r="H457">
            <v>0</v>
          </cell>
          <cell r="I457">
            <v>95</v>
          </cell>
          <cell r="J457">
            <v>126</v>
          </cell>
        </row>
        <row r="458">
          <cell r="B458">
            <v>6272</v>
          </cell>
          <cell r="C458">
            <v>3972</v>
          </cell>
          <cell r="D458">
            <v>238</v>
          </cell>
          <cell r="E458">
            <v>1592</v>
          </cell>
          <cell r="F458">
            <v>9</v>
          </cell>
          <cell r="G458">
            <v>230</v>
          </cell>
          <cell r="H458">
            <v>6</v>
          </cell>
          <cell r="I458">
            <v>76</v>
          </cell>
          <cell r="J458">
            <v>149</v>
          </cell>
        </row>
        <row r="459">
          <cell r="B459">
            <v>5795</v>
          </cell>
          <cell r="C459">
            <v>3479</v>
          </cell>
          <cell r="D459">
            <v>121</v>
          </cell>
          <cell r="E459">
            <v>1884</v>
          </cell>
          <cell r="F459">
            <v>18</v>
          </cell>
          <cell r="G459">
            <v>122</v>
          </cell>
          <cell r="H459">
            <v>1</v>
          </cell>
          <cell r="I459">
            <v>62</v>
          </cell>
          <cell r="J459">
            <v>108</v>
          </cell>
        </row>
        <row r="460">
          <cell r="B460">
            <v>9591</v>
          </cell>
          <cell r="C460">
            <v>6081</v>
          </cell>
          <cell r="D460">
            <v>134</v>
          </cell>
          <cell r="E460">
            <v>2924</v>
          </cell>
          <cell r="F460">
            <v>27</v>
          </cell>
          <cell r="G460">
            <v>99</v>
          </cell>
          <cell r="H460">
            <v>5</v>
          </cell>
          <cell r="I460">
            <v>139</v>
          </cell>
          <cell r="J460">
            <v>182</v>
          </cell>
        </row>
        <row r="461">
          <cell r="B461">
            <v>6</v>
          </cell>
          <cell r="C461">
            <v>3</v>
          </cell>
          <cell r="D461">
            <v>1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2</v>
          </cell>
        </row>
        <row r="462">
          <cell r="B462">
            <v>5853</v>
          </cell>
          <cell r="C462">
            <v>1647</v>
          </cell>
          <cell r="D462">
            <v>89</v>
          </cell>
          <cell r="E462">
            <v>3889</v>
          </cell>
          <cell r="F462">
            <v>7</v>
          </cell>
          <cell r="G462">
            <v>38</v>
          </cell>
          <cell r="H462">
            <v>0</v>
          </cell>
          <cell r="I462">
            <v>32</v>
          </cell>
          <cell r="J462">
            <v>151</v>
          </cell>
        </row>
        <row r="463">
          <cell r="B463">
            <v>1683</v>
          </cell>
          <cell r="C463">
            <v>1082</v>
          </cell>
          <cell r="D463">
            <v>18</v>
          </cell>
          <cell r="E463">
            <v>475</v>
          </cell>
          <cell r="F463">
            <v>9</v>
          </cell>
          <cell r="G463">
            <v>49</v>
          </cell>
          <cell r="H463">
            <v>0</v>
          </cell>
          <cell r="I463">
            <v>18</v>
          </cell>
          <cell r="J463">
            <v>32</v>
          </cell>
        </row>
        <row r="464">
          <cell r="B464">
            <v>7201</v>
          </cell>
          <cell r="C464">
            <v>4313</v>
          </cell>
          <cell r="D464">
            <v>90</v>
          </cell>
          <cell r="E464">
            <v>2581</v>
          </cell>
          <cell r="F464">
            <v>11</v>
          </cell>
          <cell r="G464">
            <v>63</v>
          </cell>
          <cell r="H464">
            <v>0</v>
          </cell>
          <cell r="I464">
            <v>36</v>
          </cell>
          <cell r="J464">
            <v>107</v>
          </cell>
        </row>
        <row r="465">
          <cell r="B465">
            <v>1976</v>
          </cell>
          <cell r="C465">
            <v>1187</v>
          </cell>
          <cell r="D465">
            <v>53</v>
          </cell>
          <cell r="E465">
            <v>673</v>
          </cell>
          <cell r="F465">
            <v>5</v>
          </cell>
          <cell r="G465">
            <v>4</v>
          </cell>
          <cell r="H465">
            <v>0</v>
          </cell>
          <cell r="I465">
            <v>9</v>
          </cell>
          <cell r="J465">
            <v>45</v>
          </cell>
        </row>
        <row r="466">
          <cell r="B466">
            <v>3536</v>
          </cell>
          <cell r="C466">
            <v>2047</v>
          </cell>
          <cell r="D466">
            <v>57</v>
          </cell>
          <cell r="E466">
            <v>1194</v>
          </cell>
          <cell r="F466">
            <v>1</v>
          </cell>
          <cell r="G466">
            <v>132</v>
          </cell>
          <cell r="H466">
            <v>0</v>
          </cell>
          <cell r="I466">
            <v>28</v>
          </cell>
          <cell r="J466">
            <v>77</v>
          </cell>
        </row>
        <row r="467">
          <cell r="B467">
            <v>2587</v>
          </cell>
          <cell r="C467">
            <v>1439</v>
          </cell>
          <cell r="D467">
            <v>33</v>
          </cell>
          <cell r="E467">
            <v>830</v>
          </cell>
          <cell r="F467">
            <v>6</v>
          </cell>
          <cell r="G467">
            <v>206</v>
          </cell>
          <cell r="H467">
            <v>1</v>
          </cell>
          <cell r="I467">
            <v>48</v>
          </cell>
          <cell r="J467">
            <v>24</v>
          </cell>
        </row>
        <row r="468">
          <cell r="B468">
            <v>4145</v>
          </cell>
          <cell r="C468">
            <v>2457</v>
          </cell>
          <cell r="D468">
            <v>35</v>
          </cell>
          <cell r="E468">
            <v>1401</v>
          </cell>
          <cell r="F468">
            <v>1</v>
          </cell>
          <cell r="G468">
            <v>106</v>
          </cell>
          <cell r="H468">
            <v>2</v>
          </cell>
          <cell r="I468">
            <v>72</v>
          </cell>
          <cell r="J468">
            <v>71</v>
          </cell>
        </row>
        <row r="469">
          <cell r="B469">
            <v>3671.143100511073</v>
          </cell>
          <cell r="C469">
            <v>2335.4139693356046</v>
          </cell>
          <cell r="D469">
            <v>56.32027257240204</v>
          </cell>
          <cell r="E469">
            <v>1071.0238500851788</v>
          </cell>
          <cell r="F469">
            <v>15.018739352640544</v>
          </cell>
          <cell r="G469">
            <v>80.725724020442925</v>
          </cell>
          <cell r="H469">
            <v>0</v>
          </cell>
          <cell r="I469">
            <v>55.381601362862007</v>
          </cell>
          <cell r="J469">
            <v>57.258943781942072</v>
          </cell>
        </row>
        <row r="470">
          <cell r="B470">
            <v>5903</v>
          </cell>
          <cell r="C470">
            <v>3638</v>
          </cell>
          <cell r="D470">
            <v>171</v>
          </cell>
          <cell r="E470">
            <v>1185</v>
          </cell>
          <cell r="F470">
            <v>47</v>
          </cell>
          <cell r="G470">
            <v>507</v>
          </cell>
          <cell r="H470">
            <v>2</v>
          </cell>
          <cell r="I470">
            <v>177</v>
          </cell>
          <cell r="J470">
            <v>176</v>
          </cell>
        </row>
        <row r="471">
          <cell r="B471">
            <v>5855.7179487179492</v>
          </cell>
          <cell r="C471">
            <v>4081.5213675213677</v>
          </cell>
          <cell r="D471">
            <v>113</v>
          </cell>
          <cell r="E471">
            <v>1491.2136752136753</v>
          </cell>
          <cell r="F471">
            <v>4.8290598290598288</v>
          </cell>
          <cell r="G471">
            <v>45.393162393162392</v>
          </cell>
          <cell r="H471">
            <v>0</v>
          </cell>
          <cell r="I471">
            <v>41.529914529914528</v>
          </cell>
          <cell r="J471">
            <v>78.230769230769226</v>
          </cell>
        </row>
        <row r="472">
          <cell r="B472">
            <v>4396</v>
          </cell>
          <cell r="C472">
            <v>3055</v>
          </cell>
          <cell r="D472">
            <v>44</v>
          </cell>
          <cell r="E472">
            <v>1186</v>
          </cell>
          <cell r="F472">
            <v>1</v>
          </cell>
          <cell r="G472">
            <v>28</v>
          </cell>
          <cell r="H472">
            <v>4</v>
          </cell>
          <cell r="I472">
            <v>23</v>
          </cell>
          <cell r="J472">
            <v>55</v>
          </cell>
        </row>
        <row r="473">
          <cell r="B473">
            <v>1554</v>
          </cell>
          <cell r="C473">
            <v>1063</v>
          </cell>
          <cell r="D473">
            <v>15</v>
          </cell>
          <cell r="E473">
            <v>437</v>
          </cell>
          <cell r="F473">
            <v>0</v>
          </cell>
          <cell r="G473">
            <v>5</v>
          </cell>
          <cell r="H473">
            <v>0</v>
          </cell>
          <cell r="I473">
            <v>4</v>
          </cell>
          <cell r="J473">
            <v>30</v>
          </cell>
        </row>
        <row r="474">
          <cell r="B474">
            <v>0</v>
          </cell>
          <cell r="C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</row>
      </sheetData>
      <sheetData sheetId="1">
        <row r="2">
          <cell r="N2">
            <v>431.16150178784255</v>
          </cell>
          <cell r="O2">
            <v>50.156138259833121</v>
          </cell>
          <cell r="P2">
            <v>255.91716328963045</v>
          </cell>
          <cell r="Q2">
            <v>45.22109654350416</v>
          </cell>
          <cell r="R2">
            <v>1.208581644815256</v>
          </cell>
          <cell r="S2">
            <v>54.889749702026208</v>
          </cell>
          <cell r="T2">
            <v>0.302145411203814</v>
          </cell>
          <cell r="U2">
            <v>3.323599523241954</v>
          </cell>
          <cell r="V2">
            <v>20.1430274135876</v>
          </cell>
        </row>
        <row r="3">
          <cell r="N3">
            <v>1273.8620689655172</v>
          </cell>
          <cell r="O3">
            <v>120.67904509283819</v>
          </cell>
          <cell r="P3">
            <v>883.40053050397876</v>
          </cell>
          <cell r="Q3">
            <v>36.403183023872678</v>
          </cell>
          <cell r="R3">
            <v>0</v>
          </cell>
          <cell r="S3">
            <v>183.26259946949602</v>
          </cell>
          <cell r="T3">
            <v>0.24933687002652519</v>
          </cell>
          <cell r="U3">
            <v>8.9761273209549071</v>
          </cell>
          <cell r="V3">
            <v>40.891246684350129</v>
          </cell>
        </row>
        <row r="4"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</row>
        <row r="5">
          <cell r="N5">
            <v>2921</v>
          </cell>
          <cell r="O5">
            <v>344</v>
          </cell>
          <cell r="P5">
            <v>1125</v>
          </cell>
          <cell r="Q5">
            <v>269</v>
          </cell>
          <cell r="R5">
            <v>5</v>
          </cell>
          <cell r="S5">
            <v>1067</v>
          </cell>
          <cell r="T5">
            <v>5</v>
          </cell>
          <cell r="U5">
            <v>12</v>
          </cell>
          <cell r="V5">
            <v>94</v>
          </cell>
        </row>
        <row r="6">
          <cell r="N6">
            <v>36.643403872129674</v>
          </cell>
          <cell r="O6">
            <v>4.9104007203962183</v>
          </cell>
          <cell r="P6">
            <v>13.586672669968484</v>
          </cell>
          <cell r="Q6">
            <v>5.2057631697433591</v>
          </cell>
          <cell r="R6">
            <v>0</v>
          </cell>
          <cell r="S6">
            <v>11.242233228275552</v>
          </cell>
          <cell r="T6">
            <v>7.3840612336785239E-2</v>
          </cell>
          <cell r="U6">
            <v>0.12922107158937418</v>
          </cell>
          <cell r="V6">
            <v>1.4952723998199011</v>
          </cell>
        </row>
        <row r="7">
          <cell r="N7">
            <v>2766.5523329129892</v>
          </cell>
          <cell r="O7">
            <v>258.91803278688531</v>
          </cell>
          <cell r="P7">
            <v>1825.9546027742751</v>
          </cell>
          <cell r="Q7">
            <v>157.83102143757884</v>
          </cell>
          <cell r="R7">
            <v>4.5094577553593957</v>
          </cell>
          <cell r="S7">
            <v>385.18284993694834</v>
          </cell>
          <cell r="T7">
            <v>0</v>
          </cell>
          <cell r="U7">
            <v>15.031525851197983</v>
          </cell>
          <cell r="V7">
            <v>119.12484237074402</v>
          </cell>
        </row>
        <row r="8">
          <cell r="N8">
            <v>2228.6608497723828</v>
          </cell>
          <cell r="O8">
            <v>398.41047040971176</v>
          </cell>
          <cell r="P8">
            <v>1361.3353566009107</v>
          </cell>
          <cell r="Q8">
            <v>164.90895295902885</v>
          </cell>
          <cell r="R8">
            <v>4.5409711684370269</v>
          </cell>
          <cell r="S8">
            <v>199.32473444613052</v>
          </cell>
          <cell r="T8">
            <v>0.95599393019726875</v>
          </cell>
          <cell r="U8">
            <v>18.880880121396057</v>
          </cell>
          <cell r="V8">
            <v>80.303490136570574</v>
          </cell>
        </row>
        <row r="9">
          <cell r="N9">
            <v>3892</v>
          </cell>
          <cell r="O9">
            <v>1376</v>
          </cell>
          <cell r="P9">
            <v>1735</v>
          </cell>
          <cell r="Q9">
            <v>290</v>
          </cell>
          <cell r="R9">
            <v>5</v>
          </cell>
          <cell r="S9">
            <v>378</v>
          </cell>
          <cell r="T9">
            <v>4</v>
          </cell>
          <cell r="U9">
            <v>22</v>
          </cell>
          <cell r="V9">
            <v>82</v>
          </cell>
        </row>
        <row r="10">
          <cell r="N10">
            <v>5071</v>
          </cell>
          <cell r="O10">
            <v>1334</v>
          </cell>
          <cell r="P10">
            <v>2231</v>
          </cell>
          <cell r="Q10">
            <v>558</v>
          </cell>
          <cell r="R10">
            <v>16</v>
          </cell>
          <cell r="S10">
            <v>666</v>
          </cell>
          <cell r="T10">
            <v>9</v>
          </cell>
          <cell r="U10">
            <v>37</v>
          </cell>
          <cell r="V10">
            <v>220</v>
          </cell>
        </row>
        <row r="11">
          <cell r="N11">
            <v>4259.2335007794909</v>
          </cell>
          <cell r="O11">
            <v>608.09631041053183</v>
          </cell>
          <cell r="P11">
            <v>2328.4765286679371</v>
          </cell>
          <cell r="Q11">
            <v>299.95323055603677</v>
          </cell>
          <cell r="R11">
            <v>7.677983717304695</v>
          </cell>
          <cell r="S11">
            <v>780.5950112593107</v>
          </cell>
          <cell r="T11">
            <v>1.535596743460939</v>
          </cell>
          <cell r="U11">
            <v>29.688203706911487</v>
          </cell>
          <cell r="V11">
            <v>203.2106357179976</v>
          </cell>
        </row>
        <row r="12">
          <cell r="N12">
            <v>2596</v>
          </cell>
          <cell r="O12">
            <v>377</v>
          </cell>
          <cell r="P12">
            <v>832</v>
          </cell>
          <cell r="Q12">
            <v>360</v>
          </cell>
          <cell r="R12">
            <v>9</v>
          </cell>
          <cell r="S12">
            <v>910</v>
          </cell>
          <cell r="T12">
            <v>8</v>
          </cell>
          <cell r="U12">
            <v>24</v>
          </cell>
          <cell r="V12">
            <v>76</v>
          </cell>
        </row>
        <row r="13">
          <cell r="N13">
            <v>1957.1627612412917</v>
          </cell>
          <cell r="O13">
            <v>675.32868904369843</v>
          </cell>
          <cell r="P13">
            <v>687.27717964956719</v>
          </cell>
          <cell r="Q13">
            <v>102.75701921047074</v>
          </cell>
          <cell r="R13">
            <v>0.95587924846949535</v>
          </cell>
          <cell r="S13">
            <v>411.50601646611773</v>
          </cell>
          <cell r="T13">
            <v>0.95587924846949535</v>
          </cell>
          <cell r="U13">
            <v>12.42643023010344</v>
          </cell>
          <cell r="V13">
            <v>65.955668144395176</v>
          </cell>
        </row>
        <row r="14">
          <cell r="N14">
            <v>13.024000000000001</v>
          </cell>
          <cell r="O14">
            <v>1.792</v>
          </cell>
          <cell r="P14">
            <v>4.2880000000000003</v>
          </cell>
          <cell r="Q14">
            <v>2.464</v>
          </cell>
          <cell r="R14">
            <v>0</v>
          </cell>
          <cell r="S14">
            <v>3.968</v>
          </cell>
          <cell r="T14">
            <v>0</v>
          </cell>
          <cell r="U14">
            <v>3.2000000000000001E-2</v>
          </cell>
          <cell r="V14">
            <v>0.48</v>
          </cell>
        </row>
        <row r="15">
          <cell r="N15">
            <v>1866.6485106382981</v>
          </cell>
          <cell r="O15">
            <v>350.3387234042554</v>
          </cell>
          <cell r="P15">
            <v>718.31602836879449</v>
          </cell>
          <cell r="Q15">
            <v>243.29078014184401</v>
          </cell>
          <cell r="R15">
            <v>4.2575886524822701</v>
          </cell>
          <cell r="S15">
            <v>474.11290780141854</v>
          </cell>
          <cell r="T15">
            <v>0.91234042553191508</v>
          </cell>
          <cell r="U15">
            <v>9.7316312056737608</v>
          </cell>
          <cell r="V15">
            <v>65.688510638297885</v>
          </cell>
        </row>
        <row r="16">
          <cell r="N16">
            <v>2012</v>
          </cell>
          <cell r="O16">
            <v>784</v>
          </cell>
          <cell r="P16">
            <v>221</v>
          </cell>
          <cell r="Q16">
            <v>244</v>
          </cell>
          <cell r="R16">
            <v>0</v>
          </cell>
          <cell r="S16">
            <v>702</v>
          </cell>
          <cell r="T16">
            <v>0</v>
          </cell>
          <cell r="U16">
            <v>11</v>
          </cell>
          <cell r="V16">
            <v>50</v>
          </cell>
        </row>
        <row r="17">
          <cell r="N17">
            <v>7266</v>
          </cell>
          <cell r="O17">
            <v>2683</v>
          </cell>
          <cell r="P17">
            <v>1575</v>
          </cell>
          <cell r="Q17">
            <v>942</v>
          </cell>
          <cell r="R17">
            <v>12</v>
          </cell>
          <cell r="S17">
            <v>1832</v>
          </cell>
          <cell r="T17">
            <v>0</v>
          </cell>
          <cell r="U17">
            <v>55</v>
          </cell>
          <cell r="V17">
            <v>167</v>
          </cell>
        </row>
        <row r="18">
          <cell r="N18">
            <v>11616</v>
          </cell>
          <cell r="O18">
            <v>2946</v>
          </cell>
          <cell r="P18">
            <v>1145</v>
          </cell>
          <cell r="Q18">
            <v>1227</v>
          </cell>
          <cell r="R18">
            <v>16</v>
          </cell>
          <cell r="S18">
            <v>6027</v>
          </cell>
          <cell r="T18">
            <v>6</v>
          </cell>
          <cell r="U18">
            <v>42</v>
          </cell>
          <cell r="V18">
            <v>207</v>
          </cell>
        </row>
        <row r="19">
          <cell r="N19">
            <v>10531.881106533254</v>
          </cell>
          <cell r="O19">
            <v>515.40435550323718</v>
          </cell>
          <cell r="P19">
            <v>1194.5367863449087</v>
          </cell>
          <cell r="Q19">
            <v>220.8875809299588</v>
          </cell>
          <cell r="R19">
            <v>3.8752207180694525</v>
          </cell>
          <cell r="S19">
            <v>8436.3555032371987</v>
          </cell>
          <cell r="T19">
            <v>4.8440258975868158</v>
          </cell>
          <cell r="U19">
            <v>51.346674514420243</v>
          </cell>
          <cell r="V19">
            <v>104.63095938787522</v>
          </cell>
        </row>
        <row r="20">
          <cell r="N20">
            <v>1767</v>
          </cell>
          <cell r="O20">
            <v>259</v>
          </cell>
          <cell r="P20">
            <v>1085</v>
          </cell>
          <cell r="Q20">
            <v>49</v>
          </cell>
          <cell r="R20">
            <v>0</v>
          </cell>
          <cell r="S20">
            <v>272</v>
          </cell>
          <cell r="T20">
            <v>0</v>
          </cell>
          <cell r="U20">
            <v>29</v>
          </cell>
          <cell r="V20">
            <v>73</v>
          </cell>
        </row>
        <row r="21">
          <cell r="N21">
            <v>6300</v>
          </cell>
          <cell r="O21">
            <v>3702</v>
          </cell>
          <cell r="P21">
            <v>134</v>
          </cell>
          <cell r="Q21">
            <v>1264</v>
          </cell>
          <cell r="R21">
            <v>3</v>
          </cell>
          <cell r="S21">
            <v>1050</v>
          </cell>
          <cell r="T21">
            <v>0</v>
          </cell>
          <cell r="U21">
            <v>44</v>
          </cell>
          <cell r="V21">
            <v>103</v>
          </cell>
        </row>
        <row r="22">
          <cell r="N22">
            <v>3776</v>
          </cell>
          <cell r="O22">
            <v>1104</v>
          </cell>
          <cell r="P22">
            <v>1705</v>
          </cell>
          <cell r="Q22">
            <v>118</v>
          </cell>
          <cell r="R22">
            <v>6</v>
          </cell>
          <cell r="S22">
            <v>666</v>
          </cell>
          <cell r="T22">
            <v>0</v>
          </cell>
          <cell r="U22">
            <v>29</v>
          </cell>
          <cell r="V22">
            <v>148</v>
          </cell>
        </row>
        <row r="23">
          <cell r="N23">
            <v>3543</v>
          </cell>
          <cell r="O23">
            <v>416</v>
          </cell>
          <cell r="P23">
            <v>2080</v>
          </cell>
          <cell r="Q23">
            <v>88</v>
          </cell>
          <cell r="R23">
            <v>0</v>
          </cell>
          <cell r="S23">
            <v>718</v>
          </cell>
          <cell r="T23">
            <v>1</v>
          </cell>
          <cell r="U23">
            <v>40</v>
          </cell>
          <cell r="V23">
            <v>200</v>
          </cell>
        </row>
        <row r="24">
          <cell r="N24">
            <v>3418</v>
          </cell>
          <cell r="O24">
            <v>996</v>
          </cell>
          <cell r="P24">
            <v>957</v>
          </cell>
          <cell r="Q24">
            <v>287</v>
          </cell>
          <cell r="R24">
            <v>7</v>
          </cell>
          <cell r="S24">
            <v>1023</v>
          </cell>
          <cell r="T24">
            <v>0</v>
          </cell>
          <cell r="U24">
            <v>44</v>
          </cell>
          <cell r="V24">
            <v>104</v>
          </cell>
        </row>
        <row r="25">
          <cell r="N25">
            <v>7698</v>
          </cell>
          <cell r="O25">
            <v>444</v>
          </cell>
          <cell r="P25">
            <v>1347</v>
          </cell>
          <cell r="Q25">
            <v>229</v>
          </cell>
          <cell r="R25">
            <v>4</v>
          </cell>
          <cell r="S25">
            <v>5470</v>
          </cell>
          <cell r="T25">
            <v>0</v>
          </cell>
          <cell r="U25">
            <v>33</v>
          </cell>
          <cell r="V25">
            <v>171</v>
          </cell>
        </row>
        <row r="26">
          <cell r="N26">
            <v>7934</v>
          </cell>
          <cell r="O26">
            <v>1122</v>
          </cell>
          <cell r="P26">
            <v>2551</v>
          </cell>
          <cell r="Q26">
            <v>378</v>
          </cell>
          <cell r="R26">
            <v>0</v>
          </cell>
          <cell r="S26">
            <v>3579</v>
          </cell>
          <cell r="T26">
            <v>3</v>
          </cell>
          <cell r="U26">
            <v>70</v>
          </cell>
          <cell r="V26">
            <v>231</v>
          </cell>
        </row>
        <row r="27">
          <cell r="N27">
            <v>558.85775630703165</v>
          </cell>
          <cell r="O27">
            <v>340.14814814814815</v>
          </cell>
          <cell r="P27">
            <v>9.2581857219538382</v>
          </cell>
          <cell r="Q27">
            <v>104.24476650563608</v>
          </cell>
          <cell r="R27">
            <v>0.6011808910359635</v>
          </cell>
          <cell r="S27">
            <v>91.980676328502426</v>
          </cell>
          <cell r="T27">
            <v>0.24047235641438541</v>
          </cell>
          <cell r="U27">
            <v>2.8856682769726252</v>
          </cell>
          <cell r="V27">
            <v>9.4986580783682246</v>
          </cell>
        </row>
        <row r="28">
          <cell r="N28">
            <v>6969</v>
          </cell>
          <cell r="O28">
            <v>2844</v>
          </cell>
          <cell r="P28">
            <v>1629</v>
          </cell>
          <cell r="Q28">
            <v>799</v>
          </cell>
          <cell r="R28">
            <v>6</v>
          </cell>
          <cell r="S28">
            <v>1457</v>
          </cell>
          <cell r="T28">
            <v>0</v>
          </cell>
          <cell r="U28">
            <v>39</v>
          </cell>
          <cell r="V28">
            <v>195</v>
          </cell>
        </row>
        <row r="29">
          <cell r="N29">
            <v>29.472852912142148</v>
          </cell>
          <cell r="O29">
            <v>5.6150049358341549</v>
          </cell>
          <cell r="P29">
            <v>15.494570582428429</v>
          </cell>
          <cell r="Q29">
            <v>2.4758144126357351</v>
          </cell>
          <cell r="R29">
            <v>1.1846001974333661E-2</v>
          </cell>
          <cell r="S29">
            <v>4.4304047384007887</v>
          </cell>
          <cell r="T29">
            <v>5.9230009871668307E-2</v>
          </cell>
          <cell r="U29">
            <v>0.37907206317867714</v>
          </cell>
          <cell r="V29">
            <v>1.0069101678183612</v>
          </cell>
        </row>
        <row r="30">
          <cell r="N30">
            <v>4663</v>
          </cell>
          <cell r="O30">
            <v>754</v>
          </cell>
          <cell r="P30">
            <v>2575</v>
          </cell>
          <cell r="Q30">
            <v>165</v>
          </cell>
          <cell r="R30">
            <v>4</v>
          </cell>
          <cell r="S30">
            <v>938</v>
          </cell>
          <cell r="T30">
            <v>2</v>
          </cell>
          <cell r="U30">
            <v>31</v>
          </cell>
          <cell r="V30">
            <v>194</v>
          </cell>
        </row>
        <row r="31">
          <cell r="N31">
            <v>260.58080808080808</v>
          </cell>
          <cell r="O31">
            <v>54.949494949494948</v>
          </cell>
          <cell r="P31">
            <v>135.3989898989899</v>
          </cell>
          <cell r="Q31">
            <v>12.277777777777777</v>
          </cell>
          <cell r="R31">
            <v>3.691919191919192</v>
          </cell>
          <cell r="S31">
            <v>42.328282828282831</v>
          </cell>
          <cell r="T31">
            <v>8.5858585858585856E-2</v>
          </cell>
          <cell r="U31">
            <v>2.2323232323232323</v>
          </cell>
          <cell r="V31">
            <v>9.6161616161616159</v>
          </cell>
        </row>
        <row r="32">
          <cell r="N32">
            <v>3513</v>
          </cell>
          <cell r="O32">
            <v>1195</v>
          </cell>
          <cell r="P32">
            <v>1030</v>
          </cell>
          <cell r="Q32">
            <v>419</v>
          </cell>
          <cell r="R32">
            <v>10</v>
          </cell>
          <cell r="S32">
            <v>742</v>
          </cell>
          <cell r="T32">
            <v>9</v>
          </cell>
          <cell r="U32">
            <v>23</v>
          </cell>
          <cell r="V32">
            <v>85</v>
          </cell>
        </row>
        <row r="33">
          <cell r="N33">
            <v>3000</v>
          </cell>
          <cell r="O33">
            <v>388</v>
          </cell>
          <cell r="P33">
            <v>1778</v>
          </cell>
          <cell r="Q33">
            <v>210</v>
          </cell>
          <cell r="R33">
            <v>0</v>
          </cell>
          <cell r="S33">
            <v>473</v>
          </cell>
          <cell r="T33">
            <v>0</v>
          </cell>
          <cell r="U33">
            <v>30</v>
          </cell>
          <cell r="V33">
            <v>121</v>
          </cell>
        </row>
        <row r="34">
          <cell r="N34">
            <v>9070</v>
          </cell>
          <cell r="O34">
            <v>1132</v>
          </cell>
          <cell r="P34">
            <v>5909</v>
          </cell>
          <cell r="Q34">
            <v>318</v>
          </cell>
          <cell r="R34">
            <v>3</v>
          </cell>
          <cell r="S34">
            <v>1245</v>
          </cell>
          <cell r="T34">
            <v>8</v>
          </cell>
          <cell r="U34">
            <v>53</v>
          </cell>
          <cell r="V34">
            <v>402</v>
          </cell>
        </row>
        <row r="35">
          <cell r="N35">
            <v>8833</v>
          </cell>
          <cell r="O35">
            <v>963</v>
          </cell>
          <cell r="P35">
            <v>5794</v>
          </cell>
          <cell r="Q35">
            <v>320</v>
          </cell>
          <cell r="R35">
            <v>13</v>
          </cell>
          <cell r="S35">
            <v>1163</v>
          </cell>
          <cell r="T35">
            <v>10</v>
          </cell>
          <cell r="U35">
            <v>101</v>
          </cell>
          <cell r="V35">
            <v>469</v>
          </cell>
        </row>
        <row r="36">
          <cell r="N36">
            <v>3599.4432989690722</v>
          </cell>
          <cell r="O36">
            <v>384.37306701030928</v>
          </cell>
          <cell r="P36">
            <v>1822.4942010309278</v>
          </cell>
          <cell r="Q36">
            <v>253.2583762886598</v>
          </cell>
          <cell r="R36">
            <v>1.3801546391752577</v>
          </cell>
          <cell r="S36">
            <v>956.44716494845363</v>
          </cell>
          <cell r="T36">
            <v>1.3801546391752577</v>
          </cell>
          <cell r="U36">
            <v>24.152706185567009</v>
          </cell>
          <cell r="V36">
            <v>155.95747422680412</v>
          </cell>
        </row>
        <row r="37">
          <cell r="N37">
            <v>5285.9348739495799</v>
          </cell>
          <cell r="O37">
            <v>472.73206205559143</v>
          </cell>
          <cell r="P37">
            <v>3622.2524240465414</v>
          </cell>
          <cell r="Q37">
            <v>202.92517776341305</v>
          </cell>
          <cell r="R37">
            <v>4.5601163542340011</v>
          </cell>
          <cell r="S37">
            <v>728.85859728506784</v>
          </cell>
          <cell r="T37">
            <v>2.2800581771170005</v>
          </cell>
          <cell r="U37">
            <v>46.361182934712346</v>
          </cell>
          <cell r="V37">
            <v>205.96525533290239</v>
          </cell>
        </row>
        <row r="38">
          <cell r="N38">
            <v>4823.1074329813164</v>
          </cell>
          <cell r="O38">
            <v>264.10276198212836</v>
          </cell>
          <cell r="P38">
            <v>3633.7215678310317</v>
          </cell>
          <cell r="Q38">
            <v>66.487408610885467</v>
          </cell>
          <cell r="R38">
            <v>0.92343623070674252</v>
          </cell>
          <cell r="S38">
            <v>633.47725426482532</v>
          </cell>
          <cell r="T38">
            <v>0</v>
          </cell>
          <cell r="U38">
            <v>23.085905767668564</v>
          </cell>
          <cell r="V38">
            <v>201.30909829406988</v>
          </cell>
        </row>
        <row r="39">
          <cell r="N39">
            <v>3033.3942742340532</v>
          </cell>
          <cell r="O39">
            <v>226.23003515821196</v>
          </cell>
          <cell r="P39">
            <v>1957.208437970869</v>
          </cell>
          <cell r="Q39">
            <v>128.25012556504271</v>
          </cell>
          <cell r="R39">
            <v>4.7795077850326475</v>
          </cell>
          <cell r="S39">
            <v>387.93671521848319</v>
          </cell>
          <cell r="T39">
            <v>0.79658463083877451</v>
          </cell>
          <cell r="U39">
            <v>60.54043194374686</v>
          </cell>
          <cell r="V39">
            <v>267.65243596182825</v>
          </cell>
        </row>
        <row r="40">
          <cell r="N40">
            <v>97.98060941828254</v>
          </cell>
          <cell r="O40">
            <v>8.24376731301939</v>
          </cell>
          <cell r="P40">
            <v>64.189750692520775</v>
          </cell>
          <cell r="Q40">
            <v>4.1004155124653741</v>
          </cell>
          <cell r="R40">
            <v>8.5872576177285317E-2</v>
          </cell>
          <cell r="S40">
            <v>14.555401662049862</v>
          </cell>
          <cell r="T40">
            <v>0</v>
          </cell>
          <cell r="U40">
            <v>0.8372576177285318</v>
          </cell>
          <cell r="V40">
            <v>5.9681440443213294</v>
          </cell>
        </row>
        <row r="41">
          <cell r="N41">
            <v>140.91473892927959</v>
          </cell>
          <cell r="O41">
            <v>9.0773298083278267</v>
          </cell>
          <cell r="P41">
            <v>106.83873099801718</v>
          </cell>
          <cell r="Q41">
            <v>3.4580304031725051</v>
          </cell>
          <cell r="R41">
            <v>0.14408460013218771</v>
          </cell>
          <cell r="S41">
            <v>12.967614011896893</v>
          </cell>
          <cell r="T41">
            <v>0.14408460013218771</v>
          </cell>
          <cell r="U41">
            <v>1.0085922009253139</v>
          </cell>
          <cell r="V41">
            <v>7.2762723066754793</v>
          </cell>
        </row>
        <row r="42">
          <cell r="N42">
            <v>2998</v>
          </cell>
          <cell r="O42">
            <v>127</v>
          </cell>
          <cell r="P42">
            <v>2388</v>
          </cell>
          <cell r="Q42">
            <v>39</v>
          </cell>
          <cell r="R42">
            <v>0</v>
          </cell>
          <cell r="S42">
            <v>311</v>
          </cell>
          <cell r="T42">
            <v>0</v>
          </cell>
          <cell r="U42">
            <v>14</v>
          </cell>
          <cell r="V42">
            <v>119</v>
          </cell>
        </row>
        <row r="43">
          <cell r="N43">
            <v>5097.2630145278445</v>
          </cell>
          <cell r="O43">
            <v>351.90496368038737</v>
          </cell>
          <cell r="P43">
            <v>3803.9676150121063</v>
          </cell>
          <cell r="Q43">
            <v>106.28601694915254</v>
          </cell>
          <cell r="R43">
            <v>1.786319612590799</v>
          </cell>
          <cell r="S43">
            <v>563.58383777239703</v>
          </cell>
          <cell r="T43">
            <v>4.4657990314769975</v>
          </cell>
          <cell r="U43">
            <v>41.085351089588379</v>
          </cell>
          <cell r="V43">
            <v>224.18311138014528</v>
          </cell>
        </row>
        <row r="44">
          <cell r="N44">
            <v>5494</v>
          </cell>
          <cell r="O44">
            <v>554</v>
          </cell>
          <cell r="P44">
            <v>3542</v>
          </cell>
          <cell r="Q44">
            <v>316</v>
          </cell>
          <cell r="R44">
            <v>3</v>
          </cell>
          <cell r="S44">
            <v>708</v>
          </cell>
          <cell r="T44">
            <v>2</v>
          </cell>
          <cell r="U44">
            <v>52</v>
          </cell>
          <cell r="V44">
            <v>317</v>
          </cell>
        </row>
        <row r="45"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</row>
        <row r="46">
          <cell r="N46">
            <v>1518.4702439024386</v>
          </cell>
          <cell r="O46">
            <v>159.59219512195119</v>
          </cell>
          <cell r="P46">
            <v>1009.8243902439023</v>
          </cell>
          <cell r="Q46">
            <v>49.492682926829254</v>
          </cell>
          <cell r="R46">
            <v>0.69463414634146325</v>
          </cell>
          <cell r="S46">
            <v>210.300487804878</v>
          </cell>
          <cell r="T46">
            <v>8.1619512195121935</v>
          </cell>
          <cell r="U46">
            <v>13.371707317073168</v>
          </cell>
          <cell r="V46">
            <v>67.032195121951204</v>
          </cell>
        </row>
        <row r="47"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</row>
        <row r="48"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</row>
        <row r="49"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</row>
        <row r="50">
          <cell r="N50">
            <v>1537.4243323442138</v>
          </cell>
          <cell r="O50">
            <v>170.06231454005936</v>
          </cell>
          <cell r="P50">
            <v>875.47774480712167</v>
          </cell>
          <cell r="Q50">
            <v>115.15430267062315</v>
          </cell>
          <cell r="R50">
            <v>0</v>
          </cell>
          <cell r="S50">
            <v>272.25222551928783</v>
          </cell>
          <cell r="T50">
            <v>3.0504451038575668</v>
          </cell>
          <cell r="U50">
            <v>21.353115727002969</v>
          </cell>
          <cell r="V50">
            <v>80.074183976261125</v>
          </cell>
        </row>
        <row r="51">
          <cell r="N51">
            <v>1542.4646515113666</v>
          </cell>
          <cell r="O51">
            <v>149.04971271546341</v>
          </cell>
          <cell r="P51">
            <v>953.40419685236077</v>
          </cell>
          <cell r="Q51">
            <v>48.255558331251564</v>
          </cell>
          <cell r="R51">
            <v>0</v>
          </cell>
          <cell r="S51">
            <v>298.38496127904074</v>
          </cell>
          <cell r="T51">
            <v>0</v>
          </cell>
          <cell r="U51">
            <v>13.991256557581815</v>
          </cell>
          <cell r="V51">
            <v>79.378965775668249</v>
          </cell>
        </row>
        <row r="52">
          <cell r="N52">
            <v>553.06728932286137</v>
          </cell>
          <cell r="O52">
            <v>44.151984716620674</v>
          </cell>
          <cell r="P52">
            <v>336.92421991084694</v>
          </cell>
          <cell r="Q52">
            <v>8.5438335809806834</v>
          </cell>
          <cell r="R52">
            <v>0.26533644661430694</v>
          </cell>
          <cell r="S52">
            <v>129.21884950116748</v>
          </cell>
          <cell r="T52">
            <v>0.26533644661430694</v>
          </cell>
          <cell r="U52">
            <v>4.0861812778603266</v>
          </cell>
          <cell r="V52">
            <v>29.611547442156652</v>
          </cell>
        </row>
        <row r="53"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N54">
            <v>10014.669388945604</v>
          </cell>
          <cell r="O54">
            <v>880.62972145253025</v>
          </cell>
          <cell r="P54">
            <v>6442.7516406591803</v>
          </cell>
          <cell r="Q54">
            <v>335.34227796412426</v>
          </cell>
          <cell r="R54">
            <v>6.6498468718098298</v>
          </cell>
          <cell r="S54">
            <v>1799.2585678868309</v>
          </cell>
          <cell r="T54">
            <v>9.4997812454426125</v>
          </cell>
          <cell r="U54">
            <v>83.598074959895001</v>
          </cell>
          <cell r="V54">
            <v>456.93947790578972</v>
          </cell>
        </row>
        <row r="55">
          <cell r="N55">
            <v>478.57566765578633</v>
          </cell>
          <cell r="O55">
            <v>52.937685459940646</v>
          </cell>
          <cell r="P55">
            <v>272.52225519287833</v>
          </cell>
          <cell r="Q55">
            <v>35.845697329376854</v>
          </cell>
          <cell r="R55">
            <v>0</v>
          </cell>
          <cell r="S55">
            <v>84.747774480712152</v>
          </cell>
          <cell r="T55">
            <v>0.94955489614243316</v>
          </cell>
          <cell r="U55">
            <v>6.6468842729970321</v>
          </cell>
          <cell r="V55">
            <v>24.925816023738872</v>
          </cell>
        </row>
        <row r="56">
          <cell r="N56">
            <v>148.90713431646074</v>
          </cell>
          <cell r="O56">
            <v>14.247907532881626</v>
          </cell>
          <cell r="P56">
            <v>90.896771622160216</v>
          </cell>
          <cell r="Q56">
            <v>6.8011159824631324</v>
          </cell>
          <cell r="R56">
            <v>0.14348345954563571</v>
          </cell>
          <cell r="S56">
            <v>27.993622957353526</v>
          </cell>
          <cell r="T56">
            <v>7.1741729772817855E-2</v>
          </cell>
          <cell r="U56">
            <v>1.133519330410522</v>
          </cell>
          <cell r="V56">
            <v>7.6189717018732557</v>
          </cell>
        </row>
        <row r="57">
          <cell r="N57">
            <v>3851.438421184112</v>
          </cell>
          <cell r="O57">
            <v>372.16787409442918</v>
          </cell>
          <cell r="P57">
            <v>2380.5910567074693</v>
          </cell>
          <cell r="Q57">
            <v>120.49113165126155</v>
          </cell>
          <cell r="R57">
            <v>0</v>
          </cell>
          <cell r="S57">
            <v>745.04871346490131</v>
          </cell>
          <cell r="T57">
            <v>0</v>
          </cell>
          <cell r="U57">
            <v>34.93529852610542</v>
          </cell>
          <cell r="V57">
            <v>198.20434673994504</v>
          </cell>
        </row>
        <row r="58">
          <cell r="N58">
            <v>8.0969273045216106</v>
          </cell>
          <cell r="O58">
            <v>0.78241319010741961</v>
          </cell>
          <cell r="P58">
            <v>5.0047464401698738</v>
          </cell>
          <cell r="Q58">
            <v>0.25331001748688486</v>
          </cell>
          <cell r="R58">
            <v>0</v>
          </cell>
          <cell r="S58">
            <v>1.5663252560579568</v>
          </cell>
          <cell r="T58">
            <v>0</v>
          </cell>
          <cell r="U58">
            <v>7.3444916312765438E-2</v>
          </cell>
          <cell r="V58">
            <v>0.41668748438671005</v>
          </cell>
        </row>
        <row r="59">
          <cell r="N59">
            <v>2921.3924149470163</v>
          </cell>
          <cell r="O59">
            <v>204.5834913552705</v>
          </cell>
          <cell r="P59">
            <v>1953.4544339096487</v>
          </cell>
          <cell r="Q59">
            <v>45.629224762967098</v>
          </cell>
          <cell r="R59">
            <v>1.1220301171221416</v>
          </cell>
          <cell r="S59">
            <v>500.05142219743448</v>
          </cell>
          <cell r="T59">
            <v>1.8700501952035695</v>
          </cell>
          <cell r="U59">
            <v>28.424762967094257</v>
          </cell>
          <cell r="V59">
            <v>186.25699944227551</v>
          </cell>
        </row>
        <row r="60"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N61">
            <v>176.24240619416318</v>
          </cell>
          <cell r="O61">
            <v>25.531268612269209</v>
          </cell>
          <cell r="P61">
            <v>74.883859440142942</v>
          </cell>
          <cell r="Q61">
            <v>20.047647409172125</v>
          </cell>
          <cell r="R61">
            <v>0.47170935080405002</v>
          </cell>
          <cell r="S61">
            <v>36.734365693865392</v>
          </cell>
          <cell r="T61">
            <v>0.17689100655151876</v>
          </cell>
          <cell r="U61">
            <v>3.537820131030375</v>
          </cell>
          <cell r="V61">
            <v>14.858844550327575</v>
          </cell>
        </row>
        <row r="62">
          <cell r="N62">
            <v>658.75172890733052</v>
          </cell>
          <cell r="O62">
            <v>38.762102351313963</v>
          </cell>
          <cell r="P62">
            <v>492.89073305670809</v>
          </cell>
          <cell r="Q62">
            <v>9.5885200553250325</v>
          </cell>
          <cell r="R62">
            <v>0</v>
          </cell>
          <cell r="S62">
            <v>76.198132780082972</v>
          </cell>
          <cell r="T62">
            <v>0.51002766251728904</v>
          </cell>
          <cell r="U62">
            <v>2.6521438450899026</v>
          </cell>
          <cell r="V62">
            <v>38.15006915629322</v>
          </cell>
        </row>
        <row r="63"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N64">
            <v>264.39487327188937</v>
          </cell>
          <cell r="O64">
            <v>20.303283410138249</v>
          </cell>
          <cell r="P64">
            <v>173.64055299539169</v>
          </cell>
          <cell r="Q64">
            <v>4.8384216589861753</v>
          </cell>
          <cell r="R64">
            <v>0</v>
          </cell>
          <cell r="S64">
            <v>46.530241935483872</v>
          </cell>
          <cell r="T64">
            <v>9.0437788018433177E-2</v>
          </cell>
          <cell r="U64">
            <v>1.4017857142857142</v>
          </cell>
          <cell r="V64">
            <v>17.590149769585253</v>
          </cell>
        </row>
        <row r="65">
          <cell r="N65">
            <v>4089.1422436929683</v>
          </cell>
          <cell r="O65">
            <v>2488.8518518518517</v>
          </cell>
          <cell r="P65">
            <v>67.741814278046164</v>
          </cell>
          <cell r="Q65">
            <v>762.75523349436389</v>
          </cell>
          <cell r="R65">
            <v>4.3988191089640365</v>
          </cell>
          <cell r="S65">
            <v>673.01932367149755</v>
          </cell>
          <cell r="T65">
            <v>1.7595276435856146</v>
          </cell>
          <cell r="U65">
            <v>21.114331723027377</v>
          </cell>
          <cell r="V65">
            <v>69.501341921631777</v>
          </cell>
        </row>
        <row r="66">
          <cell r="N66">
            <v>2458.5271470878579</v>
          </cell>
          <cell r="O66">
            <v>468.38499506416588</v>
          </cell>
          <cell r="P66">
            <v>1292.5054294175716</v>
          </cell>
          <cell r="Q66">
            <v>206.52418558736429</v>
          </cell>
          <cell r="R66">
            <v>0.98815399802566639</v>
          </cell>
          <cell r="S66">
            <v>369.5695952615992</v>
          </cell>
          <cell r="T66">
            <v>4.9407699901283317</v>
          </cell>
          <cell r="U66">
            <v>31.620927936821325</v>
          </cell>
          <cell r="V66">
            <v>83.993089832181639</v>
          </cell>
        </row>
        <row r="67">
          <cell r="N67">
            <v>4518</v>
          </cell>
          <cell r="O67">
            <v>2719</v>
          </cell>
          <cell r="P67">
            <v>81</v>
          </cell>
          <cell r="Q67">
            <v>975</v>
          </cell>
          <cell r="R67">
            <v>4</v>
          </cell>
          <cell r="S67">
            <v>645</v>
          </cell>
          <cell r="T67">
            <v>2</v>
          </cell>
          <cell r="U67">
            <v>11</v>
          </cell>
          <cell r="V67">
            <v>81</v>
          </cell>
        </row>
        <row r="68">
          <cell r="N68">
            <v>3609</v>
          </cell>
          <cell r="O68">
            <v>1446</v>
          </cell>
          <cell r="P68">
            <v>1121</v>
          </cell>
          <cell r="Q68">
            <v>401</v>
          </cell>
          <cell r="R68">
            <v>0</v>
          </cell>
          <cell r="S68">
            <v>503</v>
          </cell>
          <cell r="T68">
            <v>2</v>
          </cell>
          <cell r="U68">
            <v>23</v>
          </cell>
          <cell r="V68">
            <v>113</v>
          </cell>
        </row>
        <row r="69">
          <cell r="N69">
            <v>4816</v>
          </cell>
          <cell r="O69">
            <v>981</v>
          </cell>
          <cell r="P69">
            <v>2406</v>
          </cell>
          <cell r="Q69">
            <v>391</v>
          </cell>
          <cell r="R69">
            <v>6</v>
          </cell>
          <cell r="S69">
            <v>789</v>
          </cell>
          <cell r="T69">
            <v>2</v>
          </cell>
          <cell r="U69">
            <v>43</v>
          </cell>
          <cell r="V69">
            <v>198</v>
          </cell>
        </row>
        <row r="70">
          <cell r="N70">
            <v>6819</v>
          </cell>
          <cell r="O70">
            <v>2609</v>
          </cell>
          <cell r="P70">
            <v>2164</v>
          </cell>
          <cell r="Q70">
            <v>731</v>
          </cell>
          <cell r="R70">
            <v>10</v>
          </cell>
          <cell r="S70">
            <v>1013</v>
          </cell>
          <cell r="T70">
            <v>3</v>
          </cell>
          <cell r="U70">
            <v>57</v>
          </cell>
          <cell r="V70">
            <v>232</v>
          </cell>
        </row>
        <row r="71">
          <cell r="N71">
            <v>2774.4191919191921</v>
          </cell>
          <cell r="O71">
            <v>585.05050505050508</v>
          </cell>
          <cell r="P71">
            <v>1441.6010101010102</v>
          </cell>
          <cell r="Q71">
            <v>130.72222222222223</v>
          </cell>
          <cell r="R71">
            <v>39.30808080808081</v>
          </cell>
          <cell r="S71">
            <v>450.67171717171715</v>
          </cell>
          <cell r="T71">
            <v>0.91414141414141414</v>
          </cell>
          <cell r="U71">
            <v>23.767676767676768</v>
          </cell>
          <cell r="V71">
            <v>102.38383838383838</v>
          </cell>
        </row>
        <row r="72">
          <cell r="N72">
            <v>8372</v>
          </cell>
          <cell r="O72">
            <v>1019</v>
          </cell>
          <cell r="P72">
            <v>5592</v>
          </cell>
          <cell r="Q72">
            <v>233</v>
          </cell>
          <cell r="R72">
            <v>6</v>
          </cell>
          <cell r="S72">
            <v>1126</v>
          </cell>
          <cell r="T72">
            <v>10</v>
          </cell>
          <cell r="U72">
            <v>60</v>
          </cell>
          <cell r="V72">
            <v>326</v>
          </cell>
        </row>
        <row r="73">
          <cell r="N73">
            <v>7012</v>
          </cell>
          <cell r="O73">
            <v>1139</v>
          </cell>
          <cell r="P73">
            <v>4459</v>
          </cell>
          <cell r="Q73">
            <v>244</v>
          </cell>
          <cell r="R73">
            <v>7</v>
          </cell>
          <cell r="S73">
            <v>759</v>
          </cell>
          <cell r="T73">
            <v>10</v>
          </cell>
          <cell r="U73">
            <v>67</v>
          </cell>
          <cell r="V73">
            <v>327</v>
          </cell>
        </row>
        <row r="74">
          <cell r="N74">
            <v>17222</v>
          </cell>
          <cell r="O74">
            <v>1615</v>
          </cell>
          <cell r="P74">
            <v>11076</v>
          </cell>
          <cell r="Q74">
            <v>560</v>
          </cell>
          <cell r="R74">
            <v>12</v>
          </cell>
          <cell r="S74">
            <v>2978</v>
          </cell>
          <cell r="T74">
            <v>2</v>
          </cell>
          <cell r="U74">
            <v>127</v>
          </cell>
          <cell r="V74">
            <v>852</v>
          </cell>
        </row>
        <row r="75">
          <cell r="N75">
            <v>1669.0651260504203</v>
          </cell>
          <cell r="O75">
            <v>149.26793794440854</v>
          </cell>
          <cell r="P75">
            <v>1143.7475759534584</v>
          </cell>
          <cell r="Q75">
            <v>64.074822236586954</v>
          </cell>
          <cell r="R75">
            <v>1.4398836457659989</v>
          </cell>
          <cell r="S75">
            <v>230.14140271493216</v>
          </cell>
          <cell r="T75">
            <v>0.71994182288299946</v>
          </cell>
          <cell r="U75">
            <v>14.638817065287656</v>
          </cell>
          <cell r="V75">
            <v>65.034744667097613</v>
          </cell>
        </row>
        <row r="76"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N77">
            <v>399.89256701868402</v>
          </cell>
          <cell r="O77">
            <v>21.897238017871651</v>
          </cell>
          <cell r="P77">
            <v>301.27843216896832</v>
          </cell>
          <cell r="Q77">
            <v>5.5125913891145411</v>
          </cell>
          <cell r="R77">
            <v>7.6563769293257519E-2</v>
          </cell>
          <cell r="S77">
            <v>52.522745735174659</v>
          </cell>
          <cell r="T77">
            <v>0</v>
          </cell>
          <cell r="U77">
            <v>1.9140942323314381</v>
          </cell>
          <cell r="V77">
            <v>16.690901705930138</v>
          </cell>
        </row>
        <row r="78">
          <cell r="N78">
            <v>774.60572576594666</v>
          </cell>
          <cell r="O78">
            <v>57.769964841788038</v>
          </cell>
          <cell r="P78">
            <v>499.791562029131</v>
          </cell>
          <cell r="Q78">
            <v>32.749874434957306</v>
          </cell>
          <cell r="R78">
            <v>1.2204922149673529</v>
          </cell>
          <cell r="S78">
            <v>99.063284781516813</v>
          </cell>
          <cell r="T78">
            <v>0.20341536916122549</v>
          </cell>
          <cell r="U78">
            <v>15.459568056253136</v>
          </cell>
          <cell r="V78">
            <v>68.347564038171768</v>
          </cell>
        </row>
        <row r="79">
          <cell r="N79">
            <v>103.96470268802608</v>
          </cell>
          <cell r="O79">
            <v>6.2264458322020104</v>
          </cell>
          <cell r="P79">
            <v>77.851751289709483</v>
          </cell>
          <cell r="Q79">
            <v>1.5460222644583224</v>
          </cell>
          <cell r="R79">
            <v>4.2356774368721158E-2</v>
          </cell>
          <cell r="S79">
            <v>13.067064892750476</v>
          </cell>
          <cell r="T79">
            <v>2.1178387184360579E-2</v>
          </cell>
          <cell r="U79">
            <v>0.55063806679337501</v>
          </cell>
          <cell r="V79">
            <v>4.6592451805593269</v>
          </cell>
        </row>
        <row r="80">
          <cell r="N80">
            <v>2597.1740166865316</v>
          </cell>
          <cell r="O80">
            <v>302.12395709177594</v>
          </cell>
          <cell r="P80">
            <v>1541.560190703218</v>
          </cell>
          <cell r="Q80">
            <v>272.39690107270559</v>
          </cell>
          <cell r="R80">
            <v>7.2800953516090576</v>
          </cell>
          <cell r="S80">
            <v>330.63766388557804</v>
          </cell>
          <cell r="T80">
            <v>1.8200238379022644</v>
          </cell>
          <cell r="U80">
            <v>20.020262216924909</v>
          </cell>
          <cell r="V80">
            <v>121.33492252681764</v>
          </cell>
        </row>
        <row r="81">
          <cell r="N81">
            <v>3835.1379310344828</v>
          </cell>
          <cell r="O81">
            <v>363.32095490716182</v>
          </cell>
          <cell r="P81">
            <v>2659.5994694960214</v>
          </cell>
          <cell r="Q81">
            <v>109.59681697612733</v>
          </cell>
          <cell r="R81">
            <v>0</v>
          </cell>
          <cell r="S81">
            <v>551.73740053050403</v>
          </cell>
          <cell r="T81">
            <v>0.75066312997347484</v>
          </cell>
          <cell r="U81">
            <v>27.023872679045095</v>
          </cell>
          <cell r="V81">
            <v>123.10875331564988</v>
          </cell>
        </row>
        <row r="82">
          <cell r="N82">
            <v>5290</v>
          </cell>
          <cell r="O82">
            <v>397</v>
          </cell>
          <cell r="P82">
            <v>3682</v>
          </cell>
          <cell r="Q82">
            <v>147</v>
          </cell>
          <cell r="R82">
            <v>0</v>
          </cell>
          <cell r="S82">
            <v>683</v>
          </cell>
          <cell r="T82">
            <v>3</v>
          </cell>
          <cell r="U82">
            <v>66</v>
          </cell>
          <cell r="V82">
            <v>312</v>
          </cell>
        </row>
        <row r="83">
          <cell r="N83">
            <v>3074.1031161473088</v>
          </cell>
          <cell r="O83">
            <v>368.62549575070818</v>
          </cell>
          <cell r="P83">
            <v>1372.7546742209631</v>
          </cell>
          <cell r="Q83">
            <v>345.27365439093484</v>
          </cell>
          <cell r="R83">
            <v>0.83399433427762037</v>
          </cell>
          <cell r="S83">
            <v>809.80849858356942</v>
          </cell>
          <cell r="T83">
            <v>0</v>
          </cell>
          <cell r="U83">
            <v>50.039660056657226</v>
          </cell>
          <cell r="V83">
            <v>126.7671388101983</v>
          </cell>
        </row>
        <row r="84">
          <cell r="N84">
            <v>7225.5297560975605</v>
          </cell>
          <cell r="O84">
            <v>759.40780487804875</v>
          </cell>
          <cell r="P84">
            <v>4805.1756097560974</v>
          </cell>
          <cell r="Q84">
            <v>235.50731707317073</v>
          </cell>
          <cell r="R84">
            <v>3.3053658536585364</v>
          </cell>
          <cell r="S84">
            <v>1000.6995121951219</v>
          </cell>
          <cell r="T84">
            <v>38.838048780487803</v>
          </cell>
          <cell r="U84">
            <v>63.628292682926826</v>
          </cell>
          <cell r="V84">
            <v>318.96780487804875</v>
          </cell>
        </row>
        <row r="85">
          <cell r="N85">
            <v>6203.6009420384662</v>
          </cell>
          <cell r="O85">
            <v>1111.4303284050766</v>
          </cell>
          <cell r="P85">
            <v>3171.9246369226744</v>
          </cell>
          <cell r="Q85">
            <v>528.82166688473114</v>
          </cell>
          <cell r="R85">
            <v>11.561690435692791</v>
          </cell>
          <cell r="S85">
            <v>1073.7291639408609</v>
          </cell>
          <cell r="T85">
            <v>40.717257621352871</v>
          </cell>
          <cell r="U85">
            <v>47.252126128483582</v>
          </cell>
          <cell r="V85">
            <v>218.16407169959439</v>
          </cell>
        </row>
        <row r="86">
          <cell r="N86">
            <v>4879.7274820143884</v>
          </cell>
          <cell r="O86">
            <v>463.52978417266189</v>
          </cell>
          <cell r="P86">
            <v>3155.4220143884891</v>
          </cell>
          <cell r="Q86">
            <v>288.75625899280578</v>
          </cell>
          <cell r="R86">
            <v>10.765035971223021</v>
          </cell>
          <cell r="S86">
            <v>711.12561151079137</v>
          </cell>
          <cell r="T86">
            <v>1.8997122302158274</v>
          </cell>
          <cell r="U86">
            <v>54.458417266187048</v>
          </cell>
          <cell r="V86">
            <v>193.7706474820144</v>
          </cell>
        </row>
        <row r="87">
          <cell r="N87">
            <v>52.447129909365557</v>
          </cell>
          <cell r="O87">
            <v>5.6153071500503522</v>
          </cell>
          <cell r="P87">
            <v>36.777442094662639</v>
          </cell>
          <cell r="Q87">
            <v>0.98288016112789522</v>
          </cell>
          <cell r="R87">
            <v>2.4169184290030211E-2</v>
          </cell>
          <cell r="S87">
            <v>6.2034239677744205</v>
          </cell>
          <cell r="T87">
            <v>4.8338368580060423E-2</v>
          </cell>
          <cell r="U87">
            <v>0.4833836858006042</v>
          </cell>
          <cell r="V87">
            <v>2.3121852970795569</v>
          </cell>
        </row>
        <row r="88">
          <cell r="N88">
            <v>23.209331651954606</v>
          </cell>
          <cell r="O88">
            <v>2.1721311475409837</v>
          </cell>
          <cell r="P88">
            <v>15.318411097099624</v>
          </cell>
          <cell r="Q88">
            <v>1.3240857503152588</v>
          </cell>
          <cell r="R88">
            <v>3.783102143757882E-2</v>
          </cell>
          <cell r="S88">
            <v>3.2313997477931911</v>
          </cell>
          <cell r="T88">
            <v>0</v>
          </cell>
          <cell r="U88">
            <v>0.12610340479192939</v>
          </cell>
          <cell r="V88">
            <v>0.99936948297604045</v>
          </cell>
        </row>
        <row r="89">
          <cell r="N89">
            <v>4805.0352973119734</v>
          </cell>
          <cell r="O89">
            <v>287.77355416779801</v>
          </cell>
          <cell r="P89">
            <v>3598.1482487102903</v>
          </cell>
          <cell r="Q89">
            <v>71.45397773554167</v>
          </cell>
          <cell r="R89">
            <v>1.9576432256312788</v>
          </cell>
          <cell r="S89">
            <v>603.93293510724948</v>
          </cell>
          <cell r="T89">
            <v>0.9788216128156394</v>
          </cell>
          <cell r="U89">
            <v>25.449361933206625</v>
          </cell>
          <cell r="V89">
            <v>215.34075481944066</v>
          </cell>
        </row>
        <row r="90">
          <cell r="N90">
            <v>609.73698547215508</v>
          </cell>
          <cell r="O90">
            <v>42.095036319612596</v>
          </cell>
          <cell r="P90">
            <v>455.03238498789352</v>
          </cell>
          <cell r="Q90">
            <v>12.71398305084746</v>
          </cell>
          <cell r="R90">
            <v>0.21368038740920101</v>
          </cell>
          <cell r="S90">
            <v>67.416162227602911</v>
          </cell>
          <cell r="T90">
            <v>0.53420096852300247</v>
          </cell>
          <cell r="U90">
            <v>4.9146489104116231</v>
          </cell>
          <cell r="V90">
            <v>26.816888619854726</v>
          </cell>
        </row>
        <row r="91">
          <cell r="N91">
            <v>6707</v>
          </cell>
          <cell r="O91">
            <v>454</v>
          </cell>
          <cell r="P91">
            <v>5319</v>
          </cell>
          <cell r="Q91">
            <v>127</v>
          </cell>
          <cell r="R91">
            <v>2</v>
          </cell>
          <cell r="S91">
            <v>447</v>
          </cell>
          <cell r="T91">
            <v>3</v>
          </cell>
          <cell r="U91">
            <v>77</v>
          </cell>
          <cell r="V91">
            <v>278</v>
          </cell>
        </row>
        <row r="92">
          <cell r="N92">
            <v>708.97965941343421</v>
          </cell>
          <cell r="O92">
            <v>64.136234626300848</v>
          </cell>
          <cell r="P92">
            <v>499.6929990539262</v>
          </cell>
          <cell r="Q92">
            <v>20.780983916745505</v>
          </cell>
          <cell r="R92">
            <v>0</v>
          </cell>
          <cell r="S92">
            <v>87.343424787133401</v>
          </cell>
          <cell r="T92">
            <v>0.21097445600756859</v>
          </cell>
          <cell r="U92">
            <v>3.0591296121097447</v>
          </cell>
          <cell r="V92">
            <v>33.755912961210974</v>
          </cell>
        </row>
        <row r="93">
          <cell r="N93">
            <v>3010.4784958342716</v>
          </cell>
          <cell r="O93">
            <v>252.11664039630713</v>
          </cell>
          <cell r="P93">
            <v>2315.87142535465</v>
          </cell>
          <cell r="Q93">
            <v>100.33213240261202</v>
          </cell>
          <cell r="R93">
            <v>2.0580950236433235</v>
          </cell>
          <cell r="S93">
            <v>188.83021841927493</v>
          </cell>
          <cell r="T93">
            <v>5.6597613150191393</v>
          </cell>
          <cell r="U93">
            <v>20.066426480522406</v>
          </cell>
          <cell r="V93">
            <v>125.54379644224274</v>
          </cell>
        </row>
        <row r="94">
          <cell r="N94">
            <v>1254.5706202393908</v>
          </cell>
          <cell r="O94">
            <v>97.253536452665955</v>
          </cell>
          <cell r="P94">
            <v>992.39129488574542</v>
          </cell>
          <cell r="Q94">
            <v>18.640261153427641</v>
          </cell>
          <cell r="R94">
            <v>0.60783460282916213</v>
          </cell>
          <cell r="S94">
            <v>90.972578890097935</v>
          </cell>
          <cell r="T94">
            <v>0.20261153427638739</v>
          </cell>
          <cell r="U94">
            <v>6.6861806311207843</v>
          </cell>
          <cell r="V94">
            <v>47.816322089227427</v>
          </cell>
        </row>
        <row r="95">
          <cell r="N95">
            <v>7853</v>
          </cell>
          <cell r="O95">
            <v>876</v>
          </cell>
          <cell r="P95">
            <v>5517</v>
          </cell>
          <cell r="Q95">
            <v>229</v>
          </cell>
          <cell r="R95">
            <v>11</v>
          </cell>
          <cell r="S95">
            <v>784</v>
          </cell>
          <cell r="T95">
            <v>5</v>
          </cell>
          <cell r="U95">
            <v>68</v>
          </cell>
          <cell r="V95">
            <v>363</v>
          </cell>
        </row>
        <row r="96">
          <cell r="N96">
            <v>3559.9648747709225</v>
          </cell>
          <cell r="O96">
            <v>1040.3634697617592</v>
          </cell>
          <cell r="P96">
            <v>1554.0775809407453</v>
          </cell>
          <cell r="Q96">
            <v>423.16737935247403</v>
          </cell>
          <cell r="R96">
            <v>1.8478924862553452</v>
          </cell>
          <cell r="S96">
            <v>399.14477703115455</v>
          </cell>
          <cell r="T96">
            <v>0.9239462431276726</v>
          </cell>
          <cell r="U96">
            <v>21.250763591936469</v>
          </cell>
          <cell r="V96">
            <v>119.18906536346977</v>
          </cell>
        </row>
        <row r="97">
          <cell r="N97">
            <v>4983.5699899295068</v>
          </cell>
          <cell r="O97">
            <v>533.57116482040954</v>
          </cell>
          <cell r="P97">
            <v>3494.623195703256</v>
          </cell>
          <cell r="Q97">
            <v>93.394091977173545</v>
          </cell>
          <cell r="R97">
            <v>2.296576032225579</v>
          </cell>
          <cell r="S97">
            <v>589.45451493789858</v>
          </cell>
          <cell r="T97">
            <v>4.5931520644511581</v>
          </cell>
          <cell r="U97">
            <v>45.931520644511579</v>
          </cell>
          <cell r="V97">
            <v>219.7057737495804</v>
          </cell>
        </row>
        <row r="98">
          <cell r="N98">
            <v>5957</v>
          </cell>
          <cell r="O98">
            <v>933</v>
          </cell>
          <cell r="P98">
            <v>3787</v>
          </cell>
          <cell r="Q98">
            <v>330</v>
          </cell>
          <cell r="R98">
            <v>7</v>
          </cell>
          <cell r="S98">
            <v>581</v>
          </cell>
          <cell r="T98">
            <v>9</v>
          </cell>
          <cell r="U98">
            <v>64</v>
          </cell>
          <cell r="V98">
            <v>246</v>
          </cell>
        </row>
        <row r="99">
          <cell r="N99">
            <v>4572.2383354350568</v>
          </cell>
          <cell r="O99">
            <v>427.90983606557376</v>
          </cell>
          <cell r="P99">
            <v>3017.7269861286254</v>
          </cell>
          <cell r="Q99">
            <v>260.84489281210591</v>
          </cell>
          <cell r="R99">
            <v>7.4527112232030266</v>
          </cell>
          <cell r="S99">
            <v>636.58575031525845</v>
          </cell>
          <cell r="T99">
            <v>0</v>
          </cell>
          <cell r="U99">
            <v>24.842370744010086</v>
          </cell>
          <cell r="V99">
            <v>196.87578814627994</v>
          </cell>
        </row>
        <row r="100">
          <cell r="N100">
            <v>7096.3391502276181</v>
          </cell>
          <cell r="O100">
            <v>1268.5895295902883</v>
          </cell>
          <cell r="P100">
            <v>4334.66464339909</v>
          </cell>
          <cell r="Q100">
            <v>525.09104704097115</v>
          </cell>
          <cell r="R100">
            <v>14.459028831562975</v>
          </cell>
          <cell r="S100">
            <v>634.67526555386951</v>
          </cell>
          <cell r="T100">
            <v>3.0440060698027316</v>
          </cell>
          <cell r="U100">
            <v>60.119119878603946</v>
          </cell>
          <cell r="V100">
            <v>255.69650986342944</v>
          </cell>
        </row>
        <row r="101">
          <cell r="N101">
            <v>2492.1200415728385</v>
          </cell>
          <cell r="O101">
            <v>355.80322189502851</v>
          </cell>
          <cell r="P101">
            <v>1362.4148622899702</v>
          </cell>
          <cell r="Q101">
            <v>175.50562965529184</v>
          </cell>
          <cell r="R101">
            <v>4.4924649229170264</v>
          </cell>
          <cell r="S101">
            <v>456.73393382989769</v>
          </cell>
          <cell r="T101">
            <v>0.89849298458340532</v>
          </cell>
          <cell r="U101">
            <v>17.370864368612501</v>
          </cell>
          <cell r="V101">
            <v>118.9005716265373</v>
          </cell>
        </row>
        <row r="102">
          <cell r="N102">
            <v>607.39142461964036</v>
          </cell>
          <cell r="O102">
            <v>35.739972337482712</v>
          </cell>
          <cell r="P102">
            <v>454.4619640387275</v>
          </cell>
          <cell r="Q102">
            <v>8.8409405255878291</v>
          </cell>
          <cell r="R102">
            <v>0</v>
          </cell>
          <cell r="S102">
            <v>70.257261410788388</v>
          </cell>
          <cell r="T102">
            <v>0.47026279391424619</v>
          </cell>
          <cell r="U102">
            <v>2.4453665283540804</v>
          </cell>
          <cell r="V102">
            <v>35.175656984785618</v>
          </cell>
        </row>
        <row r="103">
          <cell r="N103">
            <v>82.658377370220705</v>
          </cell>
          <cell r="O103">
            <v>7.7525645010879707</v>
          </cell>
          <cell r="P103">
            <v>58.759092322039166</v>
          </cell>
          <cell r="Q103">
            <v>2.1921044451352194</v>
          </cell>
          <cell r="R103">
            <v>0</v>
          </cell>
          <cell r="S103">
            <v>9.0357475909232203</v>
          </cell>
          <cell r="T103">
            <v>2.673298103823438E-2</v>
          </cell>
          <cell r="U103">
            <v>0.69505750699409385</v>
          </cell>
          <cell r="V103">
            <v>4.1970780230027973</v>
          </cell>
        </row>
        <row r="104">
          <cell r="N104">
            <v>1847.3797019162528</v>
          </cell>
          <cell r="O104">
            <v>139.72604684173174</v>
          </cell>
          <cell r="P104">
            <v>636.99361249112849</v>
          </cell>
          <cell r="Q104">
            <v>51.568488289567071</v>
          </cell>
          <cell r="R104">
            <v>0.73669268985095826</v>
          </cell>
          <cell r="S104">
            <v>940.26543647977303</v>
          </cell>
          <cell r="T104">
            <v>1.227821149751597</v>
          </cell>
          <cell r="U104">
            <v>18.171753016323635</v>
          </cell>
          <cell r="V104">
            <v>58.689850958126335</v>
          </cell>
        </row>
        <row r="105">
          <cell r="N105">
            <v>4158</v>
          </cell>
          <cell r="O105">
            <v>545</v>
          </cell>
          <cell r="P105">
            <v>2556</v>
          </cell>
          <cell r="Q105">
            <v>67</v>
          </cell>
          <cell r="R105">
            <v>4</v>
          </cell>
          <cell r="S105">
            <v>760</v>
          </cell>
          <cell r="T105">
            <v>6</v>
          </cell>
          <cell r="U105">
            <v>42</v>
          </cell>
          <cell r="V105">
            <v>178</v>
          </cell>
        </row>
        <row r="106">
          <cell r="N106">
            <v>325.22949389179757</v>
          </cell>
          <cell r="O106">
            <v>15.770506108202444</v>
          </cell>
          <cell r="P106">
            <v>204.71902268760905</v>
          </cell>
          <cell r="Q106">
            <v>5.0584642233856894</v>
          </cell>
          <cell r="R106">
            <v>0</v>
          </cell>
          <cell r="S106">
            <v>74.686736474694584</v>
          </cell>
          <cell r="T106">
            <v>0</v>
          </cell>
          <cell r="U106">
            <v>5.653577661431064</v>
          </cell>
          <cell r="V106">
            <v>19.341186736474693</v>
          </cell>
        </row>
        <row r="107">
          <cell r="N107">
            <v>994.54327808471453</v>
          </cell>
          <cell r="O107">
            <v>82.753222836095773</v>
          </cell>
          <cell r="P107">
            <v>747.41206261510126</v>
          </cell>
          <cell r="Q107">
            <v>15.046040515653775</v>
          </cell>
          <cell r="R107">
            <v>1.8807550644567219</v>
          </cell>
          <cell r="S107">
            <v>93.285451197053405</v>
          </cell>
          <cell r="T107">
            <v>0</v>
          </cell>
          <cell r="U107">
            <v>5.2661141804788212</v>
          </cell>
          <cell r="V107">
            <v>48.899631675874772</v>
          </cell>
        </row>
        <row r="108">
          <cell r="N108">
            <v>4656.7018683996757</v>
          </cell>
          <cell r="O108">
            <v>346.0601137286759</v>
          </cell>
          <cell r="P108">
            <v>3527.8635255889521</v>
          </cell>
          <cell r="Q108">
            <v>80.909829406986191</v>
          </cell>
          <cell r="R108">
            <v>0</v>
          </cell>
          <cell r="S108">
            <v>423.07067424857843</v>
          </cell>
          <cell r="T108">
            <v>2.9244516653127541</v>
          </cell>
          <cell r="U108">
            <v>33.143785540211212</v>
          </cell>
          <cell r="V108">
            <v>242.72948822095859</v>
          </cell>
        </row>
        <row r="109">
          <cell r="N109">
            <v>4466.0193905817177</v>
          </cell>
          <cell r="O109">
            <v>375.75623268698064</v>
          </cell>
          <cell r="P109">
            <v>2925.8102493074794</v>
          </cell>
          <cell r="Q109">
            <v>186.89958448753464</v>
          </cell>
          <cell r="R109">
            <v>3.9141274238227148</v>
          </cell>
          <cell r="S109">
            <v>663.4445983379502</v>
          </cell>
          <cell r="T109">
            <v>0</v>
          </cell>
          <cell r="U109">
            <v>38.162742382271468</v>
          </cell>
          <cell r="V109">
            <v>272.03185595567868</v>
          </cell>
        </row>
        <row r="110">
          <cell r="N110">
            <v>1815.0852610707204</v>
          </cell>
          <cell r="O110">
            <v>116.92267019167218</v>
          </cell>
          <cell r="P110">
            <v>1376.1612690019829</v>
          </cell>
          <cell r="Q110">
            <v>44.541969596827499</v>
          </cell>
          <cell r="R110">
            <v>1.8559153998678124</v>
          </cell>
          <cell r="S110">
            <v>167.03238598810313</v>
          </cell>
          <cell r="T110">
            <v>1.8559153998678124</v>
          </cell>
          <cell r="U110">
            <v>12.991407799074686</v>
          </cell>
          <cell r="V110">
            <v>93.72372769332452</v>
          </cell>
        </row>
        <row r="111"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</row>
        <row r="112"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</row>
        <row r="113">
          <cell r="N113">
            <v>5749.7296594134341</v>
          </cell>
          <cell r="O113">
            <v>520.13623462630085</v>
          </cell>
          <cell r="P113">
            <v>4052.4429990539261</v>
          </cell>
          <cell r="Q113">
            <v>168.5309839167455</v>
          </cell>
          <cell r="R113">
            <v>0</v>
          </cell>
          <cell r="S113">
            <v>708.34342478713336</v>
          </cell>
          <cell r="T113">
            <v>1.7109744560075686</v>
          </cell>
          <cell r="U113">
            <v>24.809129612109743</v>
          </cell>
          <cell r="V113">
            <v>273.75591296121098</v>
          </cell>
        </row>
        <row r="114">
          <cell r="N114">
            <v>283.16508644729504</v>
          </cell>
          <cell r="O114">
            <v>19.829894032348019</v>
          </cell>
          <cell r="P114">
            <v>189.34467373117678</v>
          </cell>
          <cell r="Q114">
            <v>4.4227551589514782</v>
          </cell>
          <cell r="R114">
            <v>0.10875627440044618</v>
          </cell>
          <cell r="S114">
            <v>48.46904629113218</v>
          </cell>
          <cell r="T114">
            <v>0.18126045733407697</v>
          </cell>
          <cell r="U114">
            <v>2.75515895147797</v>
          </cell>
          <cell r="V114">
            <v>18.053541550474066</v>
          </cell>
        </row>
        <row r="115">
          <cell r="N115">
            <v>4937.3158640226629</v>
          </cell>
          <cell r="O115">
            <v>430.82719546742214</v>
          </cell>
          <cell r="P115">
            <v>709.59773371104825</v>
          </cell>
          <cell r="Q115">
            <v>401.86402266288951</v>
          </cell>
          <cell r="R115">
            <v>3.6203966005665724</v>
          </cell>
          <cell r="S115">
            <v>3271.0283286118984</v>
          </cell>
          <cell r="T115">
            <v>3.6203966005665724</v>
          </cell>
          <cell r="U115">
            <v>9.9560906515580747</v>
          </cell>
          <cell r="V115">
            <v>106.80169971671388</v>
          </cell>
        </row>
        <row r="116">
          <cell r="N116">
            <v>2812.7575938058367</v>
          </cell>
          <cell r="O116">
            <v>407.46873138773077</v>
          </cell>
          <cell r="P116">
            <v>1195.1161405598571</v>
          </cell>
          <cell r="Q116">
            <v>319.95235259082784</v>
          </cell>
          <cell r="R116">
            <v>7.5282906491959496</v>
          </cell>
          <cell r="S116">
            <v>586.26563430613453</v>
          </cell>
          <cell r="T116">
            <v>2.8231089934484812</v>
          </cell>
          <cell r="U116">
            <v>56.462179868969621</v>
          </cell>
          <cell r="V116">
            <v>237.14115544967242</v>
          </cell>
        </row>
        <row r="117">
          <cell r="N117">
            <v>5191.8568464730297</v>
          </cell>
          <cell r="O117">
            <v>305.49792531120335</v>
          </cell>
          <cell r="P117">
            <v>3884.6473029045646</v>
          </cell>
          <cell r="Q117">
            <v>75.57053941908714</v>
          </cell>
          <cell r="R117">
            <v>0</v>
          </cell>
          <cell r="S117">
            <v>600.5446058091286</v>
          </cell>
          <cell r="T117">
            <v>4.0197095435684647</v>
          </cell>
          <cell r="U117">
            <v>20.902489626556019</v>
          </cell>
          <cell r="V117">
            <v>300.6742738589212</v>
          </cell>
        </row>
        <row r="118">
          <cell r="N118">
            <v>1200.4687597140191</v>
          </cell>
          <cell r="O118">
            <v>112.59247746347528</v>
          </cell>
          <cell r="P118">
            <v>853.37332918868503</v>
          </cell>
          <cell r="Q118">
            <v>31.836493627603353</v>
          </cell>
          <cell r="R118">
            <v>0</v>
          </cell>
          <cell r="S118">
            <v>131.22847373329188</v>
          </cell>
          <cell r="T118">
            <v>0.38824992228784577</v>
          </cell>
          <cell r="U118">
            <v>10.09449797948399</v>
          </cell>
          <cell r="V118">
            <v>60.955237799191785</v>
          </cell>
        </row>
        <row r="119">
          <cell r="N119">
            <v>7036</v>
          </cell>
          <cell r="O119">
            <v>525</v>
          </cell>
          <cell r="P119">
            <v>5216</v>
          </cell>
          <cell r="Q119">
            <v>213</v>
          </cell>
          <cell r="R119">
            <v>10</v>
          </cell>
          <cell r="S119">
            <v>622</v>
          </cell>
          <cell r="T119">
            <v>0</v>
          </cell>
          <cell r="U119">
            <v>68</v>
          </cell>
          <cell r="V119">
            <v>382</v>
          </cell>
        </row>
        <row r="120">
          <cell r="N120">
            <v>5675.6202980837479</v>
          </cell>
          <cell r="O120">
            <v>429.27395315826828</v>
          </cell>
          <cell r="P120">
            <v>1957.0063875088715</v>
          </cell>
          <cell r="Q120">
            <v>158.43151171043294</v>
          </cell>
          <cell r="R120">
            <v>2.2633073101490417</v>
          </cell>
          <cell r="S120">
            <v>2888.7345635202273</v>
          </cell>
          <cell r="T120">
            <v>3.7721788502484035</v>
          </cell>
          <cell r="U120">
            <v>55.828246983676365</v>
          </cell>
          <cell r="V120">
            <v>180.31014904187367</v>
          </cell>
        </row>
        <row r="121">
          <cell r="N121">
            <v>767.77050610820243</v>
          </cell>
          <cell r="O121">
            <v>37.229493891797553</v>
          </cell>
          <cell r="P121">
            <v>483.28097731239092</v>
          </cell>
          <cell r="Q121">
            <v>11.941535776614311</v>
          </cell>
          <cell r="R121">
            <v>0</v>
          </cell>
          <cell r="S121">
            <v>176.31326352530539</v>
          </cell>
          <cell r="T121">
            <v>0</v>
          </cell>
          <cell r="U121">
            <v>13.346422338568935</v>
          </cell>
          <cell r="V121">
            <v>45.658813263525303</v>
          </cell>
        </row>
        <row r="122">
          <cell r="N122">
            <v>1649.4567219152855</v>
          </cell>
          <cell r="O122">
            <v>137.24677716390426</v>
          </cell>
          <cell r="P122">
            <v>1239.5879373848989</v>
          </cell>
          <cell r="Q122">
            <v>24.953959484346228</v>
          </cell>
          <cell r="R122">
            <v>3.1192449355432785</v>
          </cell>
          <cell r="S122">
            <v>154.71454880294661</v>
          </cell>
          <cell r="T122">
            <v>0</v>
          </cell>
          <cell r="U122">
            <v>8.7338858195211788</v>
          </cell>
          <cell r="V122">
            <v>81.100368324125242</v>
          </cell>
        </row>
        <row r="123">
          <cell r="N123">
            <v>120.29813160032496</v>
          </cell>
          <cell r="O123">
            <v>8.9398862713241289</v>
          </cell>
          <cell r="P123">
            <v>91.136474411047942</v>
          </cell>
          <cell r="Q123">
            <v>2.0901705930138101</v>
          </cell>
          <cell r="R123">
            <v>0</v>
          </cell>
          <cell r="S123">
            <v>10.92932575142161</v>
          </cell>
          <cell r="T123">
            <v>7.5548334687246158E-2</v>
          </cell>
          <cell r="U123">
            <v>0.85621445978878974</v>
          </cell>
          <cell r="V123">
            <v>6.2705117790414304</v>
          </cell>
        </row>
        <row r="124">
          <cell r="N124">
            <v>1808.8728629157599</v>
          </cell>
          <cell r="O124">
            <v>169.65495803543672</v>
          </cell>
          <cell r="P124">
            <v>1285.8675784892757</v>
          </cell>
          <cell r="Q124">
            <v>47.971401927261418</v>
          </cell>
          <cell r="R124">
            <v>0</v>
          </cell>
          <cell r="S124">
            <v>197.73577867578487</v>
          </cell>
          <cell r="T124">
            <v>0.58501709667391977</v>
          </cell>
          <cell r="U124">
            <v>15.210444513521914</v>
          </cell>
          <cell r="V124">
            <v>91.847684177805405</v>
          </cell>
        </row>
        <row r="125">
          <cell r="N125">
            <v>262.29068117313153</v>
          </cell>
          <cell r="O125">
            <v>23.727530747398298</v>
          </cell>
          <cell r="P125">
            <v>184.8640018921476</v>
          </cell>
          <cell r="Q125">
            <v>7.6880321665089877</v>
          </cell>
          <cell r="R125">
            <v>0</v>
          </cell>
          <cell r="S125">
            <v>32.313150425733205</v>
          </cell>
          <cell r="T125">
            <v>7.8051087984862821E-2</v>
          </cell>
          <cell r="U125">
            <v>1.1317407757805109</v>
          </cell>
          <cell r="V125">
            <v>12.488174077578051</v>
          </cell>
        </row>
        <row r="126">
          <cell r="N126">
            <v>5547</v>
          </cell>
          <cell r="O126">
            <v>461</v>
          </cell>
          <cell r="P126">
            <v>4397</v>
          </cell>
          <cell r="Q126">
            <v>83</v>
          </cell>
          <cell r="R126">
            <v>0</v>
          </cell>
          <cell r="S126">
            <v>374</v>
          </cell>
          <cell r="T126">
            <v>1</v>
          </cell>
          <cell r="U126">
            <v>29</v>
          </cell>
          <cell r="V126">
            <v>202</v>
          </cell>
        </row>
        <row r="127">
          <cell r="N127">
            <v>2799</v>
          </cell>
          <cell r="O127">
            <v>219</v>
          </cell>
          <cell r="P127">
            <v>2073</v>
          </cell>
          <cell r="Q127">
            <v>89</v>
          </cell>
          <cell r="R127">
            <v>0</v>
          </cell>
          <cell r="S127">
            <v>226</v>
          </cell>
          <cell r="T127">
            <v>3</v>
          </cell>
          <cell r="U127">
            <v>37</v>
          </cell>
          <cell r="V127">
            <v>152</v>
          </cell>
        </row>
        <row r="128">
          <cell r="N128">
            <v>2840.5215041657284</v>
          </cell>
          <cell r="O128">
            <v>237.88335960369287</v>
          </cell>
          <cell r="P128">
            <v>2185.12857464535</v>
          </cell>
          <cell r="Q128">
            <v>94.667867597387982</v>
          </cell>
          <cell r="R128">
            <v>1.9419049763566765</v>
          </cell>
          <cell r="S128">
            <v>178.16978158072507</v>
          </cell>
          <cell r="T128">
            <v>5.3402386849808607</v>
          </cell>
          <cell r="U128">
            <v>18.933573519477594</v>
          </cell>
          <cell r="V128">
            <v>118.45620355775726</v>
          </cell>
        </row>
        <row r="129">
          <cell r="N129">
            <v>6180</v>
          </cell>
          <cell r="O129">
            <v>444</v>
          </cell>
          <cell r="P129">
            <v>4962</v>
          </cell>
          <cell r="Q129">
            <v>98</v>
          </cell>
          <cell r="R129">
            <v>5</v>
          </cell>
          <cell r="S129">
            <v>374</v>
          </cell>
          <cell r="T129">
            <v>3</v>
          </cell>
          <cell r="U129">
            <v>44</v>
          </cell>
          <cell r="V129">
            <v>250</v>
          </cell>
        </row>
        <row r="130">
          <cell r="N130">
            <v>4000</v>
          </cell>
          <cell r="O130">
            <v>267</v>
          </cell>
          <cell r="P130">
            <v>3231</v>
          </cell>
          <cell r="Q130">
            <v>88</v>
          </cell>
          <cell r="R130">
            <v>0</v>
          </cell>
          <cell r="S130">
            <v>210</v>
          </cell>
          <cell r="T130">
            <v>0</v>
          </cell>
          <cell r="U130">
            <v>31</v>
          </cell>
          <cell r="V130">
            <v>173</v>
          </cell>
        </row>
        <row r="131">
          <cell r="N131">
            <v>4937.4293797606097</v>
          </cell>
          <cell r="O131">
            <v>382.74646354733409</v>
          </cell>
          <cell r="P131">
            <v>3905.6087051142549</v>
          </cell>
          <cell r="Q131">
            <v>73.35973884657237</v>
          </cell>
          <cell r="R131">
            <v>2.3921653971708379</v>
          </cell>
          <cell r="S131">
            <v>358.02742110990209</v>
          </cell>
          <cell r="T131">
            <v>0.79738846572361266</v>
          </cell>
          <cell r="U131">
            <v>26.313819368879219</v>
          </cell>
          <cell r="V131">
            <v>188.18367791077259</v>
          </cell>
        </row>
        <row r="132">
          <cell r="N132">
            <v>4442</v>
          </cell>
          <cell r="O132">
            <v>263</v>
          </cell>
          <cell r="P132">
            <v>3546</v>
          </cell>
          <cell r="Q132">
            <v>90</v>
          </cell>
          <cell r="R132">
            <v>5</v>
          </cell>
          <cell r="S132">
            <v>279</v>
          </cell>
          <cell r="T132">
            <v>0</v>
          </cell>
          <cell r="U132">
            <v>45</v>
          </cell>
          <cell r="V132">
            <v>214</v>
          </cell>
        </row>
        <row r="133">
          <cell r="N133">
            <v>293.03512522907761</v>
          </cell>
          <cell r="O133">
            <v>85.636530238240695</v>
          </cell>
          <cell r="P133">
            <v>127.92241905925474</v>
          </cell>
          <cell r="Q133">
            <v>34.832620647525964</v>
          </cell>
          <cell r="R133">
            <v>0.15210751374465487</v>
          </cell>
          <cell r="S133">
            <v>32.855222968845453</v>
          </cell>
          <cell r="T133">
            <v>7.6053756872327433E-2</v>
          </cell>
          <cell r="U133">
            <v>1.749236408063531</v>
          </cell>
          <cell r="V133">
            <v>9.8109346365302397</v>
          </cell>
        </row>
        <row r="134">
          <cell r="N134">
            <v>1252.6644815256257</v>
          </cell>
          <cell r="O134">
            <v>145.71990464839095</v>
          </cell>
          <cell r="P134">
            <v>743.52264600715137</v>
          </cell>
          <cell r="Q134">
            <v>131.38200238379022</v>
          </cell>
          <cell r="R134">
            <v>3.5113230035756855</v>
          </cell>
          <cell r="S134">
            <v>159.47258641239571</v>
          </cell>
          <cell r="T134">
            <v>0.87783075089392137</v>
          </cell>
          <cell r="U134">
            <v>9.6561382598331349</v>
          </cell>
          <cell r="V134">
            <v>58.522050059594754</v>
          </cell>
        </row>
        <row r="135">
          <cell r="N135">
            <v>611.89688385269119</v>
          </cell>
          <cell r="O135">
            <v>73.374504249291789</v>
          </cell>
          <cell r="P135">
            <v>273.24532577903682</v>
          </cell>
          <cell r="Q135">
            <v>68.726345609065149</v>
          </cell>
          <cell r="R135">
            <v>0.1660056657223796</v>
          </cell>
          <cell r="S135">
            <v>161.19150141643058</v>
          </cell>
          <cell r="T135">
            <v>0</v>
          </cell>
          <cell r="U135">
            <v>9.9603399433427757</v>
          </cell>
          <cell r="V135">
            <v>25.232861189801699</v>
          </cell>
        </row>
        <row r="136">
          <cell r="N136">
            <v>6137.3990579615338</v>
          </cell>
          <cell r="O136">
            <v>1099.5696715949234</v>
          </cell>
          <cell r="P136">
            <v>3138.0753630773256</v>
          </cell>
          <cell r="Q136">
            <v>523.17833311526886</v>
          </cell>
          <cell r="R136">
            <v>11.438309564307209</v>
          </cell>
          <cell r="S136">
            <v>1062.2708360591391</v>
          </cell>
          <cell r="T136">
            <v>40.282742378647129</v>
          </cell>
          <cell r="U136">
            <v>46.747873871516418</v>
          </cell>
          <cell r="V136">
            <v>215.83592830040561</v>
          </cell>
        </row>
        <row r="137">
          <cell r="N137">
            <v>1326.0972661870503</v>
          </cell>
          <cell r="O137">
            <v>125.96719424460431</v>
          </cell>
          <cell r="P137">
            <v>857.5061870503597</v>
          </cell>
          <cell r="Q137">
            <v>78.471366906474827</v>
          </cell>
          <cell r="R137">
            <v>2.9254676258992807</v>
          </cell>
          <cell r="S137">
            <v>193.25294964028777</v>
          </cell>
          <cell r="T137">
            <v>0.51625899280575538</v>
          </cell>
          <cell r="U137">
            <v>14.799424460431656</v>
          </cell>
          <cell r="V137">
            <v>52.658417266187051</v>
          </cell>
        </row>
        <row r="138">
          <cell r="N138">
            <v>9415</v>
          </cell>
          <cell r="O138">
            <v>800</v>
          </cell>
          <cell r="P138">
            <v>6351</v>
          </cell>
          <cell r="Q138">
            <v>267</v>
          </cell>
          <cell r="R138">
            <v>0</v>
          </cell>
          <cell r="S138">
            <v>1532</v>
          </cell>
          <cell r="T138">
            <v>6</v>
          </cell>
          <cell r="U138">
            <v>61</v>
          </cell>
          <cell r="V138">
            <v>398</v>
          </cell>
        </row>
        <row r="139">
          <cell r="N139">
            <v>7232.3601108033236</v>
          </cell>
          <cell r="O139">
            <v>592.00554016620492</v>
          </cell>
          <cell r="P139">
            <v>4985.6759002770077</v>
          </cell>
          <cell r="Q139">
            <v>265.08864265927974</v>
          </cell>
          <cell r="R139">
            <v>3.0914127423822713</v>
          </cell>
          <cell r="S139">
            <v>1118.3185595567866</v>
          </cell>
          <cell r="T139">
            <v>6.9556786703601103</v>
          </cell>
          <cell r="U139">
            <v>44.825484764542935</v>
          </cell>
          <cell r="V139">
            <v>216.39889196675898</v>
          </cell>
        </row>
        <row r="140">
          <cell r="N140">
            <v>5698</v>
          </cell>
          <cell r="O140">
            <v>486</v>
          </cell>
          <cell r="P140">
            <v>3637</v>
          </cell>
          <cell r="Q140">
            <v>291</v>
          </cell>
          <cell r="R140">
            <v>1</v>
          </cell>
          <cell r="S140">
            <v>1040</v>
          </cell>
          <cell r="T140">
            <v>1</v>
          </cell>
          <cell r="U140">
            <v>57</v>
          </cell>
          <cell r="V140">
            <v>185</v>
          </cell>
        </row>
        <row r="141">
          <cell r="N141">
            <v>9109</v>
          </cell>
          <cell r="O141">
            <v>692</v>
          </cell>
          <cell r="P141">
            <v>5421</v>
          </cell>
          <cell r="Q141">
            <v>264</v>
          </cell>
          <cell r="R141">
            <v>11</v>
          </cell>
          <cell r="S141">
            <v>2296</v>
          </cell>
          <cell r="T141">
            <v>0</v>
          </cell>
          <cell r="U141">
            <v>44</v>
          </cell>
          <cell r="V141">
            <v>381</v>
          </cell>
        </row>
        <row r="142">
          <cell r="N142">
            <v>5906</v>
          </cell>
          <cell r="O142">
            <v>441</v>
          </cell>
          <cell r="P142">
            <v>4062</v>
          </cell>
          <cell r="Q142">
            <v>243</v>
          </cell>
          <cell r="R142">
            <v>2</v>
          </cell>
          <cell r="S142">
            <v>933</v>
          </cell>
          <cell r="T142">
            <v>0</v>
          </cell>
          <cell r="U142">
            <v>36</v>
          </cell>
          <cell r="V142">
            <v>189</v>
          </cell>
        </row>
        <row r="143">
          <cell r="N143">
            <v>3398.1455108359132</v>
          </cell>
          <cell r="O143">
            <v>266.75541795665634</v>
          </cell>
          <cell r="P143">
            <v>2219.6439628482972</v>
          </cell>
          <cell r="Q143">
            <v>85.600619195046434</v>
          </cell>
          <cell r="R143">
            <v>2.9860681114551082</v>
          </cell>
          <cell r="S143">
            <v>652.95356037151703</v>
          </cell>
          <cell r="T143">
            <v>0.99535603715170273</v>
          </cell>
          <cell r="U143">
            <v>21.897832817337459</v>
          </cell>
          <cell r="V143">
            <v>147.31269349845201</v>
          </cell>
        </row>
        <row r="144">
          <cell r="N144">
            <v>4853</v>
          </cell>
          <cell r="O144">
            <v>408</v>
          </cell>
          <cell r="P144">
            <v>2441</v>
          </cell>
          <cell r="Q144">
            <v>190</v>
          </cell>
          <cell r="R144">
            <v>4</v>
          </cell>
          <cell r="S144">
            <v>1591</v>
          </cell>
          <cell r="T144">
            <v>7</v>
          </cell>
          <cell r="U144">
            <v>43</v>
          </cell>
          <cell r="V144">
            <v>169</v>
          </cell>
        </row>
        <row r="145">
          <cell r="N145">
            <v>3011.8625090645396</v>
          </cell>
          <cell r="O145">
            <v>252.12269760696159</v>
          </cell>
          <cell r="P145">
            <v>1805.0079767947789</v>
          </cell>
          <cell r="Q145">
            <v>89.144597534445253</v>
          </cell>
          <cell r="R145">
            <v>0.34024655547498189</v>
          </cell>
          <cell r="S145">
            <v>722.3434372733866</v>
          </cell>
          <cell r="T145">
            <v>0</v>
          </cell>
          <cell r="U145">
            <v>21.435532994923861</v>
          </cell>
          <cell r="V145">
            <v>121.46802030456854</v>
          </cell>
        </row>
        <row r="146"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</row>
        <row r="147">
          <cell r="N147">
            <v>15.854489164086683</v>
          </cell>
          <cell r="O147">
            <v>1.244582043343653</v>
          </cell>
          <cell r="P147">
            <v>10.356037151702784</v>
          </cell>
          <cell r="Q147">
            <v>0.39938080495356026</v>
          </cell>
          <cell r="R147">
            <v>1.3931888544891639E-2</v>
          </cell>
          <cell r="S147">
            <v>3.0464396284829713</v>
          </cell>
          <cell r="T147">
            <v>4.6439628482972126E-3</v>
          </cell>
          <cell r="U147">
            <v>0.10216718266253867</v>
          </cell>
          <cell r="V147">
            <v>0.68730650154798745</v>
          </cell>
        </row>
        <row r="148"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</row>
        <row r="149"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</row>
        <row r="150">
          <cell r="N150">
            <v>462.12761310452419</v>
          </cell>
          <cell r="O150">
            <v>29.817472698907959</v>
          </cell>
          <cell r="P150">
            <v>361.09391575663028</v>
          </cell>
          <cell r="Q150">
            <v>5.0127925117004679</v>
          </cell>
          <cell r="R150">
            <v>0</v>
          </cell>
          <cell r="S150">
            <v>47.535101404056164</v>
          </cell>
          <cell r="T150">
            <v>0</v>
          </cell>
          <cell r="U150">
            <v>6.4820592823712948</v>
          </cell>
          <cell r="V150">
            <v>12.186271450858035</v>
          </cell>
        </row>
        <row r="151">
          <cell r="N151">
            <v>5840.1374909354608</v>
          </cell>
          <cell r="O151">
            <v>488.87730239303846</v>
          </cell>
          <cell r="P151">
            <v>3499.9920232052214</v>
          </cell>
          <cell r="Q151">
            <v>172.85540246555476</v>
          </cell>
          <cell r="R151">
            <v>0.65975344452501816</v>
          </cell>
          <cell r="S151">
            <v>1400.6565627266136</v>
          </cell>
          <cell r="T151">
            <v>0</v>
          </cell>
          <cell r="U151">
            <v>41.564467005076146</v>
          </cell>
          <cell r="V151">
            <v>235.53197969543149</v>
          </cell>
        </row>
        <row r="152">
          <cell r="N152">
            <v>8830</v>
          </cell>
          <cell r="O152">
            <v>622</v>
          </cell>
          <cell r="P152">
            <v>5226</v>
          </cell>
          <cell r="Q152">
            <v>288</v>
          </cell>
          <cell r="R152">
            <v>5</v>
          </cell>
          <cell r="S152">
            <v>2233</v>
          </cell>
          <cell r="T152">
            <v>6</v>
          </cell>
          <cell r="U152">
            <v>86</v>
          </cell>
          <cell r="V152">
            <v>364</v>
          </cell>
        </row>
        <row r="153">
          <cell r="N153">
            <v>563.14612743227792</v>
          </cell>
          <cell r="O153">
            <v>66.696299122472354</v>
          </cell>
          <cell r="P153">
            <v>316.27928271652047</v>
          </cell>
          <cell r="Q153">
            <v>28.368561617703172</v>
          </cell>
          <cell r="R153">
            <v>0.30179320869896992</v>
          </cell>
          <cell r="S153">
            <v>128.86570011446017</v>
          </cell>
          <cell r="T153">
            <v>0</v>
          </cell>
          <cell r="U153">
            <v>3.0179320869896991</v>
          </cell>
          <cell r="V153">
            <v>19.616558565433046</v>
          </cell>
        </row>
        <row r="154">
          <cell r="N154">
            <v>109</v>
          </cell>
          <cell r="O154">
            <v>15</v>
          </cell>
          <cell r="P154">
            <v>55</v>
          </cell>
          <cell r="Q154">
            <v>10</v>
          </cell>
          <cell r="R154">
            <v>1</v>
          </cell>
          <cell r="S154">
            <v>26</v>
          </cell>
          <cell r="T154">
            <v>0</v>
          </cell>
          <cell r="U154">
            <v>0</v>
          </cell>
          <cell r="V154">
            <v>2</v>
          </cell>
        </row>
        <row r="155">
          <cell r="N155">
            <v>1025.6942861793912</v>
          </cell>
          <cell r="O155">
            <v>74.787563079928375</v>
          </cell>
          <cell r="P155">
            <v>687.30913234575939</v>
          </cell>
          <cell r="Q155">
            <v>21.331596939606055</v>
          </cell>
          <cell r="R155">
            <v>0.50789516522871558</v>
          </cell>
          <cell r="S155">
            <v>191.47647729122576</v>
          </cell>
          <cell r="T155">
            <v>2.0315806609148623</v>
          </cell>
          <cell r="U155">
            <v>6.4756633566661232</v>
          </cell>
          <cell r="V155">
            <v>41.774377340061854</v>
          </cell>
        </row>
        <row r="156">
          <cell r="N156">
            <v>10.110658124635993</v>
          </cell>
          <cell r="O156">
            <v>1.1182294700058242</v>
          </cell>
          <cell r="P156">
            <v>6.0151426907396628</v>
          </cell>
          <cell r="Q156">
            <v>0.5218404193360513</v>
          </cell>
          <cell r="R156">
            <v>9.3185789167152012E-3</v>
          </cell>
          <cell r="S156">
            <v>1.9895165987186956</v>
          </cell>
          <cell r="T156">
            <v>2.3296447291788001E-2</v>
          </cell>
          <cell r="U156">
            <v>2.7955736750145604E-2</v>
          </cell>
          <cell r="V156">
            <v>0.40535818287711123</v>
          </cell>
        </row>
        <row r="157"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</row>
        <row r="158"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</row>
        <row r="159">
          <cell r="N159">
            <v>1948.3565961278703</v>
          </cell>
          <cell r="O159">
            <v>261.08959927960376</v>
          </cell>
          <cell r="P159">
            <v>722.41332733003151</v>
          </cell>
          <cell r="Q159">
            <v>276.79423683025664</v>
          </cell>
          <cell r="R159">
            <v>0</v>
          </cell>
          <cell r="S159">
            <v>597.75776677172439</v>
          </cell>
          <cell r="T159">
            <v>3.9261593876632146</v>
          </cell>
          <cell r="U159">
            <v>6.8707789284106253</v>
          </cell>
          <cell r="V159">
            <v>79.50472760018009</v>
          </cell>
        </row>
        <row r="160">
          <cell r="N160">
            <v>1569.6464576476703</v>
          </cell>
          <cell r="O160">
            <v>224.10046769443966</v>
          </cell>
          <cell r="P160">
            <v>858.10860904209255</v>
          </cell>
          <cell r="Q160">
            <v>110.54113978867142</v>
          </cell>
          <cell r="R160">
            <v>2.8295513597782787</v>
          </cell>
          <cell r="S160">
            <v>287.67105491079167</v>
          </cell>
          <cell r="T160">
            <v>0.56591027195565569</v>
          </cell>
          <cell r="U160">
            <v>10.940931924476009</v>
          </cell>
          <cell r="V160">
            <v>74.888792655465096</v>
          </cell>
        </row>
        <row r="161">
          <cell r="N161">
            <v>393.976</v>
          </cell>
          <cell r="O161">
            <v>54.207999999999998</v>
          </cell>
          <cell r="P161">
            <v>129.71199999999999</v>
          </cell>
          <cell r="Q161">
            <v>74.536000000000001</v>
          </cell>
          <cell r="R161">
            <v>0</v>
          </cell>
          <cell r="S161">
            <v>120.032</v>
          </cell>
          <cell r="T161">
            <v>0</v>
          </cell>
          <cell r="U161">
            <v>0.96799999999999997</v>
          </cell>
          <cell r="V161">
            <v>14.52</v>
          </cell>
        </row>
        <row r="162">
          <cell r="N162">
            <v>4271.3514893617021</v>
          </cell>
          <cell r="O162">
            <v>801.66127659574477</v>
          </cell>
          <cell r="P162">
            <v>1643.6839716312058</v>
          </cell>
          <cell r="Q162">
            <v>556.70921985815608</v>
          </cell>
          <cell r="R162">
            <v>9.7424113475177307</v>
          </cell>
          <cell r="S162">
            <v>1084.8870921985817</v>
          </cell>
          <cell r="T162">
            <v>2.087659574468085</v>
          </cell>
          <cell r="U162">
            <v>22.268368794326243</v>
          </cell>
          <cell r="V162">
            <v>150.31148936170214</v>
          </cell>
        </row>
        <row r="163">
          <cell r="N163">
            <v>215.19777158774374</v>
          </cell>
          <cell r="O163">
            <v>34.870009285051069</v>
          </cell>
          <cell r="P163">
            <v>77.710306406685234</v>
          </cell>
          <cell r="Q163">
            <v>47.82172701949861</v>
          </cell>
          <cell r="R163">
            <v>0</v>
          </cell>
          <cell r="S163">
            <v>48.818012999071499</v>
          </cell>
          <cell r="T163">
            <v>0</v>
          </cell>
          <cell r="U163">
            <v>0</v>
          </cell>
          <cell r="V163">
            <v>5.9777158774373262</v>
          </cell>
        </row>
        <row r="164">
          <cell r="N164">
            <v>606.20139771283368</v>
          </cell>
          <cell r="O164">
            <v>96.665819567979682</v>
          </cell>
          <cell r="P164">
            <v>217.49809402795429</v>
          </cell>
          <cell r="Q164">
            <v>42.840533672172818</v>
          </cell>
          <cell r="R164">
            <v>1.4123252858958071</v>
          </cell>
          <cell r="S164">
            <v>220.79351969504452</v>
          </cell>
          <cell r="T164">
            <v>0.62770012706480316</v>
          </cell>
          <cell r="U164">
            <v>5.0216010165184253</v>
          </cell>
          <cell r="V164">
            <v>21.341804320203309</v>
          </cell>
        </row>
        <row r="165">
          <cell r="N165">
            <v>826.82874508401881</v>
          </cell>
          <cell r="O165">
            <v>149.28852341794783</v>
          </cell>
          <cell r="P165">
            <v>338.06220951018958</v>
          </cell>
          <cell r="Q165">
            <v>66.385412942438336</v>
          </cell>
          <cell r="R165">
            <v>0.94386843046120861</v>
          </cell>
          <cell r="S165">
            <v>228.41616017161249</v>
          </cell>
          <cell r="T165">
            <v>1.1011798355380769</v>
          </cell>
          <cell r="U165">
            <v>7.5509474436896689</v>
          </cell>
          <cell r="V165">
            <v>35.080443332141591</v>
          </cell>
        </row>
        <row r="166">
          <cell r="N166">
            <v>186.06197654941371</v>
          </cell>
          <cell r="O166">
            <v>18.170854271356781</v>
          </cell>
          <cell r="P166">
            <v>121.70686767169178</v>
          </cell>
          <cell r="Q166">
            <v>5.299832495812395</v>
          </cell>
          <cell r="R166">
            <v>0</v>
          </cell>
          <cell r="S166">
            <v>31.798994974874368</v>
          </cell>
          <cell r="T166">
            <v>0</v>
          </cell>
          <cell r="U166">
            <v>2.6499162479061975</v>
          </cell>
          <cell r="V166">
            <v>6.4355108877721934</v>
          </cell>
        </row>
        <row r="167">
          <cell r="N167">
            <v>1233</v>
          </cell>
          <cell r="O167">
            <v>139</v>
          </cell>
          <cell r="P167">
            <v>891</v>
          </cell>
          <cell r="Q167">
            <v>9</v>
          </cell>
          <cell r="R167">
            <v>0</v>
          </cell>
          <cell r="S167">
            <v>148</v>
          </cell>
          <cell r="T167">
            <v>0</v>
          </cell>
          <cell r="U167">
            <v>10</v>
          </cell>
          <cell r="V167">
            <v>36</v>
          </cell>
        </row>
        <row r="168">
          <cell r="N168">
            <v>1124.3046082949306</v>
          </cell>
          <cell r="O168">
            <v>160.83640552995391</v>
          </cell>
          <cell r="P168">
            <v>393.37096774193543</v>
          </cell>
          <cell r="Q168">
            <v>111.22903225806451</v>
          </cell>
          <cell r="R168">
            <v>0.77511520737327178</v>
          </cell>
          <cell r="S168">
            <v>417.78709677419351</v>
          </cell>
          <cell r="T168">
            <v>3.1004608294930871</v>
          </cell>
          <cell r="U168">
            <v>11.239170506912441</v>
          </cell>
          <cell r="V168">
            <v>25.966359447004603</v>
          </cell>
        </row>
        <row r="169">
          <cell r="N169">
            <v>3143.5198815566837</v>
          </cell>
          <cell r="O169">
            <v>668.24619289340103</v>
          </cell>
          <cell r="P169">
            <v>1697.8115482233502</v>
          </cell>
          <cell r="Q169">
            <v>127.34665820642978</v>
          </cell>
          <cell r="R169">
            <v>0.43168358714043992</v>
          </cell>
          <cell r="S169">
            <v>478.30541455160744</v>
          </cell>
          <cell r="T169">
            <v>0.86336717428087983</v>
          </cell>
          <cell r="U169">
            <v>28.491116751269036</v>
          </cell>
          <cell r="V169">
            <v>142.02390016920472</v>
          </cell>
        </row>
        <row r="170">
          <cell r="N170">
            <v>912.19203629032256</v>
          </cell>
          <cell r="O170">
            <v>170.39415322580643</v>
          </cell>
          <cell r="P170">
            <v>400.02368951612902</v>
          </cell>
          <cell r="Q170">
            <v>92.673387096774192</v>
          </cell>
          <cell r="R170">
            <v>1.7253024193548385</v>
          </cell>
          <cell r="S170">
            <v>202.59979838709677</v>
          </cell>
          <cell r="T170">
            <v>0.41078629032258063</v>
          </cell>
          <cell r="U170">
            <v>6.9012096774193541</v>
          </cell>
          <cell r="V170">
            <v>37.463709677419352</v>
          </cell>
        </row>
        <row r="171">
          <cell r="N171">
            <v>3962</v>
          </cell>
          <cell r="O171">
            <v>610</v>
          </cell>
          <cell r="P171">
            <v>1862</v>
          </cell>
          <cell r="Q171">
            <v>270</v>
          </cell>
          <cell r="R171">
            <v>0</v>
          </cell>
          <cell r="S171">
            <v>1069</v>
          </cell>
          <cell r="T171">
            <v>0</v>
          </cell>
          <cell r="U171">
            <v>24</v>
          </cell>
          <cell r="V171">
            <v>127</v>
          </cell>
        </row>
        <row r="172">
          <cell r="N172">
            <v>5564.6014735432009</v>
          </cell>
          <cell r="O172">
            <v>985.41527126590756</v>
          </cell>
          <cell r="P172">
            <v>2880.7602143335566</v>
          </cell>
          <cell r="Q172">
            <v>198.55994641661084</v>
          </cell>
          <cell r="R172">
            <v>3.2819825853985263</v>
          </cell>
          <cell r="S172">
            <v>1213.513060951105</v>
          </cell>
          <cell r="T172">
            <v>1.6409912926992631</v>
          </cell>
          <cell r="U172">
            <v>37.74279973208305</v>
          </cell>
          <cell r="V172">
            <v>243.68720696584057</v>
          </cell>
        </row>
        <row r="173">
          <cell r="N173">
            <v>11862</v>
          </cell>
          <cell r="O173">
            <v>2874</v>
          </cell>
          <cell r="P173">
            <v>4765</v>
          </cell>
          <cell r="Q173">
            <v>1037</v>
          </cell>
          <cell r="R173">
            <v>3</v>
          </cell>
          <cell r="S173">
            <v>2610</v>
          </cell>
          <cell r="T173">
            <v>2</v>
          </cell>
          <cell r="U173">
            <v>90</v>
          </cell>
          <cell r="V173">
            <v>481</v>
          </cell>
        </row>
        <row r="174">
          <cell r="N174">
            <v>7308</v>
          </cell>
          <cell r="O174">
            <v>731</v>
          </cell>
          <cell r="P174">
            <v>4646</v>
          </cell>
          <cell r="Q174">
            <v>358</v>
          </cell>
          <cell r="R174">
            <v>6</v>
          </cell>
          <cell r="S174">
            <v>1283</v>
          </cell>
          <cell r="T174">
            <v>1</v>
          </cell>
          <cell r="U174">
            <v>48</v>
          </cell>
          <cell r="V174">
            <v>235</v>
          </cell>
        </row>
        <row r="175">
          <cell r="N175">
            <v>9988</v>
          </cell>
          <cell r="O175">
            <v>1218</v>
          </cell>
          <cell r="P175">
            <v>6091</v>
          </cell>
          <cell r="Q175">
            <v>513</v>
          </cell>
          <cell r="R175">
            <v>6</v>
          </cell>
          <cell r="S175">
            <v>1726</v>
          </cell>
          <cell r="T175">
            <v>2</v>
          </cell>
          <cell r="U175">
            <v>82</v>
          </cell>
          <cell r="V175">
            <v>350</v>
          </cell>
        </row>
        <row r="176">
          <cell r="N176">
            <v>129</v>
          </cell>
          <cell r="O176">
            <v>32</v>
          </cell>
          <cell r="P176">
            <v>32</v>
          </cell>
          <cell r="Q176">
            <v>49</v>
          </cell>
          <cell r="R176">
            <v>3</v>
          </cell>
          <cell r="S176">
            <v>2</v>
          </cell>
          <cell r="T176">
            <v>0</v>
          </cell>
          <cell r="U176">
            <v>2</v>
          </cell>
          <cell r="V176">
            <v>9</v>
          </cell>
        </row>
        <row r="177">
          <cell r="N177">
            <v>501.66720816894872</v>
          </cell>
          <cell r="O177">
            <v>50.952657229055468</v>
          </cell>
          <cell r="P177">
            <v>308.24692504061267</v>
          </cell>
          <cell r="Q177">
            <v>17.050823857043397</v>
          </cell>
          <cell r="R177">
            <v>0.59944302622418189</v>
          </cell>
          <cell r="S177">
            <v>98.042237177999539</v>
          </cell>
          <cell r="T177">
            <v>0</v>
          </cell>
          <cell r="U177">
            <v>4.8621489904850312</v>
          </cell>
          <cell r="V177">
            <v>21.91297284752843</v>
          </cell>
        </row>
        <row r="178">
          <cell r="N178">
            <v>1189.4660714285712</v>
          </cell>
          <cell r="O178">
            <v>105.52678571428571</v>
          </cell>
          <cell r="P178">
            <v>654.26607142857142</v>
          </cell>
          <cell r="Q178">
            <v>23.892857142857142</v>
          </cell>
          <cell r="R178">
            <v>1.1946428571428571</v>
          </cell>
          <cell r="S178">
            <v>336.49107142857139</v>
          </cell>
          <cell r="T178">
            <v>0.39821428571428569</v>
          </cell>
          <cell r="U178">
            <v>9.1589285714285715</v>
          </cell>
          <cell r="V178">
            <v>58.537499999999994</v>
          </cell>
        </row>
        <row r="179">
          <cell r="N179">
            <v>531.58178465030505</v>
          </cell>
          <cell r="O179">
            <v>129.11107958575684</v>
          </cell>
          <cell r="P179">
            <v>199.35423464321181</v>
          </cell>
          <cell r="Q179">
            <v>72.854589303447298</v>
          </cell>
          <cell r="R179">
            <v>0.79670875301461197</v>
          </cell>
          <cell r="S179">
            <v>103.88196907362746</v>
          </cell>
          <cell r="T179">
            <v>0.30983118172790469</v>
          </cell>
          <cell r="U179">
            <v>3.585189388565754</v>
          </cell>
          <cell r="V179">
            <v>21.688182720953328</v>
          </cell>
        </row>
        <row r="180"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</row>
        <row r="181"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</row>
        <row r="182"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</row>
        <row r="183"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</row>
        <row r="184">
          <cell r="N184">
            <v>33.699074074074083</v>
          </cell>
          <cell r="O184">
            <v>3.5527065527065536</v>
          </cell>
          <cell r="P184">
            <v>22.483262108262114</v>
          </cell>
          <cell r="Q184">
            <v>0.92948717948717974</v>
          </cell>
          <cell r="R184">
            <v>5.1638176638176651E-2</v>
          </cell>
          <cell r="S184">
            <v>4.9985754985754998</v>
          </cell>
          <cell r="T184">
            <v>2.0655270655270661E-2</v>
          </cell>
          <cell r="U184">
            <v>0.28917378917378922</v>
          </cell>
          <cell r="V184">
            <v>1.3735754985754989</v>
          </cell>
        </row>
        <row r="185">
          <cell r="N185">
            <v>490.55040538473304</v>
          </cell>
          <cell r="O185">
            <v>25.722502677068992</v>
          </cell>
          <cell r="P185">
            <v>391.35673856509101</v>
          </cell>
          <cell r="Q185">
            <v>4.9622150833715768</v>
          </cell>
          <cell r="R185">
            <v>0.10126969557901178</v>
          </cell>
          <cell r="S185">
            <v>47.394217530977514</v>
          </cell>
          <cell r="T185">
            <v>5.0634847789505888E-2</v>
          </cell>
          <cell r="U185">
            <v>2.2785681505277648</v>
          </cell>
          <cell r="V185">
            <v>18.684258834327672</v>
          </cell>
        </row>
        <row r="186">
          <cell r="N186">
            <v>894.39672801636004</v>
          </cell>
          <cell r="O186">
            <v>41.456032719836408</v>
          </cell>
          <cell r="P186">
            <v>753.07975460122714</v>
          </cell>
          <cell r="Q186">
            <v>12.368098159509204</v>
          </cell>
          <cell r="R186">
            <v>0.458077709611452</v>
          </cell>
          <cell r="S186">
            <v>57.259713701431501</v>
          </cell>
          <cell r="T186">
            <v>0.458077709611452</v>
          </cell>
          <cell r="U186">
            <v>4.5807770961145202</v>
          </cell>
          <cell r="V186">
            <v>24.736196319018408</v>
          </cell>
        </row>
        <row r="187">
          <cell r="N187">
            <v>768.39776011560707</v>
          </cell>
          <cell r="O187">
            <v>43.299494219653184</v>
          </cell>
          <cell r="P187">
            <v>657.3446531791908</v>
          </cell>
          <cell r="Q187">
            <v>4.7113439306358389</v>
          </cell>
          <cell r="R187">
            <v>0.22434971098265899</v>
          </cell>
          <cell r="S187">
            <v>41.280346820809257</v>
          </cell>
          <cell r="T187">
            <v>0.22434971098265899</v>
          </cell>
          <cell r="U187">
            <v>5.3843930635838158</v>
          </cell>
          <cell r="V187">
            <v>15.928829479768789</v>
          </cell>
        </row>
        <row r="188">
          <cell r="N188">
            <v>10845</v>
          </cell>
          <cell r="O188">
            <v>826</v>
          </cell>
          <cell r="P188">
            <v>7749</v>
          </cell>
          <cell r="Q188">
            <v>207</v>
          </cell>
          <cell r="R188">
            <v>7</v>
          </cell>
          <cell r="S188">
            <v>1588</v>
          </cell>
          <cell r="T188">
            <v>0</v>
          </cell>
          <cell r="U188">
            <v>71</v>
          </cell>
          <cell r="V188">
            <v>397</v>
          </cell>
        </row>
        <row r="189">
          <cell r="N189">
            <v>13837</v>
          </cell>
          <cell r="O189">
            <v>831</v>
          </cell>
          <cell r="P189">
            <v>11089</v>
          </cell>
          <cell r="Q189">
            <v>167</v>
          </cell>
          <cell r="R189">
            <v>0</v>
          </cell>
          <cell r="S189">
            <v>1251</v>
          </cell>
          <cell r="T189">
            <v>1</v>
          </cell>
          <cell r="U189">
            <v>74</v>
          </cell>
          <cell r="V189">
            <v>424</v>
          </cell>
        </row>
        <row r="190">
          <cell r="N190">
            <v>5732.3771339886189</v>
          </cell>
          <cell r="O190">
            <v>281.14485256078638</v>
          </cell>
          <cell r="P190">
            <v>4924.8520434557686</v>
          </cell>
          <cell r="Q190">
            <v>36.785307811691673</v>
          </cell>
          <cell r="R190">
            <v>0</v>
          </cell>
          <cell r="S190">
            <v>298.66166580444906</v>
          </cell>
          <cell r="T190">
            <v>0</v>
          </cell>
          <cell r="U190">
            <v>52.550439730988103</v>
          </cell>
          <cell r="V190">
            <v>138.38282462493535</v>
          </cell>
        </row>
        <row r="191">
          <cell r="N191">
            <v>3467.0836785418396</v>
          </cell>
          <cell r="O191">
            <v>184.3910521955261</v>
          </cell>
          <cell r="P191">
            <v>3003.4465617232809</v>
          </cell>
          <cell r="Q191">
            <v>39.892294946147473</v>
          </cell>
          <cell r="R191">
            <v>3.5459817729908867</v>
          </cell>
          <cell r="S191">
            <v>169.32062966031484</v>
          </cell>
          <cell r="T191">
            <v>0</v>
          </cell>
          <cell r="U191">
            <v>10.63794531897266</v>
          </cell>
          <cell r="V191">
            <v>55.849212924606462</v>
          </cell>
        </row>
        <row r="192">
          <cell r="N192">
            <v>2242.4858345308971</v>
          </cell>
          <cell r="O192">
            <v>175.86337507698622</v>
          </cell>
          <cell r="P192">
            <v>1622.5598439745431</v>
          </cell>
          <cell r="Q192">
            <v>45.256723465407511</v>
          </cell>
          <cell r="R192">
            <v>1.5186819954834734</v>
          </cell>
          <cell r="S192">
            <v>288.24584274276327</v>
          </cell>
          <cell r="T192">
            <v>1.5186819954834734</v>
          </cell>
          <cell r="U192">
            <v>10.32703756928762</v>
          </cell>
          <cell r="V192">
            <v>97.195647710942296</v>
          </cell>
        </row>
        <row r="193">
          <cell r="N193">
            <v>6047.7511854255063</v>
          </cell>
          <cell r="O193">
            <v>477.42725230846025</v>
          </cell>
          <cell r="P193">
            <v>4659.7510606438736</v>
          </cell>
          <cell r="Q193">
            <v>93.653107062640387</v>
          </cell>
          <cell r="R193">
            <v>4.5808584976291495</v>
          </cell>
          <cell r="S193">
            <v>575.15223359121546</v>
          </cell>
          <cell r="T193">
            <v>2.5449213875717498</v>
          </cell>
          <cell r="U193">
            <v>28.503119540803596</v>
          </cell>
          <cell r="V193">
            <v>206.13863239331172</v>
          </cell>
        </row>
        <row r="194">
          <cell r="N194">
            <v>4884.8723868954758</v>
          </cell>
          <cell r="O194">
            <v>315.18252730109202</v>
          </cell>
          <cell r="P194">
            <v>3816.9060842433696</v>
          </cell>
          <cell r="Q194">
            <v>52.987207488299532</v>
          </cell>
          <cell r="R194">
            <v>0</v>
          </cell>
          <cell r="S194">
            <v>502.46489859594385</v>
          </cell>
          <cell r="T194">
            <v>0</v>
          </cell>
          <cell r="U194">
            <v>68.517940717628704</v>
          </cell>
          <cell r="V194">
            <v>128.81372854914196</v>
          </cell>
        </row>
        <row r="195">
          <cell r="N195">
            <v>7052.3057138206086</v>
          </cell>
          <cell r="O195">
            <v>514.21243692007158</v>
          </cell>
          <cell r="P195">
            <v>4725.6908676542407</v>
          </cell>
          <cell r="Q195">
            <v>146.66840306039396</v>
          </cell>
          <cell r="R195">
            <v>3.4921048347712844</v>
          </cell>
          <cell r="S195">
            <v>1316.5235227087742</v>
          </cell>
          <cell r="T195">
            <v>13.968419339085138</v>
          </cell>
          <cell r="U195">
            <v>44.524336643333875</v>
          </cell>
          <cell r="V195">
            <v>287.22562265993815</v>
          </cell>
        </row>
        <row r="196">
          <cell r="N196">
            <v>2159.8893418753642</v>
          </cell>
          <cell r="O196">
            <v>238.88177052999418</v>
          </cell>
          <cell r="P196">
            <v>1284.9848573092604</v>
          </cell>
          <cell r="Q196">
            <v>111.47815958066396</v>
          </cell>
          <cell r="R196">
            <v>1.9906814210832848</v>
          </cell>
          <cell r="S196">
            <v>425.01048340128131</v>
          </cell>
          <cell r="T196">
            <v>4.9767035527082122</v>
          </cell>
          <cell r="U196">
            <v>5.9720442632498543</v>
          </cell>
          <cell r="V196">
            <v>86.594641817122891</v>
          </cell>
        </row>
        <row r="197">
          <cell r="N197">
            <v>283</v>
          </cell>
          <cell r="O197">
            <v>35</v>
          </cell>
          <cell r="P197">
            <v>204</v>
          </cell>
          <cell r="Q197">
            <v>3</v>
          </cell>
          <cell r="R197">
            <v>0</v>
          </cell>
          <cell r="S197">
            <v>31</v>
          </cell>
          <cell r="T197">
            <v>0</v>
          </cell>
          <cell r="U197">
            <v>8</v>
          </cell>
          <cell r="V197">
            <v>2</v>
          </cell>
        </row>
        <row r="198">
          <cell r="N198">
            <v>8256</v>
          </cell>
          <cell r="O198">
            <v>432</v>
          </cell>
          <cell r="P198">
            <v>6989</v>
          </cell>
          <cell r="Q198">
            <v>46</v>
          </cell>
          <cell r="R198">
            <v>1</v>
          </cell>
          <cell r="S198">
            <v>555</v>
          </cell>
          <cell r="T198">
            <v>0</v>
          </cell>
          <cell r="U198">
            <v>36</v>
          </cell>
          <cell r="V198">
            <v>197</v>
          </cell>
        </row>
        <row r="199">
          <cell r="N199">
            <v>434.40660044857412</v>
          </cell>
          <cell r="O199">
            <v>33.397628965075292</v>
          </cell>
          <cell r="P199">
            <v>276.99455302787567</v>
          </cell>
          <cell r="Q199">
            <v>24.771227170778594</v>
          </cell>
          <cell r="R199">
            <v>7.9141300865107331E-2</v>
          </cell>
          <cell r="S199">
            <v>74.946811919256646</v>
          </cell>
          <cell r="T199">
            <v>0.23742390259532198</v>
          </cell>
          <cell r="U199">
            <v>3.8779237423902591</v>
          </cell>
          <cell r="V199">
            <v>20.101890419737263</v>
          </cell>
        </row>
        <row r="200">
          <cell r="N200">
            <v>6886.5784563189136</v>
          </cell>
          <cell r="O200">
            <v>466.69607011591739</v>
          </cell>
          <cell r="P200">
            <v>4979.0285552728301</v>
          </cell>
          <cell r="Q200">
            <v>95.588351710489107</v>
          </cell>
          <cell r="R200">
            <v>5.6228442182640652</v>
          </cell>
          <cell r="S200">
            <v>1083.8032230703986</v>
          </cell>
          <cell r="T200">
            <v>3.5142776364150405</v>
          </cell>
          <cell r="U200">
            <v>34.439920836867401</v>
          </cell>
          <cell r="V200">
            <v>217.88521345773253</v>
          </cell>
        </row>
        <row r="201">
          <cell r="N201">
            <v>1217.6190476190473</v>
          </cell>
          <cell r="O201">
            <v>101.4285714285714</v>
          </cell>
          <cell r="P201">
            <v>871.74603174603158</v>
          </cell>
          <cell r="Q201">
            <v>27.460317460317455</v>
          </cell>
          <cell r="R201">
            <v>0.95238095238095211</v>
          </cell>
          <cell r="S201">
            <v>162.5396825396825</v>
          </cell>
          <cell r="T201">
            <v>1.4285714285714282</v>
          </cell>
          <cell r="U201">
            <v>7.1428571428571415</v>
          </cell>
          <cell r="V201">
            <v>44.92063492063491</v>
          </cell>
        </row>
        <row r="202">
          <cell r="N202">
            <v>500</v>
          </cell>
          <cell r="O202">
            <v>44</v>
          </cell>
          <cell r="P202">
            <v>370</v>
          </cell>
          <cell r="Q202">
            <v>11</v>
          </cell>
          <cell r="R202">
            <v>2</v>
          </cell>
          <cell r="S202">
            <v>67</v>
          </cell>
          <cell r="T202">
            <v>1</v>
          </cell>
          <cell r="U202">
            <v>0</v>
          </cell>
          <cell r="V202">
            <v>5</v>
          </cell>
        </row>
        <row r="203">
          <cell r="N203">
            <v>1420</v>
          </cell>
          <cell r="O203">
            <v>85</v>
          </cell>
          <cell r="P203">
            <v>961</v>
          </cell>
          <cell r="Q203">
            <v>10</v>
          </cell>
          <cell r="R203">
            <v>0</v>
          </cell>
          <cell r="S203">
            <v>289</v>
          </cell>
          <cell r="T203">
            <v>0</v>
          </cell>
          <cell r="U203">
            <v>14</v>
          </cell>
          <cell r="V203">
            <v>61</v>
          </cell>
        </row>
        <row r="204">
          <cell r="N204">
            <v>271.83875248838751</v>
          </cell>
          <cell r="O204">
            <v>16.178500331785003</v>
          </cell>
          <cell r="P204">
            <v>214.91439946914397</v>
          </cell>
          <cell r="Q204">
            <v>7.1904445919044457</v>
          </cell>
          <cell r="R204">
            <v>0</v>
          </cell>
          <cell r="S204">
            <v>24.767086927670867</v>
          </cell>
          <cell r="T204">
            <v>0</v>
          </cell>
          <cell r="U204">
            <v>2.7962840079628397</v>
          </cell>
          <cell r="V204">
            <v>5.992037159920371</v>
          </cell>
        </row>
        <row r="205">
          <cell r="N205">
            <v>500.09310986964618</v>
          </cell>
          <cell r="O205">
            <v>30.540037243947857</v>
          </cell>
          <cell r="P205">
            <v>391.29422718808195</v>
          </cell>
          <cell r="Q205">
            <v>8.016759776536313</v>
          </cell>
          <cell r="R205">
            <v>0.19087523277467411</v>
          </cell>
          <cell r="S205">
            <v>46.000931098696462</v>
          </cell>
          <cell r="T205">
            <v>0.19087523277467411</v>
          </cell>
          <cell r="U205">
            <v>4.0083798882681565</v>
          </cell>
          <cell r="V205">
            <v>19.851024208566109</v>
          </cell>
        </row>
        <row r="206">
          <cell r="N206">
            <v>7030.3327918310506</v>
          </cell>
          <cell r="O206">
            <v>714.04734277094451</v>
          </cell>
          <cell r="P206">
            <v>4319.753074959387</v>
          </cell>
          <cell r="Q206">
            <v>238.94917614295659</v>
          </cell>
          <cell r="R206">
            <v>8.4005569737758172</v>
          </cell>
          <cell r="S206">
            <v>1373.9577628220004</v>
          </cell>
          <cell r="T206">
            <v>0</v>
          </cell>
          <cell r="U206">
            <v>68.137851009514961</v>
          </cell>
          <cell r="V206">
            <v>307.08702715247153</v>
          </cell>
        </row>
        <row r="207">
          <cell r="N207">
            <v>1797.5339285714285</v>
          </cell>
          <cell r="O207">
            <v>159.47321428571428</v>
          </cell>
          <cell r="P207">
            <v>988.73392857142858</v>
          </cell>
          <cell r="Q207">
            <v>36.107142857142854</v>
          </cell>
          <cell r="R207">
            <v>1.8053571428571429</v>
          </cell>
          <cell r="S207">
            <v>508.50892857142856</v>
          </cell>
          <cell r="T207">
            <v>0.60178571428571426</v>
          </cell>
          <cell r="U207">
            <v>13.841071428571428</v>
          </cell>
          <cell r="V207">
            <v>88.462499999999991</v>
          </cell>
        </row>
        <row r="208">
          <cell r="N208">
            <v>6351</v>
          </cell>
          <cell r="O208">
            <v>397</v>
          </cell>
          <cell r="P208">
            <v>4817</v>
          </cell>
          <cell r="Q208">
            <v>117</v>
          </cell>
          <cell r="R208">
            <v>2</v>
          </cell>
          <cell r="S208">
            <v>720</v>
          </cell>
          <cell r="T208">
            <v>0</v>
          </cell>
          <cell r="U208">
            <v>24</v>
          </cell>
          <cell r="V208">
            <v>274</v>
          </cell>
        </row>
        <row r="209">
          <cell r="N209">
            <v>8164.5510001418643</v>
          </cell>
          <cell r="O209">
            <v>1983.0137608171374</v>
          </cell>
          <cell r="P209">
            <v>3061.8765782380483</v>
          </cell>
          <cell r="Q209">
            <v>1118.9717690452546</v>
          </cell>
          <cell r="R209">
            <v>12.236629309121863</v>
          </cell>
          <cell r="S209">
            <v>1595.5204993616117</v>
          </cell>
          <cell r="T209">
            <v>4.7586891757696126</v>
          </cell>
          <cell r="U209">
            <v>55.064831891048378</v>
          </cell>
          <cell r="V209">
            <v>333.10824230387288</v>
          </cell>
        </row>
        <row r="210">
          <cell r="N210">
            <v>9716</v>
          </cell>
          <cell r="O210">
            <v>682</v>
          </cell>
          <cell r="P210">
            <v>7365</v>
          </cell>
          <cell r="Q210">
            <v>108</v>
          </cell>
          <cell r="R210">
            <v>3</v>
          </cell>
          <cell r="S210">
            <v>1097</v>
          </cell>
          <cell r="T210">
            <v>0</v>
          </cell>
          <cell r="U210">
            <v>43</v>
          </cell>
          <cell r="V210">
            <v>418</v>
          </cell>
        </row>
        <row r="211">
          <cell r="N211">
            <v>8142.6186674408482</v>
          </cell>
          <cell r="O211">
            <v>467.54391058208739</v>
          </cell>
          <cell r="P211">
            <v>6001.5227173755266</v>
          </cell>
          <cell r="Q211">
            <v>137.33633328494702</v>
          </cell>
          <cell r="R211">
            <v>4.5028305995064599</v>
          </cell>
          <cell r="S211">
            <v>1165.4826535055886</v>
          </cell>
          <cell r="T211">
            <v>3.7523588329220496</v>
          </cell>
          <cell r="U211">
            <v>58.536797793583979</v>
          </cell>
          <cell r="V211">
            <v>303.94106546668604</v>
          </cell>
        </row>
        <row r="212">
          <cell r="N212">
            <v>11197</v>
          </cell>
          <cell r="O212">
            <v>871</v>
          </cell>
          <cell r="P212">
            <v>8492</v>
          </cell>
          <cell r="Q212">
            <v>264</v>
          </cell>
          <cell r="R212">
            <v>21</v>
          </cell>
          <cell r="S212">
            <v>955</v>
          </cell>
          <cell r="T212">
            <v>3</v>
          </cell>
          <cell r="U212">
            <v>169</v>
          </cell>
          <cell r="V212">
            <v>422</v>
          </cell>
        </row>
        <row r="213">
          <cell r="N213">
            <v>9140.4038291605302</v>
          </cell>
          <cell r="O213">
            <v>574.57083946980856</v>
          </cell>
          <cell r="P213">
            <v>6868.4852724594994</v>
          </cell>
          <cell r="Q213">
            <v>169.09837997054493</v>
          </cell>
          <cell r="R213">
            <v>8.1821796759941083</v>
          </cell>
          <cell r="S213">
            <v>1015.49941089838</v>
          </cell>
          <cell r="T213">
            <v>4.5456553755522826</v>
          </cell>
          <cell r="U213">
            <v>85.458321060382914</v>
          </cell>
          <cell r="V213">
            <v>414.56377025036818</v>
          </cell>
        </row>
        <row r="214">
          <cell r="N214">
            <v>5295.4145338208409</v>
          </cell>
          <cell r="O214">
            <v>431.34780621572213</v>
          </cell>
          <cell r="P214">
            <v>4094.202925045704</v>
          </cell>
          <cell r="Q214">
            <v>100.03427787934187</v>
          </cell>
          <cell r="R214">
            <v>0</v>
          </cell>
          <cell r="S214">
            <v>404.13848263254113</v>
          </cell>
          <cell r="T214">
            <v>1.6005484460694699</v>
          </cell>
          <cell r="U214">
            <v>27.209323583180989</v>
          </cell>
          <cell r="V214">
            <v>236.88117001828155</v>
          </cell>
        </row>
        <row r="215">
          <cell r="N215">
            <v>4264.5254119285219</v>
          </cell>
          <cell r="O215">
            <v>380.7194244604317</v>
          </cell>
          <cell r="P215">
            <v>3089.0322580645166</v>
          </cell>
          <cell r="Q215">
            <v>190.65212346252031</v>
          </cell>
          <cell r="R215">
            <v>5.2634021814806227</v>
          </cell>
          <cell r="S215">
            <v>357.91134834068231</v>
          </cell>
          <cell r="T215">
            <v>2.3392898584358321</v>
          </cell>
          <cell r="U215">
            <v>25.147365978185196</v>
          </cell>
          <cell r="V215">
            <v>213.46019958226969</v>
          </cell>
        </row>
        <row r="216"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</row>
        <row r="217">
          <cell r="N217">
            <v>1321.5854661791593</v>
          </cell>
          <cell r="O217">
            <v>107.6521937842779</v>
          </cell>
          <cell r="P217">
            <v>1021.7970749542964</v>
          </cell>
          <cell r="Q217">
            <v>24.965722120658139</v>
          </cell>
          <cell r="R217">
            <v>0</v>
          </cell>
          <cell r="S217">
            <v>100.86151736745889</v>
          </cell>
          <cell r="T217">
            <v>0.39945155393053022</v>
          </cell>
          <cell r="U217">
            <v>6.7906764168190135</v>
          </cell>
          <cell r="V217">
            <v>59.11882998171847</v>
          </cell>
        </row>
        <row r="218">
          <cell r="N218">
            <v>3027.4745880714786</v>
          </cell>
          <cell r="O218">
            <v>270.28057553956836</v>
          </cell>
          <cell r="P218">
            <v>2192.9677419354839</v>
          </cell>
          <cell r="Q218">
            <v>135.34787653747969</v>
          </cell>
          <cell r="R218">
            <v>3.7365978185193782</v>
          </cell>
          <cell r="S218">
            <v>254.08865165931772</v>
          </cell>
          <cell r="T218">
            <v>1.6607101415641681</v>
          </cell>
          <cell r="U218">
            <v>17.852634021814808</v>
          </cell>
          <cell r="V218">
            <v>151.53980041773033</v>
          </cell>
        </row>
        <row r="219">
          <cell r="N219">
            <v>6659</v>
          </cell>
          <cell r="O219">
            <v>551</v>
          </cell>
          <cell r="P219">
            <v>5151</v>
          </cell>
          <cell r="Q219">
            <v>140</v>
          </cell>
          <cell r="R219">
            <v>4</v>
          </cell>
          <cell r="S219">
            <v>479</v>
          </cell>
          <cell r="T219">
            <v>3</v>
          </cell>
          <cell r="U219">
            <v>14</v>
          </cell>
          <cell r="V219">
            <v>317</v>
          </cell>
        </row>
        <row r="220">
          <cell r="N220">
            <v>7210</v>
          </cell>
          <cell r="O220">
            <v>562</v>
          </cell>
          <cell r="P220">
            <v>5546</v>
          </cell>
          <cell r="Q220">
            <v>206</v>
          </cell>
          <cell r="R220">
            <v>0</v>
          </cell>
          <cell r="S220">
            <v>540</v>
          </cell>
          <cell r="T220">
            <v>1</v>
          </cell>
          <cell r="U220">
            <v>77</v>
          </cell>
          <cell r="V220">
            <v>278</v>
          </cell>
        </row>
        <row r="221">
          <cell r="N221">
            <v>8526</v>
          </cell>
          <cell r="O221">
            <v>1027</v>
          </cell>
          <cell r="P221">
            <v>6244</v>
          </cell>
          <cell r="Q221">
            <v>254</v>
          </cell>
          <cell r="R221">
            <v>4</v>
          </cell>
          <cell r="S221">
            <v>598</v>
          </cell>
          <cell r="T221">
            <v>0</v>
          </cell>
          <cell r="U221">
            <v>81</v>
          </cell>
          <cell r="V221">
            <v>318</v>
          </cell>
        </row>
        <row r="222">
          <cell r="N222">
            <v>9694</v>
          </cell>
          <cell r="O222">
            <v>979</v>
          </cell>
          <cell r="P222">
            <v>7188</v>
          </cell>
          <cell r="Q222">
            <v>411</v>
          </cell>
          <cell r="R222">
            <v>10</v>
          </cell>
          <cell r="S222">
            <v>586</v>
          </cell>
          <cell r="T222">
            <v>2</v>
          </cell>
          <cell r="U222">
            <v>103</v>
          </cell>
          <cell r="V222">
            <v>415</v>
          </cell>
        </row>
        <row r="223">
          <cell r="N223">
            <v>8699</v>
          </cell>
          <cell r="O223">
            <v>1274</v>
          </cell>
          <cell r="P223">
            <v>5779</v>
          </cell>
          <cell r="Q223">
            <v>569</v>
          </cell>
          <cell r="R223">
            <v>11</v>
          </cell>
          <cell r="S223">
            <v>569</v>
          </cell>
          <cell r="T223">
            <v>1</v>
          </cell>
          <cell r="U223">
            <v>52</v>
          </cell>
          <cell r="V223">
            <v>444</v>
          </cell>
        </row>
        <row r="224">
          <cell r="N224">
            <v>11110</v>
          </cell>
          <cell r="O224">
            <v>1313</v>
          </cell>
          <cell r="P224">
            <v>8126</v>
          </cell>
          <cell r="Q224">
            <v>440</v>
          </cell>
          <cell r="R224">
            <v>2</v>
          </cell>
          <cell r="S224">
            <v>697</v>
          </cell>
          <cell r="T224">
            <v>3</v>
          </cell>
          <cell r="U224">
            <v>111</v>
          </cell>
          <cell r="V224">
            <v>418</v>
          </cell>
        </row>
        <row r="225">
          <cell r="N225">
            <v>3979.9589150378943</v>
          </cell>
          <cell r="O225">
            <v>950.65955325089749</v>
          </cell>
          <cell r="P225">
            <v>2017.1290386916635</v>
          </cell>
          <cell r="Q225">
            <v>531.53789389708822</v>
          </cell>
          <cell r="R225">
            <v>2.9694854407658555</v>
          </cell>
          <cell r="S225">
            <v>259.61786996410052</v>
          </cell>
          <cell r="T225">
            <v>0.84842441164738736</v>
          </cell>
          <cell r="U225">
            <v>35.209613083366577</v>
          </cell>
          <cell r="V225">
            <v>181.98703629836459</v>
          </cell>
        </row>
        <row r="226">
          <cell r="N226">
            <v>2598.1037476180395</v>
          </cell>
          <cell r="O226">
            <v>371.60618251111583</v>
          </cell>
          <cell r="P226">
            <v>1728.739360575905</v>
          </cell>
          <cell r="Q226">
            <v>163.54096972263392</v>
          </cell>
          <cell r="R226">
            <v>0.57082362904933304</v>
          </cell>
          <cell r="S226">
            <v>207.20897734490788</v>
          </cell>
          <cell r="T226">
            <v>0</v>
          </cell>
          <cell r="U226">
            <v>25.401651492695319</v>
          </cell>
          <cell r="V226">
            <v>101.03578234173195</v>
          </cell>
        </row>
        <row r="227">
          <cell r="N227">
            <v>5402.0410849621057</v>
          </cell>
          <cell r="O227">
            <v>1290.3404467491025</v>
          </cell>
          <cell r="P227">
            <v>2737.8709613083365</v>
          </cell>
          <cell r="Q227">
            <v>721.46210610291178</v>
          </cell>
          <cell r="R227">
            <v>4.0305145592341445</v>
          </cell>
          <cell r="S227">
            <v>352.38213003589948</v>
          </cell>
          <cell r="T227">
            <v>1.1515755883526126</v>
          </cell>
          <cell r="U227">
            <v>47.790386916633423</v>
          </cell>
          <cell r="V227">
            <v>247.01296370163541</v>
          </cell>
        </row>
        <row r="228">
          <cell r="N228">
            <v>6504.89625238196</v>
          </cell>
          <cell r="O228">
            <v>930.39381748888411</v>
          </cell>
          <cell r="P228">
            <v>4328.2606394240947</v>
          </cell>
          <cell r="Q228">
            <v>409.45903027736603</v>
          </cell>
          <cell r="R228">
            <v>1.4291763709506669</v>
          </cell>
          <cell r="S228">
            <v>518.79102265509209</v>
          </cell>
          <cell r="T228">
            <v>0</v>
          </cell>
          <cell r="U228">
            <v>63.598348507304678</v>
          </cell>
          <cell r="V228">
            <v>252.96421765826804</v>
          </cell>
        </row>
        <row r="229">
          <cell r="N229">
            <v>8941</v>
          </cell>
          <cell r="O229">
            <v>1421</v>
          </cell>
          <cell r="P229">
            <v>5108</v>
          </cell>
          <cell r="Q229">
            <v>1024</v>
          </cell>
          <cell r="R229">
            <v>7</v>
          </cell>
          <cell r="S229">
            <v>879</v>
          </cell>
          <cell r="T229">
            <v>2</v>
          </cell>
          <cell r="U229">
            <v>95</v>
          </cell>
          <cell r="V229">
            <v>405</v>
          </cell>
        </row>
        <row r="230">
          <cell r="N230">
            <v>8534</v>
          </cell>
          <cell r="O230">
            <v>1125</v>
          </cell>
          <cell r="P230">
            <v>5494</v>
          </cell>
          <cell r="Q230">
            <v>484</v>
          </cell>
          <cell r="R230">
            <v>12</v>
          </cell>
          <cell r="S230">
            <v>907</v>
          </cell>
          <cell r="T230">
            <v>0</v>
          </cell>
          <cell r="U230">
            <v>108</v>
          </cell>
          <cell r="V230">
            <v>404</v>
          </cell>
        </row>
        <row r="231">
          <cell r="N231">
            <v>5243</v>
          </cell>
          <cell r="O231">
            <v>482</v>
          </cell>
          <cell r="P231">
            <v>3072</v>
          </cell>
          <cell r="Q231">
            <v>465</v>
          </cell>
          <cell r="R231">
            <v>4</v>
          </cell>
          <cell r="S231">
            <v>934</v>
          </cell>
          <cell r="T231">
            <v>2</v>
          </cell>
          <cell r="U231">
            <v>60</v>
          </cell>
          <cell r="V231">
            <v>224</v>
          </cell>
        </row>
        <row r="232">
          <cell r="N232">
            <v>9383</v>
          </cell>
          <cell r="O232">
            <v>1482</v>
          </cell>
          <cell r="P232">
            <v>5752</v>
          </cell>
          <cell r="Q232">
            <v>838</v>
          </cell>
          <cell r="R232">
            <v>8</v>
          </cell>
          <cell r="S232">
            <v>764</v>
          </cell>
          <cell r="T232">
            <v>1</v>
          </cell>
          <cell r="U232">
            <v>110</v>
          </cell>
          <cell r="V232">
            <v>428</v>
          </cell>
        </row>
        <row r="233">
          <cell r="N233">
            <v>11556</v>
          </cell>
          <cell r="O233">
            <v>4692</v>
          </cell>
          <cell r="P233">
            <v>3061</v>
          </cell>
          <cell r="Q233">
            <v>2620</v>
          </cell>
          <cell r="R233">
            <v>19</v>
          </cell>
          <cell r="S233">
            <v>715</v>
          </cell>
          <cell r="T233">
            <v>1</v>
          </cell>
          <cell r="U233">
            <v>70</v>
          </cell>
          <cell r="V233">
            <v>378</v>
          </cell>
        </row>
        <row r="234">
          <cell r="N234">
            <v>9005</v>
          </cell>
          <cell r="O234">
            <v>1431</v>
          </cell>
          <cell r="P234">
            <v>5528</v>
          </cell>
          <cell r="Q234">
            <v>731</v>
          </cell>
          <cell r="R234">
            <v>1</v>
          </cell>
          <cell r="S234">
            <v>887</v>
          </cell>
          <cell r="T234">
            <v>5</v>
          </cell>
          <cell r="U234">
            <v>62</v>
          </cell>
          <cell r="V234">
            <v>360</v>
          </cell>
        </row>
        <row r="235">
          <cell r="N235">
            <v>8384.0539970470363</v>
          </cell>
          <cell r="O235">
            <v>3318.6880404977851</v>
          </cell>
          <cell r="P235">
            <v>2373.3705969204807</v>
          </cell>
          <cell r="Q235">
            <v>1292.7336005062223</v>
          </cell>
          <cell r="R235">
            <v>12.476270828939041</v>
          </cell>
          <cell r="S235">
            <v>981.78654292343379</v>
          </cell>
          <cell r="T235">
            <v>0.95971314068761859</v>
          </cell>
          <cell r="U235">
            <v>92.132461506011381</v>
          </cell>
          <cell r="V235">
            <v>311.90677072347603</v>
          </cell>
        </row>
        <row r="236">
          <cell r="N236">
            <v>7828</v>
          </cell>
          <cell r="O236">
            <v>1407</v>
          </cell>
          <cell r="P236">
            <v>4453</v>
          </cell>
          <cell r="Q236">
            <v>401</v>
          </cell>
          <cell r="R236">
            <v>8</v>
          </cell>
          <cell r="S236">
            <v>1120</v>
          </cell>
          <cell r="T236">
            <v>0</v>
          </cell>
          <cell r="U236">
            <v>70</v>
          </cell>
          <cell r="V236">
            <v>369</v>
          </cell>
        </row>
        <row r="237">
          <cell r="N237">
            <v>1276.8650088809948</v>
          </cell>
          <cell r="O237">
            <v>195.82593250444049</v>
          </cell>
          <cell r="P237">
            <v>384.65808170515101</v>
          </cell>
          <cell r="Q237">
            <v>154.86234458259327</v>
          </cell>
          <cell r="R237">
            <v>0.9991119005328597</v>
          </cell>
          <cell r="S237">
            <v>481.57193605683835</v>
          </cell>
          <cell r="T237">
            <v>0.9991119005328597</v>
          </cell>
          <cell r="U237">
            <v>21.980461811722915</v>
          </cell>
          <cell r="V237">
            <v>35.96802841918295</v>
          </cell>
        </row>
        <row r="238">
          <cell r="N238">
            <v>9598</v>
          </cell>
          <cell r="O238">
            <v>1300</v>
          </cell>
          <cell r="P238">
            <v>4967</v>
          </cell>
          <cell r="Q238">
            <v>784</v>
          </cell>
          <cell r="R238">
            <v>28</v>
          </cell>
          <cell r="S238">
            <v>1927</v>
          </cell>
          <cell r="T238">
            <v>8</v>
          </cell>
          <cell r="U238">
            <v>76</v>
          </cell>
          <cell r="V238">
            <v>508</v>
          </cell>
        </row>
        <row r="239">
          <cell r="N239">
            <v>966</v>
          </cell>
          <cell r="O239">
            <v>113.55555555555554</v>
          </cell>
          <cell r="P239">
            <v>435.03703703703701</v>
          </cell>
          <cell r="Q239">
            <v>89.703703703703695</v>
          </cell>
          <cell r="R239">
            <v>5.7037037037037033</v>
          </cell>
          <cell r="S239">
            <v>271.18518518518516</v>
          </cell>
          <cell r="T239">
            <v>0.51851851851851849</v>
          </cell>
          <cell r="U239">
            <v>8.2962962962962958</v>
          </cell>
          <cell r="V239">
            <v>42</v>
          </cell>
        </row>
        <row r="240">
          <cell r="N240">
            <v>2925.3391455972101</v>
          </cell>
          <cell r="O240">
            <v>270.81081081081084</v>
          </cell>
          <cell r="P240">
            <v>1741.9250217959896</v>
          </cell>
          <cell r="Q240">
            <v>159.57454228421972</v>
          </cell>
          <cell r="R240">
            <v>2.3295553618134264</v>
          </cell>
          <cell r="S240">
            <v>540.45684394071486</v>
          </cell>
          <cell r="T240">
            <v>1.1647776809067132</v>
          </cell>
          <cell r="U240">
            <v>34.943330427201396</v>
          </cell>
          <cell r="V240">
            <v>174.13426329555361</v>
          </cell>
        </row>
        <row r="241"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</row>
        <row r="242">
          <cell r="N242">
            <v>5127</v>
          </cell>
          <cell r="O242">
            <v>1946</v>
          </cell>
          <cell r="P242">
            <v>348</v>
          </cell>
          <cell r="Q242">
            <v>2356</v>
          </cell>
          <cell r="R242">
            <v>10</v>
          </cell>
          <cell r="S242">
            <v>206</v>
          </cell>
          <cell r="T242">
            <v>5</v>
          </cell>
          <cell r="U242">
            <v>72</v>
          </cell>
          <cell r="V242">
            <v>184</v>
          </cell>
        </row>
        <row r="243">
          <cell r="N243">
            <v>3013.5478036175714</v>
          </cell>
          <cell r="O243">
            <v>616.79844961240315</v>
          </cell>
          <cell r="P243">
            <v>619.25581395348843</v>
          </cell>
          <cell r="Q243">
            <v>1324.5193798449613</v>
          </cell>
          <cell r="R243">
            <v>8.1912144702842387</v>
          </cell>
          <cell r="S243">
            <v>255.56589147286823</v>
          </cell>
          <cell r="T243">
            <v>4.0956072351421193</v>
          </cell>
          <cell r="U243">
            <v>25.39276485788114</v>
          </cell>
          <cell r="V243">
            <v>159.72868217054264</v>
          </cell>
        </row>
        <row r="244">
          <cell r="N244">
            <v>351.94600295296351</v>
          </cell>
          <cell r="O244">
            <v>139.31195950221471</v>
          </cell>
          <cell r="P244">
            <v>99.629403079519079</v>
          </cell>
          <cell r="Q244">
            <v>54.266399493777683</v>
          </cell>
          <cell r="R244">
            <v>0.52372917106095751</v>
          </cell>
          <cell r="S244">
            <v>41.213457076566122</v>
          </cell>
          <cell r="T244">
            <v>4.0286859312381351E-2</v>
          </cell>
          <cell r="U244">
            <v>3.8675384939886097</v>
          </cell>
          <cell r="V244">
            <v>13.093229276523939</v>
          </cell>
        </row>
        <row r="245"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</row>
        <row r="246">
          <cell r="N246">
            <v>2601</v>
          </cell>
          <cell r="O246">
            <v>431</v>
          </cell>
          <cell r="P246">
            <v>914</v>
          </cell>
          <cell r="Q246">
            <v>734</v>
          </cell>
          <cell r="R246">
            <v>0</v>
          </cell>
          <cell r="S246">
            <v>316</v>
          </cell>
          <cell r="T246">
            <v>0</v>
          </cell>
          <cell r="U246">
            <v>25</v>
          </cell>
          <cell r="V246">
            <v>181</v>
          </cell>
        </row>
        <row r="247">
          <cell r="N247">
            <v>349.81593406593396</v>
          </cell>
          <cell r="O247">
            <v>50.481318681318669</v>
          </cell>
          <cell r="P247">
            <v>105.25109890109887</v>
          </cell>
          <cell r="Q247">
            <v>147.64560439560435</v>
          </cell>
          <cell r="R247">
            <v>0.49010989010988998</v>
          </cell>
          <cell r="S247">
            <v>20.952197802197798</v>
          </cell>
          <cell r="T247">
            <v>0.3675824175824175</v>
          </cell>
          <cell r="U247">
            <v>2.94065934065934</v>
          </cell>
          <cell r="V247">
            <v>21.687362637362632</v>
          </cell>
        </row>
        <row r="248">
          <cell r="N248">
            <v>4077</v>
          </cell>
          <cell r="O248">
            <v>850</v>
          </cell>
          <cell r="P248">
            <v>1173</v>
          </cell>
          <cell r="Q248">
            <v>1566</v>
          </cell>
          <cell r="R248">
            <v>3</v>
          </cell>
          <cell r="S248">
            <v>196</v>
          </cell>
          <cell r="T248">
            <v>2</v>
          </cell>
          <cell r="U248">
            <v>27</v>
          </cell>
          <cell r="V248">
            <v>260</v>
          </cell>
        </row>
        <row r="249">
          <cell r="N249">
            <v>8567</v>
          </cell>
          <cell r="O249">
            <v>1877</v>
          </cell>
          <cell r="P249">
            <v>2073</v>
          </cell>
          <cell r="Q249">
            <v>3590</v>
          </cell>
          <cell r="R249">
            <v>15</v>
          </cell>
          <cell r="S249">
            <v>524</v>
          </cell>
          <cell r="T249">
            <v>0</v>
          </cell>
          <cell r="U249">
            <v>97</v>
          </cell>
          <cell r="V249">
            <v>391</v>
          </cell>
        </row>
        <row r="250">
          <cell r="N250">
            <v>6530</v>
          </cell>
          <cell r="O250">
            <v>1153</v>
          </cell>
          <cell r="P250">
            <v>1365</v>
          </cell>
          <cell r="Q250">
            <v>3348</v>
          </cell>
          <cell r="R250">
            <v>16</v>
          </cell>
          <cell r="S250">
            <v>292</v>
          </cell>
          <cell r="T250">
            <v>0</v>
          </cell>
          <cell r="U250">
            <v>63</v>
          </cell>
          <cell r="V250">
            <v>293</v>
          </cell>
        </row>
        <row r="251">
          <cell r="N251">
            <v>3134.0481838398814</v>
          </cell>
          <cell r="O251">
            <v>590.00481838398809</v>
          </cell>
          <cell r="P251">
            <v>746.8610081541882</v>
          </cell>
          <cell r="Q251">
            <v>1439.3862120088954</v>
          </cell>
          <cell r="R251">
            <v>10.252038547071905</v>
          </cell>
          <cell r="S251">
            <v>131.73869532987396</v>
          </cell>
          <cell r="T251">
            <v>0</v>
          </cell>
          <cell r="U251">
            <v>35.882134914751667</v>
          </cell>
          <cell r="V251">
            <v>179.92327650111193</v>
          </cell>
        </row>
        <row r="252">
          <cell r="N252">
            <v>1588.9926931106472</v>
          </cell>
          <cell r="O252">
            <v>280.95772442588731</v>
          </cell>
          <cell r="P252">
            <v>501.63048016701464</v>
          </cell>
          <cell r="Q252">
            <v>586.84812108559504</v>
          </cell>
          <cell r="R252">
            <v>1.1163883089770357</v>
          </cell>
          <cell r="S252">
            <v>93.404488517745307</v>
          </cell>
          <cell r="T252">
            <v>0</v>
          </cell>
          <cell r="U252">
            <v>19.722860125260961</v>
          </cell>
          <cell r="V252">
            <v>105.31263048016702</v>
          </cell>
        </row>
        <row r="253">
          <cell r="N253">
            <v>1.1349911190053286</v>
          </cell>
          <cell r="O253">
            <v>0.17406749555950268</v>
          </cell>
          <cell r="P253">
            <v>0.34191829484902309</v>
          </cell>
          <cell r="Q253">
            <v>0.13765541740674955</v>
          </cell>
          <cell r="R253">
            <v>8.8809946714031975E-4</v>
          </cell>
          <cell r="S253">
            <v>0.4280639431616341</v>
          </cell>
          <cell r="T253">
            <v>8.8809946714031975E-4</v>
          </cell>
          <cell r="U253">
            <v>1.9538188277087035E-2</v>
          </cell>
          <cell r="V253">
            <v>3.1971580817051509E-2</v>
          </cell>
        </row>
        <row r="254">
          <cell r="N254">
            <v>2343.6098901098899</v>
          </cell>
          <cell r="O254">
            <v>338.20219780219782</v>
          </cell>
          <cell r="P254">
            <v>705.1351648351648</v>
          </cell>
          <cell r="Q254">
            <v>989.15934065934061</v>
          </cell>
          <cell r="R254">
            <v>3.2835164835164834</v>
          </cell>
          <cell r="S254">
            <v>140.37032967032965</v>
          </cell>
          <cell r="T254">
            <v>2.4626373626373628</v>
          </cell>
          <cell r="U254">
            <v>19.701098901098902</v>
          </cell>
          <cell r="V254">
            <v>145.29560439560439</v>
          </cell>
        </row>
        <row r="255">
          <cell r="N255">
            <v>897</v>
          </cell>
          <cell r="O255">
            <v>105.44444444444446</v>
          </cell>
          <cell r="P255">
            <v>403.96296296296299</v>
          </cell>
          <cell r="Q255">
            <v>83.296296296296305</v>
          </cell>
          <cell r="R255">
            <v>5.2962962962962967</v>
          </cell>
          <cell r="S255">
            <v>251.81481481481484</v>
          </cell>
          <cell r="T255">
            <v>0.48148148148148151</v>
          </cell>
          <cell r="U255">
            <v>7.7037037037037042</v>
          </cell>
          <cell r="V255">
            <v>39</v>
          </cell>
        </row>
        <row r="256"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</row>
        <row r="257">
          <cell r="N257">
            <v>3874</v>
          </cell>
          <cell r="O257">
            <v>606</v>
          </cell>
          <cell r="P257">
            <v>1427</v>
          </cell>
          <cell r="Q257">
            <v>504</v>
          </cell>
          <cell r="R257">
            <v>19</v>
          </cell>
          <cell r="S257">
            <v>1097</v>
          </cell>
          <cell r="T257">
            <v>0</v>
          </cell>
          <cell r="U257">
            <v>39</v>
          </cell>
          <cell r="V257">
            <v>182</v>
          </cell>
        </row>
        <row r="258">
          <cell r="N258">
            <v>2097.6608544027899</v>
          </cell>
          <cell r="O258">
            <v>194.18918918918919</v>
          </cell>
          <cell r="P258">
            <v>1249.0749782040104</v>
          </cell>
          <cell r="Q258">
            <v>114.4254577157803</v>
          </cell>
          <cell r="R258">
            <v>1.6704446381865736</v>
          </cell>
          <cell r="S258">
            <v>387.54315605928508</v>
          </cell>
          <cell r="T258">
            <v>0.83522231909328681</v>
          </cell>
          <cell r="U258">
            <v>25.056669572798604</v>
          </cell>
          <cell r="V258">
            <v>124.86573670444638</v>
          </cell>
        </row>
        <row r="259">
          <cell r="N259">
            <v>3035</v>
          </cell>
          <cell r="O259">
            <v>302</v>
          </cell>
          <cell r="P259">
            <v>1466</v>
          </cell>
          <cell r="Q259">
            <v>153</v>
          </cell>
          <cell r="R259">
            <v>4</v>
          </cell>
          <cell r="S259">
            <v>910</v>
          </cell>
          <cell r="T259">
            <v>0</v>
          </cell>
          <cell r="U259">
            <v>30</v>
          </cell>
          <cell r="V259">
            <v>170</v>
          </cell>
        </row>
        <row r="260">
          <cell r="N260">
            <v>3307.0565335138795</v>
          </cell>
          <cell r="O260">
            <v>499.67704807041304</v>
          </cell>
          <cell r="P260">
            <v>629.94549763033183</v>
          </cell>
          <cell r="Q260">
            <v>1859.629316181449</v>
          </cell>
          <cell r="R260">
            <v>7.5517941773865953</v>
          </cell>
          <cell r="S260">
            <v>117.05280974949223</v>
          </cell>
          <cell r="T260">
            <v>0.62931618144888291</v>
          </cell>
          <cell r="U260">
            <v>29.577860528097496</v>
          </cell>
          <cell r="V260">
            <v>162.99289099526067</v>
          </cell>
        </row>
        <row r="261">
          <cell r="N261">
            <v>3665</v>
          </cell>
          <cell r="O261">
            <v>1608</v>
          </cell>
          <cell r="P261">
            <v>267</v>
          </cell>
          <cell r="Q261">
            <v>1497</v>
          </cell>
          <cell r="R261">
            <v>6</v>
          </cell>
          <cell r="S261">
            <v>168</v>
          </cell>
          <cell r="T261">
            <v>2</v>
          </cell>
          <cell r="U261">
            <v>17</v>
          </cell>
          <cell r="V261">
            <v>100</v>
          </cell>
        </row>
        <row r="262">
          <cell r="N262">
            <v>10529</v>
          </cell>
          <cell r="O262">
            <v>2853</v>
          </cell>
          <cell r="P262">
            <v>3340</v>
          </cell>
          <cell r="Q262">
            <v>1736</v>
          </cell>
          <cell r="R262">
            <v>19</v>
          </cell>
          <cell r="S262">
            <v>2028</v>
          </cell>
          <cell r="T262">
            <v>0</v>
          </cell>
          <cell r="U262">
            <v>155</v>
          </cell>
          <cell r="V262">
            <v>398</v>
          </cell>
        </row>
        <row r="263">
          <cell r="N263">
            <v>5583</v>
          </cell>
          <cell r="O263">
            <v>1852</v>
          </cell>
          <cell r="P263">
            <v>1171</v>
          </cell>
          <cell r="Q263">
            <v>1966</v>
          </cell>
          <cell r="R263">
            <v>3</v>
          </cell>
          <cell r="S263">
            <v>295</v>
          </cell>
          <cell r="T263">
            <v>2</v>
          </cell>
          <cell r="U263">
            <v>61</v>
          </cell>
          <cell r="V263">
            <v>233</v>
          </cell>
        </row>
        <row r="264">
          <cell r="N264">
            <v>3214.6570545829045</v>
          </cell>
          <cell r="O264">
            <v>860.35427394438727</v>
          </cell>
          <cell r="P264">
            <v>361.81565396498456</v>
          </cell>
          <cell r="Q264">
            <v>1736.548403707518</v>
          </cell>
          <cell r="R264">
            <v>3.3347064881565398</v>
          </cell>
          <cell r="S264">
            <v>93.371781668383107</v>
          </cell>
          <cell r="T264">
            <v>0</v>
          </cell>
          <cell r="U264">
            <v>29.178681771369725</v>
          </cell>
          <cell r="V264">
            <v>130.05355303810506</v>
          </cell>
        </row>
        <row r="265">
          <cell r="N265">
            <v>363.33333333333331</v>
          </cell>
          <cell r="O265">
            <v>67.333333333333329</v>
          </cell>
          <cell r="P265">
            <v>134.66666666666666</v>
          </cell>
          <cell r="Q265">
            <v>82</v>
          </cell>
          <cell r="R265">
            <v>4</v>
          </cell>
          <cell r="S265">
            <v>59.333333333333329</v>
          </cell>
          <cell r="T265">
            <v>0</v>
          </cell>
          <cell r="U265">
            <v>4</v>
          </cell>
          <cell r="V265">
            <v>12</v>
          </cell>
        </row>
        <row r="266">
          <cell r="N266">
            <v>4945.8072394243354</v>
          </cell>
          <cell r="O266">
            <v>2789.8312254688185</v>
          </cell>
          <cell r="P266">
            <v>241.38595726122983</v>
          </cell>
          <cell r="Q266">
            <v>1667.126035761012</v>
          </cell>
          <cell r="R266">
            <v>21.707370257304841</v>
          </cell>
          <cell r="S266">
            <v>99.85390318360227</v>
          </cell>
          <cell r="T266">
            <v>3.4731792411687747</v>
          </cell>
          <cell r="U266">
            <v>32.126907980811168</v>
          </cell>
          <cell r="V266">
            <v>90.302660270388145</v>
          </cell>
        </row>
        <row r="267">
          <cell r="N267">
            <v>2979.9518161601186</v>
          </cell>
          <cell r="O267">
            <v>560.99518161601179</v>
          </cell>
          <cell r="P267">
            <v>710.13899184581169</v>
          </cell>
          <cell r="Q267">
            <v>1368.6137879911046</v>
          </cell>
          <cell r="R267">
            <v>9.7479614529280951</v>
          </cell>
          <cell r="S267">
            <v>125.26130467012601</v>
          </cell>
          <cell r="T267">
            <v>0</v>
          </cell>
          <cell r="U267">
            <v>34.117865085248333</v>
          </cell>
          <cell r="V267">
            <v>171.07672349888807</v>
          </cell>
        </row>
        <row r="268">
          <cell r="N268">
            <v>3293</v>
          </cell>
          <cell r="O268">
            <v>566</v>
          </cell>
          <cell r="P268">
            <v>829</v>
          </cell>
          <cell r="Q268">
            <v>1522</v>
          </cell>
          <cell r="R268">
            <v>5</v>
          </cell>
          <cell r="S268">
            <v>182</v>
          </cell>
          <cell r="T268">
            <v>4</v>
          </cell>
          <cell r="U268">
            <v>26</v>
          </cell>
          <cell r="V268">
            <v>159</v>
          </cell>
        </row>
        <row r="269"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</row>
        <row r="270">
          <cell r="N270">
            <v>7346</v>
          </cell>
          <cell r="O270">
            <v>2543</v>
          </cell>
          <cell r="P270">
            <v>637</v>
          </cell>
          <cell r="Q270">
            <v>3718</v>
          </cell>
          <cell r="R270">
            <v>4</v>
          </cell>
          <cell r="S270">
            <v>163</v>
          </cell>
          <cell r="T270">
            <v>3</v>
          </cell>
          <cell r="U270">
            <v>65</v>
          </cell>
          <cell r="V270">
            <v>213</v>
          </cell>
        </row>
        <row r="271">
          <cell r="N271">
            <v>2272.9784240150093</v>
          </cell>
          <cell r="O271">
            <v>490.38696060037523</v>
          </cell>
          <cell r="P271">
            <v>373.25187617260787</v>
          </cell>
          <cell r="Q271">
            <v>1208.5365853658536</v>
          </cell>
          <cell r="R271">
            <v>3.25375234521576</v>
          </cell>
          <cell r="S271">
            <v>89.71060037523452</v>
          </cell>
          <cell r="T271">
            <v>2.7889305816135086</v>
          </cell>
          <cell r="U271">
            <v>18.592870544090058</v>
          </cell>
          <cell r="V271">
            <v>86.456848030018762</v>
          </cell>
        </row>
        <row r="272">
          <cell r="N272">
            <v>2681.0073068893525</v>
          </cell>
          <cell r="O272">
            <v>474.04227557411269</v>
          </cell>
          <cell r="P272">
            <v>846.36951983298536</v>
          </cell>
          <cell r="Q272">
            <v>990.15187891440496</v>
          </cell>
          <cell r="R272">
            <v>1.8836116910229643</v>
          </cell>
          <cell r="S272">
            <v>157.59551148225469</v>
          </cell>
          <cell r="T272">
            <v>0</v>
          </cell>
          <cell r="U272">
            <v>33.277139874739035</v>
          </cell>
          <cell r="V272">
            <v>177.68736951983297</v>
          </cell>
        </row>
        <row r="273">
          <cell r="N273">
            <v>12115.83699669325</v>
          </cell>
          <cell r="O273">
            <v>884.64141217661938</v>
          </cell>
          <cell r="P273">
            <v>9426.6153472087135</v>
          </cell>
          <cell r="Q273">
            <v>197.07722233028593</v>
          </cell>
          <cell r="R273">
            <v>4.41217661933476</v>
          </cell>
          <cell r="S273">
            <v>1069.9528301886792</v>
          </cell>
          <cell r="T273">
            <v>0</v>
          </cell>
          <cell r="U273">
            <v>73.536276988912661</v>
          </cell>
          <cell r="V273">
            <v>459.60173118070412</v>
          </cell>
        </row>
        <row r="274">
          <cell r="N274">
            <v>8187.8269053117792</v>
          </cell>
          <cell r="O274">
            <v>570.25600461893771</v>
          </cell>
          <cell r="P274">
            <v>6225.3467667436498</v>
          </cell>
          <cell r="Q274">
            <v>175.51143187066975</v>
          </cell>
          <cell r="R274">
            <v>1.8737875288683603</v>
          </cell>
          <cell r="S274">
            <v>898.16882217090074</v>
          </cell>
          <cell r="T274">
            <v>0.62459584295612014</v>
          </cell>
          <cell r="U274">
            <v>37.475750577367208</v>
          </cell>
          <cell r="V274">
            <v>278.56974595842956</v>
          </cell>
        </row>
        <row r="275">
          <cell r="N275">
            <v>4666.0427807486631</v>
          </cell>
          <cell r="O275">
            <v>268.94954661706583</v>
          </cell>
          <cell r="P275">
            <v>3826.1550802139041</v>
          </cell>
          <cell r="Q275">
            <v>42.313182980702166</v>
          </cell>
          <cell r="R275">
            <v>1.1592652871425251</v>
          </cell>
          <cell r="S275">
            <v>358.79260637061151</v>
          </cell>
          <cell r="T275">
            <v>0.57963264357126254</v>
          </cell>
          <cell r="U275">
            <v>14.490816089281564</v>
          </cell>
          <cell r="V275">
            <v>153.60265054638458</v>
          </cell>
        </row>
        <row r="276">
          <cell r="N276">
            <v>1606.4411239964318</v>
          </cell>
          <cell r="O276">
            <v>95.025869759143617</v>
          </cell>
          <cell r="P276">
            <v>1382.9143621766279</v>
          </cell>
          <cell r="Q276">
            <v>2.8795718108831401</v>
          </cell>
          <cell r="R276">
            <v>0</v>
          </cell>
          <cell r="S276">
            <v>74.868867082961643</v>
          </cell>
          <cell r="T276">
            <v>0</v>
          </cell>
          <cell r="U276">
            <v>8.6387154326494198</v>
          </cell>
          <cell r="V276">
            <v>42.113737734165923</v>
          </cell>
        </row>
        <row r="277">
          <cell r="N277">
            <v>5040</v>
          </cell>
          <cell r="O277">
            <v>379</v>
          </cell>
          <cell r="P277">
            <v>3994</v>
          </cell>
          <cell r="Q277">
            <v>76</v>
          </cell>
          <cell r="R277">
            <v>5</v>
          </cell>
          <cell r="S277">
            <v>381</v>
          </cell>
          <cell r="T277">
            <v>0</v>
          </cell>
          <cell r="U277">
            <v>20</v>
          </cell>
          <cell r="V277">
            <v>185</v>
          </cell>
        </row>
        <row r="278">
          <cell r="N278">
            <v>1688.0898370497425</v>
          </cell>
          <cell r="O278">
            <v>139.98563464837048</v>
          </cell>
          <cell r="P278">
            <v>1285.6016295025727</v>
          </cell>
          <cell r="Q278">
            <v>30.216123499142363</v>
          </cell>
          <cell r="R278">
            <v>0.94425385934819883</v>
          </cell>
          <cell r="S278">
            <v>157.92645797598627</v>
          </cell>
          <cell r="T278">
            <v>0</v>
          </cell>
          <cell r="U278">
            <v>8.970411663807889</v>
          </cell>
          <cell r="V278">
            <v>64.445325900514575</v>
          </cell>
        </row>
        <row r="279">
          <cell r="N279">
            <v>4481</v>
          </cell>
          <cell r="O279">
            <v>369</v>
          </cell>
          <cell r="P279">
            <v>3230</v>
          </cell>
          <cell r="Q279">
            <v>97</v>
          </cell>
          <cell r="R279">
            <v>5</v>
          </cell>
          <cell r="S279">
            <v>564</v>
          </cell>
          <cell r="T279">
            <v>0</v>
          </cell>
          <cell r="U279">
            <v>39</v>
          </cell>
          <cell r="V279">
            <v>177</v>
          </cell>
        </row>
        <row r="280">
          <cell r="N280">
            <v>2657.5972222222226</v>
          </cell>
          <cell r="O280">
            <v>196.80473856209156</v>
          </cell>
          <cell r="P280">
            <v>1961.3014705882358</v>
          </cell>
          <cell r="Q280">
            <v>41.648692810457526</v>
          </cell>
          <cell r="R280">
            <v>0.58660130718954262</v>
          </cell>
          <cell r="S280">
            <v>323.51062091503275</v>
          </cell>
          <cell r="T280">
            <v>0</v>
          </cell>
          <cell r="U280">
            <v>14.371732026143794</v>
          </cell>
          <cell r="V280">
            <v>119.37336601307193</v>
          </cell>
        </row>
        <row r="281">
          <cell r="N281">
            <v>3221</v>
          </cell>
          <cell r="O281">
            <v>185</v>
          </cell>
          <cell r="P281">
            <v>2485</v>
          </cell>
          <cell r="Q281">
            <v>28</v>
          </cell>
          <cell r="R281">
            <v>0</v>
          </cell>
          <cell r="S281">
            <v>350</v>
          </cell>
          <cell r="T281">
            <v>0</v>
          </cell>
          <cell r="U281">
            <v>24</v>
          </cell>
          <cell r="V281">
            <v>149</v>
          </cell>
        </row>
        <row r="282">
          <cell r="N282">
            <v>201.02114116844734</v>
          </cell>
          <cell r="O282">
            <v>12.44646510570584</v>
          </cell>
          <cell r="P282">
            <v>157.96817458513297</v>
          </cell>
          <cell r="Q282">
            <v>1.7435780859286198</v>
          </cell>
          <cell r="R282">
            <v>5.3648556490111382E-2</v>
          </cell>
          <cell r="S282">
            <v>20.145032962036822</v>
          </cell>
          <cell r="T282">
            <v>0</v>
          </cell>
          <cell r="U282">
            <v>1.5289838599681744</v>
          </cell>
          <cell r="V282">
            <v>7.1352580131848136</v>
          </cell>
        </row>
        <row r="283">
          <cell r="N283">
            <v>2321</v>
          </cell>
          <cell r="O283">
            <v>80</v>
          </cell>
          <cell r="P283">
            <v>1968</v>
          </cell>
          <cell r="Q283">
            <v>15</v>
          </cell>
          <cell r="R283">
            <v>1</v>
          </cell>
          <cell r="S283">
            <v>147</v>
          </cell>
          <cell r="T283">
            <v>0</v>
          </cell>
          <cell r="U283">
            <v>19</v>
          </cell>
          <cell r="V283">
            <v>91</v>
          </cell>
        </row>
        <row r="284">
          <cell r="N284">
            <v>860.57291666666663</v>
          </cell>
          <cell r="O284">
            <v>40.572916666666664</v>
          </cell>
          <cell r="P284">
            <v>741.59970238095229</v>
          </cell>
          <cell r="Q284">
            <v>4.5758928571428568</v>
          </cell>
          <cell r="R284">
            <v>0</v>
          </cell>
          <cell r="S284">
            <v>46.674107142857139</v>
          </cell>
          <cell r="T284">
            <v>0</v>
          </cell>
          <cell r="U284">
            <v>3.6607142857142856</v>
          </cell>
          <cell r="V284">
            <v>23.489583333333332</v>
          </cell>
        </row>
        <row r="285">
          <cell r="N285">
            <v>953.4098360655737</v>
          </cell>
          <cell r="O285">
            <v>318.24590163934425</v>
          </cell>
          <cell r="P285">
            <v>292.57377049180326</v>
          </cell>
          <cell r="Q285">
            <v>137.65573770491804</v>
          </cell>
          <cell r="R285">
            <v>1.7704918032786885</v>
          </cell>
          <cell r="S285">
            <v>163.32786885245901</v>
          </cell>
          <cell r="T285">
            <v>0.44262295081967212</v>
          </cell>
          <cell r="U285">
            <v>11.065573770491802</v>
          </cell>
          <cell r="V285">
            <v>28.327868852459016</v>
          </cell>
        </row>
        <row r="286">
          <cell r="N286">
            <v>2885.0533871691346</v>
          </cell>
          <cell r="O286">
            <v>451.0291610587708</v>
          </cell>
          <cell r="P286">
            <v>1560.7142216240468</v>
          </cell>
          <cell r="Q286">
            <v>202.51592642440559</v>
          </cell>
          <cell r="R286">
            <v>3.8331090174966356</v>
          </cell>
          <cell r="S286">
            <v>532.16330192911619</v>
          </cell>
          <cell r="T286">
            <v>1.2777030058322119</v>
          </cell>
          <cell r="U286">
            <v>18.52669358456707</v>
          </cell>
          <cell r="V286">
            <v>114.99327052489906</v>
          </cell>
        </row>
        <row r="287">
          <cell r="N287">
            <v>2993.8817097415508</v>
          </cell>
          <cell r="O287">
            <v>395.08946322067595</v>
          </cell>
          <cell r="P287">
            <v>1899.0854870775347</v>
          </cell>
          <cell r="Q287">
            <v>126.16302186878727</v>
          </cell>
          <cell r="R287">
            <v>0</v>
          </cell>
          <cell r="S287">
            <v>469.79125248508944</v>
          </cell>
          <cell r="T287">
            <v>0.83001988071570576</v>
          </cell>
          <cell r="U287">
            <v>20.750497017892645</v>
          </cell>
          <cell r="V287">
            <v>82.171968190854869</v>
          </cell>
        </row>
        <row r="288">
          <cell r="N288">
            <v>9033</v>
          </cell>
          <cell r="O288">
            <v>3862</v>
          </cell>
          <cell r="P288">
            <v>585</v>
          </cell>
          <cell r="Q288">
            <v>3364</v>
          </cell>
          <cell r="R288">
            <v>6</v>
          </cell>
          <cell r="S288">
            <v>920</v>
          </cell>
          <cell r="T288">
            <v>0</v>
          </cell>
          <cell r="U288">
            <v>67</v>
          </cell>
          <cell r="V288">
            <v>229</v>
          </cell>
        </row>
        <row r="289">
          <cell r="N289">
            <v>7371</v>
          </cell>
          <cell r="O289">
            <v>3681</v>
          </cell>
          <cell r="P289">
            <v>831</v>
          </cell>
          <cell r="Q289">
            <v>1888</v>
          </cell>
          <cell r="R289">
            <v>16</v>
          </cell>
          <cell r="S289">
            <v>736</v>
          </cell>
          <cell r="T289">
            <v>1</v>
          </cell>
          <cell r="U289">
            <v>53</v>
          </cell>
          <cell r="V289">
            <v>165</v>
          </cell>
        </row>
        <row r="290">
          <cell r="N290">
            <v>7012</v>
          </cell>
          <cell r="O290">
            <v>3477</v>
          </cell>
          <cell r="P290">
            <v>1453</v>
          </cell>
          <cell r="Q290">
            <v>1205</v>
          </cell>
          <cell r="R290">
            <v>7</v>
          </cell>
          <cell r="S290">
            <v>565</v>
          </cell>
          <cell r="T290">
            <v>3</v>
          </cell>
          <cell r="U290">
            <v>67</v>
          </cell>
          <cell r="V290">
            <v>235</v>
          </cell>
        </row>
        <row r="291">
          <cell r="N291">
            <v>4964</v>
          </cell>
          <cell r="O291">
            <v>2276</v>
          </cell>
          <cell r="P291">
            <v>926</v>
          </cell>
          <cell r="Q291">
            <v>1338</v>
          </cell>
          <cell r="R291">
            <v>13</v>
          </cell>
          <cell r="S291">
            <v>291</v>
          </cell>
          <cell r="T291">
            <v>0</v>
          </cell>
          <cell r="U291">
            <v>22</v>
          </cell>
          <cell r="V291">
            <v>98</v>
          </cell>
        </row>
        <row r="292">
          <cell r="N292">
            <v>7991</v>
          </cell>
          <cell r="O292">
            <v>4251</v>
          </cell>
          <cell r="P292">
            <v>870</v>
          </cell>
          <cell r="Q292">
            <v>1272</v>
          </cell>
          <cell r="R292">
            <v>12</v>
          </cell>
          <cell r="S292">
            <v>1283</v>
          </cell>
          <cell r="T292">
            <v>3</v>
          </cell>
          <cell r="U292">
            <v>81</v>
          </cell>
          <cell r="V292">
            <v>219</v>
          </cell>
        </row>
        <row r="293">
          <cell r="N293">
            <v>5441</v>
          </cell>
          <cell r="O293">
            <v>2985</v>
          </cell>
          <cell r="P293">
            <v>755</v>
          </cell>
          <cell r="Q293">
            <v>1026</v>
          </cell>
          <cell r="R293">
            <v>13</v>
          </cell>
          <cell r="S293">
            <v>419</v>
          </cell>
          <cell r="T293">
            <v>0</v>
          </cell>
          <cell r="U293">
            <v>56</v>
          </cell>
          <cell r="V293">
            <v>187</v>
          </cell>
        </row>
        <row r="294">
          <cell r="N294">
            <v>5449</v>
          </cell>
          <cell r="O294">
            <v>2420</v>
          </cell>
          <cell r="P294">
            <v>717</v>
          </cell>
          <cell r="Q294">
            <v>1610</v>
          </cell>
          <cell r="R294">
            <v>12</v>
          </cell>
          <cell r="S294">
            <v>510</v>
          </cell>
          <cell r="T294">
            <v>0</v>
          </cell>
          <cell r="U294">
            <v>26</v>
          </cell>
          <cell r="V294">
            <v>154</v>
          </cell>
        </row>
        <row r="295">
          <cell r="N295">
            <v>2276</v>
          </cell>
          <cell r="O295">
            <v>820</v>
          </cell>
          <cell r="P295">
            <v>435</v>
          </cell>
          <cell r="Q295">
            <v>687</v>
          </cell>
          <cell r="R295">
            <v>3</v>
          </cell>
          <cell r="S295">
            <v>225</v>
          </cell>
          <cell r="T295">
            <v>1</v>
          </cell>
          <cell r="U295">
            <v>16</v>
          </cell>
          <cell r="V295">
            <v>89</v>
          </cell>
        </row>
        <row r="296">
          <cell r="N296">
            <v>1980.6827731092435</v>
          </cell>
          <cell r="O296">
            <v>1034.4705882352939</v>
          </cell>
          <cell r="P296">
            <v>419.74054621848734</v>
          </cell>
          <cell r="Q296">
            <v>352.5204831932773</v>
          </cell>
          <cell r="R296">
            <v>3.0787815126050417</v>
          </cell>
          <cell r="S296">
            <v>74.917016806722685</v>
          </cell>
          <cell r="T296">
            <v>2.0525210084033612</v>
          </cell>
          <cell r="U296">
            <v>20.01207983193277</v>
          </cell>
          <cell r="V296">
            <v>73.890756302520998</v>
          </cell>
        </row>
        <row r="297">
          <cell r="N297">
            <v>7429</v>
          </cell>
          <cell r="O297">
            <v>4354</v>
          </cell>
          <cell r="P297">
            <v>779</v>
          </cell>
          <cell r="Q297">
            <v>1541</v>
          </cell>
          <cell r="R297">
            <v>15</v>
          </cell>
          <cell r="S297">
            <v>487</v>
          </cell>
          <cell r="T297">
            <v>1</v>
          </cell>
          <cell r="U297">
            <v>51</v>
          </cell>
          <cell r="V297">
            <v>201</v>
          </cell>
        </row>
        <row r="298">
          <cell r="N298">
            <v>4187.5165234633178</v>
          </cell>
          <cell r="O298">
            <v>2253.3476536682087</v>
          </cell>
          <cell r="P298">
            <v>411.3859881031064</v>
          </cell>
          <cell r="Q298">
            <v>1092.300727032386</v>
          </cell>
          <cell r="R298">
            <v>10.366490416391276</v>
          </cell>
          <cell r="S298">
            <v>258.07105089226701</v>
          </cell>
          <cell r="T298">
            <v>2.1824190350297421</v>
          </cell>
          <cell r="U298">
            <v>53.46926635822868</v>
          </cell>
          <cell r="V298">
            <v>106.39292795769992</v>
          </cell>
        </row>
        <row r="299">
          <cell r="N299">
            <v>5004.4172529825637</v>
          </cell>
          <cell r="O299">
            <v>2379.3380238605077</v>
          </cell>
          <cell r="P299">
            <v>435.16671765065774</v>
          </cell>
          <cell r="Q299">
            <v>1669.6323034567147</v>
          </cell>
          <cell r="R299">
            <v>7.6794126644233716</v>
          </cell>
          <cell r="S299">
            <v>282.2184154175589</v>
          </cell>
          <cell r="T299">
            <v>3.1997552768430717</v>
          </cell>
          <cell r="U299">
            <v>49.916182318751915</v>
          </cell>
          <cell r="V299">
            <v>177.26644233710616</v>
          </cell>
        </row>
        <row r="300">
          <cell r="N300">
            <v>1567.2044609665427</v>
          </cell>
          <cell r="O300">
            <v>904.50557620817847</v>
          </cell>
          <cell r="P300">
            <v>235.47955390334573</v>
          </cell>
          <cell r="Q300">
            <v>295.44981412639407</v>
          </cell>
          <cell r="R300">
            <v>4.1263940520446099</v>
          </cell>
          <cell r="S300">
            <v>74</v>
          </cell>
          <cell r="T300">
            <v>0</v>
          </cell>
          <cell r="U300">
            <v>12.104089219330856</v>
          </cell>
          <cell r="V300">
            <v>41.539033457249069</v>
          </cell>
        </row>
        <row r="301">
          <cell r="N301">
            <v>641.34294541709585</v>
          </cell>
          <cell r="O301">
            <v>171.64572605561278</v>
          </cell>
          <cell r="P301">
            <v>72.184346035015452</v>
          </cell>
          <cell r="Q301">
            <v>346.45159629248201</v>
          </cell>
          <cell r="R301">
            <v>0.66529351184346042</v>
          </cell>
          <cell r="S301">
            <v>18.628218331616893</v>
          </cell>
          <cell r="T301">
            <v>0</v>
          </cell>
          <cell r="U301">
            <v>5.8213182286302789</v>
          </cell>
          <cell r="V301">
            <v>25.946446961894956</v>
          </cell>
        </row>
        <row r="302">
          <cell r="N302">
            <v>2382</v>
          </cell>
          <cell r="O302">
            <v>328</v>
          </cell>
          <cell r="P302">
            <v>570</v>
          </cell>
          <cell r="Q302">
            <v>1226</v>
          </cell>
          <cell r="R302">
            <v>0</v>
          </cell>
          <cell r="S302">
            <v>93</v>
          </cell>
          <cell r="T302">
            <v>3</v>
          </cell>
          <cell r="U302">
            <v>23</v>
          </cell>
          <cell r="V302">
            <v>139</v>
          </cell>
        </row>
        <row r="303">
          <cell r="N303">
            <v>2291.3273921200753</v>
          </cell>
          <cell r="O303">
            <v>494.34568480300192</v>
          </cell>
          <cell r="P303">
            <v>376.26500938086309</v>
          </cell>
          <cell r="Q303">
            <v>1218.2926829268295</v>
          </cell>
          <cell r="R303">
            <v>3.2800187617260792</v>
          </cell>
          <cell r="S303">
            <v>90.43480300187619</v>
          </cell>
          <cell r="T303">
            <v>2.8114446529080679</v>
          </cell>
          <cell r="U303">
            <v>18.742964352720453</v>
          </cell>
          <cell r="V303">
            <v>87.154784240150107</v>
          </cell>
        </row>
        <row r="304">
          <cell r="N304">
            <v>2472.1318314559867</v>
          </cell>
          <cell r="O304">
            <v>694.32624113475174</v>
          </cell>
          <cell r="P304">
            <v>594.74342928660826</v>
          </cell>
          <cell r="Q304">
            <v>930.20442219440974</v>
          </cell>
          <cell r="R304">
            <v>6.4246975385899043</v>
          </cell>
          <cell r="S304">
            <v>100.95953274926993</v>
          </cell>
          <cell r="T304">
            <v>3.2123487692949522</v>
          </cell>
          <cell r="U304">
            <v>26.157697121401753</v>
          </cell>
          <cell r="V304">
            <v>116.10346266166042</v>
          </cell>
        </row>
        <row r="305">
          <cell r="N305">
            <v>5542.5015717778551</v>
          </cell>
          <cell r="O305">
            <v>1062.7544533705902</v>
          </cell>
          <cell r="P305">
            <v>850.76143904994751</v>
          </cell>
          <cell r="Q305">
            <v>3149.2120153684946</v>
          </cell>
          <cell r="R305">
            <v>9.2979392245895909</v>
          </cell>
          <cell r="S305">
            <v>148.76702759343345</v>
          </cell>
          <cell r="T305">
            <v>8.3681453021306318</v>
          </cell>
          <cell r="U305">
            <v>49.279077890324828</v>
          </cell>
          <cell r="V305">
            <v>264.0614739783444</v>
          </cell>
        </row>
        <row r="306">
          <cell r="N306">
            <v>8945.3454545454551</v>
          </cell>
          <cell r="O306">
            <v>2049.0545454545454</v>
          </cell>
          <cell r="P306">
            <v>907.2</v>
          </cell>
          <cell r="Q306">
            <v>5292.9818181818182</v>
          </cell>
          <cell r="R306">
            <v>23.563636363636363</v>
          </cell>
          <cell r="S306">
            <v>228.76363636363635</v>
          </cell>
          <cell r="T306">
            <v>7.8545454545454545</v>
          </cell>
          <cell r="U306">
            <v>68.727272727272734</v>
          </cell>
          <cell r="V306">
            <v>367.2</v>
          </cell>
        </row>
        <row r="307">
          <cell r="N307">
            <v>5690.5214305989211</v>
          </cell>
          <cell r="O307">
            <v>1807.8929889298893</v>
          </cell>
          <cell r="P307">
            <v>279.54924780017029</v>
          </cell>
          <cell r="Q307">
            <v>3279.7621345444222</v>
          </cell>
          <cell r="R307">
            <v>26.825432869713314</v>
          </cell>
          <cell r="S307">
            <v>94.594947487936423</v>
          </cell>
          <cell r="T307">
            <v>2.8237297757592961</v>
          </cell>
          <cell r="U307">
            <v>37.414419528810676</v>
          </cell>
          <cell r="V307">
            <v>161.65852966221971</v>
          </cell>
        </row>
        <row r="308">
          <cell r="N308">
            <v>1561.7567010309281</v>
          </cell>
          <cell r="O308">
            <v>455.85154639175266</v>
          </cell>
          <cell r="P308">
            <v>275.60412371134026</v>
          </cell>
          <cell r="Q308">
            <v>650.05360824742274</v>
          </cell>
          <cell r="R308">
            <v>0</v>
          </cell>
          <cell r="S308">
            <v>83.340206185567027</v>
          </cell>
          <cell r="T308">
            <v>0.77525773195876302</v>
          </cell>
          <cell r="U308">
            <v>24.032989690721653</v>
          </cell>
          <cell r="V308">
            <v>72.098969072164962</v>
          </cell>
        </row>
        <row r="309">
          <cell r="N309">
            <v>181.66666666666666</v>
          </cell>
          <cell r="O309">
            <v>33.666666666666664</v>
          </cell>
          <cell r="P309">
            <v>67.333333333333329</v>
          </cell>
          <cell r="Q309">
            <v>41</v>
          </cell>
          <cell r="R309">
            <v>2</v>
          </cell>
          <cell r="S309">
            <v>29.666666666666664</v>
          </cell>
          <cell r="T309">
            <v>0</v>
          </cell>
          <cell r="U309">
            <v>2</v>
          </cell>
          <cell r="V309">
            <v>6</v>
          </cell>
        </row>
        <row r="310">
          <cell r="N310">
            <v>750.19276057566526</v>
          </cell>
          <cell r="O310">
            <v>423.16877453118195</v>
          </cell>
          <cell r="P310">
            <v>36.614042738770181</v>
          </cell>
          <cell r="Q310">
            <v>252.87396423898829</v>
          </cell>
          <cell r="R310">
            <v>3.2926297426951598</v>
          </cell>
          <cell r="S310">
            <v>15.146096816397735</v>
          </cell>
          <cell r="T310">
            <v>0.52682075883122559</v>
          </cell>
          <cell r="U310">
            <v>4.8730920191888369</v>
          </cell>
          <cell r="V310">
            <v>13.697339729611866</v>
          </cell>
        </row>
        <row r="311">
          <cell r="N311">
            <v>7258</v>
          </cell>
          <cell r="O311">
            <v>5087</v>
          </cell>
          <cell r="P311">
            <v>1104</v>
          </cell>
          <cell r="Q311">
            <v>534</v>
          </cell>
          <cell r="R311">
            <v>6</v>
          </cell>
          <cell r="S311">
            <v>291</v>
          </cell>
          <cell r="T311">
            <v>2</v>
          </cell>
          <cell r="U311">
            <v>87</v>
          </cell>
          <cell r="V311">
            <v>147</v>
          </cell>
        </row>
        <row r="312">
          <cell r="N312">
            <v>3101</v>
          </cell>
          <cell r="O312">
            <v>1747</v>
          </cell>
          <cell r="P312">
            <v>432</v>
          </cell>
          <cell r="Q312">
            <v>577</v>
          </cell>
          <cell r="R312">
            <v>2</v>
          </cell>
          <cell r="S312">
            <v>246</v>
          </cell>
          <cell r="T312">
            <v>0</v>
          </cell>
          <cell r="U312">
            <v>14</v>
          </cell>
          <cell r="V312">
            <v>83</v>
          </cell>
        </row>
        <row r="313">
          <cell r="N313">
            <v>9895</v>
          </cell>
          <cell r="O313">
            <v>5891</v>
          </cell>
          <cell r="P313">
            <v>1498</v>
          </cell>
          <cell r="Q313">
            <v>1800</v>
          </cell>
          <cell r="R313">
            <v>13</v>
          </cell>
          <cell r="S313">
            <v>303</v>
          </cell>
          <cell r="T313">
            <v>3</v>
          </cell>
          <cell r="U313">
            <v>98</v>
          </cell>
          <cell r="V313">
            <v>289</v>
          </cell>
        </row>
        <row r="314">
          <cell r="N314">
            <v>2595.7384230287857</v>
          </cell>
          <cell r="O314">
            <v>729.04255319148933</v>
          </cell>
          <cell r="P314">
            <v>624.48060075093861</v>
          </cell>
          <cell r="Q314">
            <v>976.71464330413016</v>
          </cell>
          <cell r="R314">
            <v>6.7459324155193992</v>
          </cell>
          <cell r="S314">
            <v>106.00750938673342</v>
          </cell>
          <cell r="T314">
            <v>3.3729662077596996</v>
          </cell>
          <cell r="U314">
            <v>27.465581977471839</v>
          </cell>
          <cell r="V314">
            <v>121.90863579474342</v>
          </cell>
        </row>
        <row r="315">
          <cell r="N315">
            <v>7975</v>
          </cell>
          <cell r="O315">
            <v>4472</v>
          </cell>
          <cell r="P315">
            <v>1307</v>
          </cell>
          <cell r="Q315">
            <v>1622</v>
          </cell>
          <cell r="R315">
            <v>4</v>
          </cell>
          <cell r="S315">
            <v>261</v>
          </cell>
          <cell r="T315">
            <v>1</v>
          </cell>
          <cell r="U315">
            <v>71</v>
          </cell>
          <cell r="V315">
            <v>237</v>
          </cell>
        </row>
        <row r="316">
          <cell r="N316">
            <v>6273</v>
          </cell>
          <cell r="O316">
            <v>2062</v>
          </cell>
          <cell r="P316">
            <v>1397</v>
          </cell>
          <cell r="Q316">
            <v>2156</v>
          </cell>
          <cell r="R316">
            <v>11</v>
          </cell>
          <cell r="S316">
            <v>267</v>
          </cell>
          <cell r="T316">
            <v>4</v>
          </cell>
          <cell r="U316">
            <v>58</v>
          </cell>
          <cell r="V316">
            <v>318</v>
          </cell>
        </row>
        <row r="317">
          <cell r="N317">
            <v>6368</v>
          </cell>
          <cell r="O317">
            <v>2770</v>
          </cell>
          <cell r="P317">
            <v>1517</v>
          </cell>
          <cell r="Q317">
            <v>1466</v>
          </cell>
          <cell r="R317">
            <v>17</v>
          </cell>
          <cell r="S317">
            <v>292</v>
          </cell>
          <cell r="T317">
            <v>1</v>
          </cell>
          <cell r="U317">
            <v>46</v>
          </cell>
          <cell r="V317">
            <v>259</v>
          </cell>
        </row>
        <row r="318">
          <cell r="N318">
            <v>4191.1702873160475</v>
          </cell>
          <cell r="O318">
            <v>1698.9208128941837</v>
          </cell>
          <cell r="P318">
            <v>742.81009110021023</v>
          </cell>
          <cell r="Q318">
            <v>1439.4674141555711</v>
          </cell>
          <cell r="R318">
            <v>7.484232655921514</v>
          </cell>
          <cell r="S318">
            <v>97.918710581639814</v>
          </cell>
          <cell r="T318">
            <v>1.2473721093202523</v>
          </cell>
          <cell r="U318">
            <v>26.194814295725298</v>
          </cell>
          <cell r="V318">
            <v>177.12683952347584</v>
          </cell>
        </row>
        <row r="319">
          <cell r="N319">
            <v>6792</v>
          </cell>
          <cell r="O319">
            <v>3542</v>
          </cell>
          <cell r="P319">
            <v>1215</v>
          </cell>
          <cell r="Q319">
            <v>1547</v>
          </cell>
          <cell r="R319">
            <v>10</v>
          </cell>
          <cell r="S319">
            <v>185</v>
          </cell>
          <cell r="T319">
            <v>0</v>
          </cell>
          <cell r="U319">
            <v>61</v>
          </cell>
          <cell r="V319">
            <v>232</v>
          </cell>
        </row>
        <row r="320">
          <cell r="N320">
            <v>60.354637193656892</v>
          </cell>
          <cell r="O320">
            <v>30.351753964440171</v>
          </cell>
          <cell r="P320">
            <v>13.074723690533396</v>
          </cell>
          <cell r="Q320">
            <v>12.028111484863045</v>
          </cell>
          <cell r="R320">
            <v>8.7217683805862561E-2</v>
          </cell>
          <cell r="S320">
            <v>2.3390197020663139</v>
          </cell>
          <cell r="T320">
            <v>3.1715521383950021E-2</v>
          </cell>
          <cell r="U320">
            <v>0.42815953868332529</v>
          </cell>
          <cell r="V320">
            <v>2.0139356078808262</v>
          </cell>
        </row>
        <row r="321">
          <cell r="N321">
            <v>2528.8297126839516</v>
          </cell>
          <cell r="O321">
            <v>1025.0791871058161</v>
          </cell>
          <cell r="P321">
            <v>448.18990889978966</v>
          </cell>
          <cell r="Q321">
            <v>868.5325858444287</v>
          </cell>
          <cell r="R321">
            <v>4.5157673440784851</v>
          </cell>
          <cell r="S321">
            <v>59.081289418360186</v>
          </cell>
          <cell r="T321">
            <v>0.75262789067974756</v>
          </cell>
          <cell r="U321">
            <v>15.805185704274699</v>
          </cell>
          <cell r="V321">
            <v>106.87316047652415</v>
          </cell>
        </row>
        <row r="322"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</row>
        <row r="323">
          <cell r="N323">
            <v>2675</v>
          </cell>
          <cell r="O323">
            <v>1273</v>
          </cell>
          <cell r="P323">
            <v>417</v>
          </cell>
          <cell r="Q323">
            <v>790</v>
          </cell>
          <cell r="R323">
            <v>4</v>
          </cell>
          <cell r="S323">
            <v>78</v>
          </cell>
          <cell r="T323">
            <v>0</v>
          </cell>
          <cell r="U323">
            <v>24</v>
          </cell>
          <cell r="V323">
            <v>89</v>
          </cell>
        </row>
        <row r="324">
          <cell r="N324">
            <v>7551.6453628063437</v>
          </cell>
          <cell r="O324">
            <v>3797.6482460355601</v>
          </cell>
          <cell r="P324">
            <v>1635.9252763094667</v>
          </cell>
          <cell r="Q324">
            <v>1504.9718885151369</v>
          </cell>
          <cell r="R324">
            <v>10.912782316194138</v>
          </cell>
          <cell r="S324">
            <v>292.66098029793369</v>
          </cell>
          <cell r="T324">
            <v>3.96828447861605</v>
          </cell>
          <cell r="U324">
            <v>53.571840461316675</v>
          </cell>
          <cell r="V324">
            <v>251.98606439211918</v>
          </cell>
        </row>
        <row r="325">
          <cell r="N325">
            <v>3993</v>
          </cell>
          <cell r="O325">
            <v>2093</v>
          </cell>
          <cell r="P325">
            <v>629</v>
          </cell>
          <cell r="Q325">
            <v>1052</v>
          </cell>
          <cell r="R325">
            <v>4</v>
          </cell>
          <cell r="S325">
            <v>84</v>
          </cell>
          <cell r="T325">
            <v>2</v>
          </cell>
          <cell r="U325">
            <v>22</v>
          </cell>
          <cell r="V325">
            <v>107</v>
          </cell>
        </row>
        <row r="326">
          <cell r="N326">
            <v>13385</v>
          </cell>
          <cell r="O326">
            <v>9641</v>
          </cell>
          <cell r="P326">
            <v>1678</v>
          </cell>
          <cell r="Q326">
            <v>1249</v>
          </cell>
          <cell r="R326">
            <v>18</v>
          </cell>
          <cell r="S326">
            <v>459</v>
          </cell>
          <cell r="T326">
            <v>3</v>
          </cell>
          <cell r="U326">
            <v>101</v>
          </cell>
          <cell r="V326">
            <v>236</v>
          </cell>
        </row>
        <row r="327">
          <cell r="N327">
            <v>6521</v>
          </cell>
          <cell r="O327">
            <v>4229</v>
          </cell>
          <cell r="P327">
            <v>1241</v>
          </cell>
          <cell r="Q327">
            <v>612</v>
          </cell>
          <cell r="R327">
            <v>7</v>
          </cell>
          <cell r="S327">
            <v>204</v>
          </cell>
          <cell r="T327">
            <v>1</v>
          </cell>
          <cell r="U327">
            <v>47</v>
          </cell>
          <cell r="V327">
            <v>180</v>
          </cell>
        </row>
        <row r="328">
          <cell r="N328">
            <v>1084</v>
          </cell>
          <cell r="O328">
            <v>627</v>
          </cell>
          <cell r="P328">
            <v>158</v>
          </cell>
          <cell r="Q328">
            <v>173</v>
          </cell>
          <cell r="R328">
            <v>1</v>
          </cell>
          <cell r="S328">
            <v>78</v>
          </cell>
          <cell r="T328">
            <v>0</v>
          </cell>
          <cell r="U328">
            <v>9</v>
          </cell>
          <cell r="V328">
            <v>38</v>
          </cell>
        </row>
        <row r="329">
          <cell r="N329">
            <v>2287</v>
          </cell>
          <cell r="O329">
            <v>1640</v>
          </cell>
          <cell r="P329">
            <v>240</v>
          </cell>
          <cell r="Q329">
            <v>238</v>
          </cell>
          <cell r="R329">
            <v>2</v>
          </cell>
          <cell r="S329">
            <v>103</v>
          </cell>
          <cell r="T329">
            <v>0</v>
          </cell>
          <cell r="U329">
            <v>21</v>
          </cell>
          <cell r="V329">
            <v>43</v>
          </cell>
        </row>
        <row r="330">
          <cell r="N330">
            <v>10081</v>
          </cell>
          <cell r="O330">
            <v>7341</v>
          </cell>
          <cell r="P330">
            <v>1584</v>
          </cell>
          <cell r="Q330">
            <v>532</v>
          </cell>
          <cell r="R330">
            <v>0</v>
          </cell>
          <cell r="S330">
            <v>368</v>
          </cell>
          <cell r="T330">
            <v>4</v>
          </cell>
          <cell r="U330">
            <v>73</v>
          </cell>
          <cell r="V330">
            <v>179</v>
          </cell>
        </row>
        <row r="331">
          <cell r="N331">
            <v>4364.4069364161851</v>
          </cell>
          <cell r="O331">
            <v>1815.6300578034682</v>
          </cell>
          <cell r="P331">
            <v>1382.7899807321774</v>
          </cell>
          <cell r="Q331">
            <v>283.45279383429676</v>
          </cell>
          <cell r="R331">
            <v>3.8304431599229289</v>
          </cell>
          <cell r="S331">
            <v>686.41541425818889</v>
          </cell>
          <cell r="T331">
            <v>2.2982658959537572</v>
          </cell>
          <cell r="U331">
            <v>37.538342967244702</v>
          </cell>
          <cell r="V331">
            <v>152.45163776493257</v>
          </cell>
        </row>
        <row r="332">
          <cell r="N332">
            <v>580.76586888657641</v>
          </cell>
          <cell r="O332">
            <v>496.78668054110295</v>
          </cell>
          <cell r="P332">
            <v>30.247658688865762</v>
          </cell>
          <cell r="Q332">
            <v>36.740894901144635</v>
          </cell>
          <cell r="R332">
            <v>0.27055150884495316</v>
          </cell>
          <cell r="S332">
            <v>4.9240374609781474</v>
          </cell>
          <cell r="T332">
            <v>0.10822060353798126</v>
          </cell>
          <cell r="U332">
            <v>4.8158168574401659</v>
          </cell>
          <cell r="V332">
            <v>6.8720083246618096</v>
          </cell>
        </row>
        <row r="333">
          <cell r="N333">
            <v>532.86526245402877</v>
          </cell>
          <cell r="O333">
            <v>416.1818789702441</v>
          </cell>
          <cell r="P333">
            <v>61.919090605148789</v>
          </cell>
          <cell r="Q333">
            <v>28.686058174523573</v>
          </cell>
          <cell r="R333">
            <v>0.93614175860916093</v>
          </cell>
          <cell r="S333">
            <v>11.969241056502844</v>
          </cell>
          <cell r="T333">
            <v>0.40120361083249756</v>
          </cell>
          <cell r="U333">
            <v>4.34637245068539</v>
          </cell>
          <cell r="V333">
            <v>8.425275827482448</v>
          </cell>
        </row>
        <row r="334"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</row>
        <row r="335">
          <cell r="N335">
            <v>1332.5930635838151</v>
          </cell>
          <cell r="O335">
            <v>554.36994219653184</v>
          </cell>
          <cell r="P335">
            <v>422.21001926782282</v>
          </cell>
          <cell r="Q335">
            <v>86.547206165703287</v>
          </cell>
          <cell r="R335">
            <v>1.1695568400770715</v>
          </cell>
          <cell r="S335">
            <v>209.5845857418112</v>
          </cell>
          <cell r="T335">
            <v>0.70173410404624281</v>
          </cell>
          <cell r="U335">
            <v>11.4616570327553</v>
          </cell>
          <cell r="V335">
            <v>46.548362235067444</v>
          </cell>
        </row>
        <row r="336">
          <cell r="N336">
            <v>10152.234131113422</v>
          </cell>
          <cell r="O336">
            <v>8684.2133194588969</v>
          </cell>
          <cell r="P336">
            <v>528.75234131113416</v>
          </cell>
          <cell r="Q336">
            <v>642.25910509885534</v>
          </cell>
          <cell r="R336">
            <v>4.729448491155047</v>
          </cell>
          <cell r="S336">
            <v>86.075962539021845</v>
          </cell>
          <cell r="T336">
            <v>1.8917793964620186</v>
          </cell>
          <cell r="U336">
            <v>84.184183142559831</v>
          </cell>
          <cell r="V336">
            <v>120.12799167533818</v>
          </cell>
        </row>
        <row r="337">
          <cell r="N337">
            <v>7436.1347375459709</v>
          </cell>
          <cell r="O337">
            <v>5807.8181210297562</v>
          </cell>
          <cell r="P337">
            <v>864.08090939485123</v>
          </cell>
          <cell r="Q337">
            <v>400.31394182547643</v>
          </cell>
          <cell r="R337">
            <v>13.06385824139084</v>
          </cell>
          <cell r="S337">
            <v>167.03075894349715</v>
          </cell>
          <cell r="T337">
            <v>5.5987963891675028</v>
          </cell>
          <cell r="U337">
            <v>60.653627549314614</v>
          </cell>
          <cell r="V337">
            <v>117.57472417251755</v>
          </cell>
        </row>
        <row r="338">
          <cell r="N338">
            <v>6850</v>
          </cell>
          <cell r="O338">
            <v>3874</v>
          </cell>
          <cell r="P338">
            <v>2111</v>
          </cell>
          <cell r="Q338">
            <v>316</v>
          </cell>
          <cell r="R338">
            <v>6</v>
          </cell>
          <cell r="S338">
            <v>288</v>
          </cell>
          <cell r="T338">
            <v>0</v>
          </cell>
          <cell r="U338">
            <v>59</v>
          </cell>
          <cell r="V338">
            <v>196</v>
          </cell>
        </row>
        <row r="339">
          <cell r="N339">
            <v>1804.3821656050957</v>
          </cell>
          <cell r="O339">
            <v>723.31210191082801</v>
          </cell>
          <cell r="P339">
            <v>983.18471337579626</v>
          </cell>
          <cell r="Q339">
            <v>31.184713375796179</v>
          </cell>
          <cell r="R339">
            <v>0</v>
          </cell>
          <cell r="S339">
            <v>23.388535031847134</v>
          </cell>
          <cell r="T339">
            <v>0</v>
          </cell>
          <cell r="U339">
            <v>16.458598726114651</v>
          </cell>
          <cell r="V339">
            <v>26.853503184713375</v>
          </cell>
        </row>
        <row r="340">
          <cell r="N340">
            <v>6966.2759966545855</v>
          </cell>
          <cell r="O340">
            <v>5641.9024254251462</v>
          </cell>
          <cell r="P340">
            <v>689.70393086144406</v>
          </cell>
          <cell r="Q340">
            <v>402.99303038751043</v>
          </cell>
          <cell r="R340">
            <v>1.7752996933370504</v>
          </cell>
          <cell r="S340">
            <v>106.51798160022302</v>
          </cell>
          <cell r="T340">
            <v>0.8876498466685252</v>
          </cell>
          <cell r="U340">
            <v>38.168943406746585</v>
          </cell>
          <cell r="V340">
            <v>84.326735433509896</v>
          </cell>
        </row>
        <row r="341">
          <cell r="N341">
            <v>7623</v>
          </cell>
          <cell r="O341">
            <v>4945</v>
          </cell>
          <cell r="P341">
            <v>2020</v>
          </cell>
          <cell r="Q341">
            <v>215</v>
          </cell>
          <cell r="R341">
            <v>0</v>
          </cell>
          <cell r="S341">
            <v>197</v>
          </cell>
          <cell r="T341">
            <v>1</v>
          </cell>
          <cell r="U341">
            <v>97</v>
          </cell>
          <cell r="V341">
            <v>148</v>
          </cell>
        </row>
        <row r="342">
          <cell r="N342">
            <v>5591.5625737898463</v>
          </cell>
          <cell r="O342">
            <v>1347.4988193624558</v>
          </cell>
          <cell r="P342">
            <v>3455.806965761511</v>
          </cell>
          <cell r="Q342">
            <v>196.42089728453365</v>
          </cell>
          <cell r="R342">
            <v>3.4309327036599764</v>
          </cell>
          <cell r="S342">
            <v>270.18595041322317</v>
          </cell>
          <cell r="T342">
            <v>3.4309327036599764</v>
          </cell>
          <cell r="U342">
            <v>68.618654073199522</v>
          </cell>
          <cell r="V342">
            <v>246.1694214876033</v>
          </cell>
        </row>
        <row r="343">
          <cell r="N343">
            <v>2483.6257627118644</v>
          </cell>
          <cell r="O343">
            <v>389.20677966101692</v>
          </cell>
          <cell r="P343">
            <v>1682.5084745762711</v>
          </cell>
          <cell r="Q343">
            <v>94.869152542372873</v>
          </cell>
          <cell r="R343">
            <v>0</v>
          </cell>
          <cell r="S343">
            <v>169.4671186440678</v>
          </cell>
          <cell r="T343">
            <v>0</v>
          </cell>
          <cell r="U343">
            <v>19.460338983050846</v>
          </cell>
          <cell r="V343">
            <v>128.11389830508475</v>
          </cell>
        </row>
        <row r="344">
          <cell r="N344">
            <v>109.24470538897043</v>
          </cell>
          <cell r="O344">
            <v>76.958691549591109</v>
          </cell>
          <cell r="P344">
            <v>22.527154539735793</v>
          </cell>
          <cell r="Q344">
            <v>4.1543300482281396</v>
          </cell>
          <cell r="R344">
            <v>3.271126022226882E-2</v>
          </cell>
          <cell r="S344">
            <v>2.2461732019291256</v>
          </cell>
          <cell r="T344">
            <v>8.7230027259383516E-2</v>
          </cell>
          <cell r="U344">
            <v>1.1448941077794086</v>
          </cell>
          <cell r="V344">
            <v>2.0935206542252045</v>
          </cell>
        </row>
        <row r="345"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</row>
        <row r="346">
          <cell r="N346">
            <v>633.0347407803315</v>
          </cell>
          <cell r="O346">
            <v>370.72474612506693</v>
          </cell>
          <cell r="P346">
            <v>192.83057188669164</v>
          </cell>
          <cell r="Q346">
            <v>29.033671833244263</v>
          </cell>
          <cell r="R346">
            <v>1.3425975414217</v>
          </cell>
          <cell r="S346">
            <v>14.936397648316412</v>
          </cell>
          <cell r="T346">
            <v>0</v>
          </cell>
          <cell r="U346">
            <v>4.6990913949759499</v>
          </cell>
          <cell r="V346">
            <v>19.467664350614648</v>
          </cell>
        </row>
        <row r="347">
          <cell r="N347">
            <v>10410.412574850299</v>
          </cell>
          <cell r="O347">
            <v>8801.6477045908177</v>
          </cell>
          <cell r="P347">
            <v>788.53253493013972</v>
          </cell>
          <cell r="Q347">
            <v>477.47824351297402</v>
          </cell>
          <cell r="R347">
            <v>13.868662674650698</v>
          </cell>
          <cell r="S347">
            <v>115.90239520958083</v>
          </cell>
          <cell r="T347">
            <v>1.9812375249500997</v>
          </cell>
          <cell r="U347">
            <v>86.183832335329342</v>
          </cell>
          <cell r="V347">
            <v>124.81796407185628</v>
          </cell>
        </row>
        <row r="348">
          <cell r="N348">
            <v>8035</v>
          </cell>
          <cell r="O348">
            <v>6838</v>
          </cell>
          <cell r="P348">
            <v>604</v>
          </cell>
          <cell r="Q348">
            <v>295</v>
          </cell>
          <cell r="R348">
            <v>4</v>
          </cell>
          <cell r="S348">
            <v>103</v>
          </cell>
          <cell r="T348">
            <v>0</v>
          </cell>
          <cell r="U348">
            <v>76</v>
          </cell>
          <cell r="V348">
            <v>115</v>
          </cell>
        </row>
        <row r="349">
          <cell r="N349">
            <v>7039</v>
          </cell>
          <cell r="O349">
            <v>3762</v>
          </cell>
          <cell r="P349">
            <v>2362</v>
          </cell>
          <cell r="Q349">
            <v>390</v>
          </cell>
          <cell r="R349">
            <v>5</v>
          </cell>
          <cell r="S349">
            <v>242</v>
          </cell>
          <cell r="T349">
            <v>1</v>
          </cell>
          <cell r="U349">
            <v>46</v>
          </cell>
          <cell r="V349">
            <v>231</v>
          </cell>
        </row>
        <row r="350">
          <cell r="N350">
            <v>0</v>
          </cell>
          <cell r="O350">
            <v>0</v>
          </cell>
          <cell r="P350">
            <v>0</v>
          </cell>
          <cell r="Q350">
            <v>0</v>
          </cell>
          <cell r="R350">
            <v>0</v>
          </cell>
          <cell r="S350">
            <v>0</v>
          </cell>
          <cell r="T350">
            <v>0</v>
          </cell>
          <cell r="U350">
            <v>0</v>
          </cell>
          <cell r="V350">
            <v>0</v>
          </cell>
        </row>
        <row r="351">
          <cell r="N351">
            <v>3598</v>
          </cell>
          <cell r="O351">
            <v>2647</v>
          </cell>
          <cell r="P351">
            <v>78</v>
          </cell>
          <cell r="Q351">
            <v>763</v>
          </cell>
          <cell r="R351">
            <v>3</v>
          </cell>
          <cell r="S351">
            <v>25</v>
          </cell>
          <cell r="T351">
            <v>0</v>
          </cell>
          <cell r="U351">
            <v>27</v>
          </cell>
          <cell r="V351">
            <v>55</v>
          </cell>
        </row>
        <row r="352">
          <cell r="N352">
            <v>3691</v>
          </cell>
          <cell r="O352">
            <v>1873</v>
          </cell>
          <cell r="P352">
            <v>1331</v>
          </cell>
          <cell r="Q352">
            <v>176</v>
          </cell>
          <cell r="R352">
            <v>1</v>
          </cell>
          <cell r="S352">
            <v>133</v>
          </cell>
          <cell r="T352">
            <v>4</v>
          </cell>
          <cell r="U352">
            <v>35</v>
          </cell>
          <cell r="V352">
            <v>138</v>
          </cell>
        </row>
        <row r="353">
          <cell r="N353">
            <v>3427</v>
          </cell>
          <cell r="O353">
            <v>946</v>
          </cell>
          <cell r="P353">
            <v>1896</v>
          </cell>
          <cell r="Q353">
            <v>225</v>
          </cell>
          <cell r="R353">
            <v>2</v>
          </cell>
          <cell r="S353">
            <v>155</v>
          </cell>
          <cell r="T353">
            <v>0</v>
          </cell>
          <cell r="U353">
            <v>23</v>
          </cell>
          <cell r="V353">
            <v>180</v>
          </cell>
        </row>
        <row r="354">
          <cell r="N354">
            <v>1879.3172268907565</v>
          </cell>
          <cell r="O354">
            <v>981.52941176470597</v>
          </cell>
          <cell r="P354">
            <v>398.25945378151266</v>
          </cell>
          <cell r="Q354">
            <v>334.4795168067227</v>
          </cell>
          <cell r="R354">
            <v>2.9212184873949583</v>
          </cell>
          <cell r="S354">
            <v>71.082983193277315</v>
          </cell>
          <cell r="T354">
            <v>1.9474789915966388</v>
          </cell>
          <cell r="U354">
            <v>18.98792016806723</v>
          </cell>
          <cell r="V354">
            <v>70.109243697479002</v>
          </cell>
        </row>
        <row r="355">
          <cell r="N355">
            <v>3487.4834765366818</v>
          </cell>
          <cell r="O355">
            <v>1876.652346331791</v>
          </cell>
          <cell r="P355">
            <v>342.61401189689354</v>
          </cell>
          <cell r="Q355">
            <v>909.69927296761398</v>
          </cell>
          <cell r="R355">
            <v>8.6335095836087241</v>
          </cell>
          <cell r="S355">
            <v>214.92894910773296</v>
          </cell>
          <cell r="T355">
            <v>1.8175809649702577</v>
          </cell>
          <cell r="U355">
            <v>44.530733641771313</v>
          </cell>
          <cell r="V355">
            <v>88.607072042300061</v>
          </cell>
        </row>
        <row r="356">
          <cell r="N356">
            <v>2815.5827470174372</v>
          </cell>
          <cell r="O356">
            <v>1338.6619761394925</v>
          </cell>
          <cell r="P356">
            <v>244.83328234934234</v>
          </cell>
          <cell r="Q356">
            <v>939.36769654328555</v>
          </cell>
          <cell r="R356">
            <v>4.3205873355766293</v>
          </cell>
          <cell r="S356">
            <v>158.78158458244116</v>
          </cell>
          <cell r="T356">
            <v>1.8002447231569292</v>
          </cell>
          <cell r="U356">
            <v>28.083817681248092</v>
          </cell>
          <cell r="V356">
            <v>99.733557662893872</v>
          </cell>
        </row>
        <row r="357">
          <cell r="N357">
            <v>4129.7955390334573</v>
          </cell>
          <cell r="O357">
            <v>2383.4944237918216</v>
          </cell>
          <cell r="P357">
            <v>620.52044609665427</v>
          </cell>
          <cell r="Q357">
            <v>778.55018587360598</v>
          </cell>
          <cell r="R357">
            <v>10.87360594795539</v>
          </cell>
          <cell r="S357">
            <v>195</v>
          </cell>
          <cell r="T357">
            <v>0</v>
          </cell>
          <cell r="U357">
            <v>31.895910780669144</v>
          </cell>
          <cell r="V357">
            <v>109.46096654275092</v>
          </cell>
        </row>
        <row r="358">
          <cell r="N358">
            <v>665.45219638242884</v>
          </cell>
          <cell r="O358">
            <v>136.20155038759688</v>
          </cell>
          <cell r="P358">
            <v>136.7441860465116</v>
          </cell>
          <cell r="Q358">
            <v>292.48062015503871</v>
          </cell>
          <cell r="R358">
            <v>1.808785529715762</v>
          </cell>
          <cell r="S358">
            <v>56.434108527131777</v>
          </cell>
          <cell r="T358">
            <v>0.904392764857881</v>
          </cell>
          <cell r="U358">
            <v>5.6072351421188626</v>
          </cell>
          <cell r="V358">
            <v>35.271317829457359</v>
          </cell>
        </row>
        <row r="359">
          <cell r="N359">
            <v>3971</v>
          </cell>
          <cell r="O359">
            <v>2064</v>
          </cell>
          <cell r="P359">
            <v>187</v>
          </cell>
          <cell r="Q359">
            <v>1403</v>
          </cell>
          <cell r="R359">
            <v>12</v>
          </cell>
          <cell r="S359">
            <v>184</v>
          </cell>
          <cell r="T359">
            <v>0</v>
          </cell>
          <cell r="U359">
            <v>24</v>
          </cell>
          <cell r="V359">
            <v>97</v>
          </cell>
        </row>
        <row r="360">
          <cell r="N360">
            <v>6978</v>
          </cell>
          <cell r="O360">
            <v>3871</v>
          </cell>
          <cell r="P360">
            <v>578</v>
          </cell>
          <cell r="Q360">
            <v>1990</v>
          </cell>
          <cell r="R360">
            <v>19</v>
          </cell>
          <cell r="S360">
            <v>260</v>
          </cell>
          <cell r="T360">
            <v>0</v>
          </cell>
          <cell r="U360">
            <v>51</v>
          </cell>
          <cell r="V360">
            <v>209</v>
          </cell>
        </row>
        <row r="361">
          <cell r="N361">
            <v>4031</v>
          </cell>
          <cell r="O361">
            <v>1837</v>
          </cell>
          <cell r="P361">
            <v>554</v>
          </cell>
          <cell r="Q361">
            <v>1241</v>
          </cell>
          <cell r="R361">
            <v>14</v>
          </cell>
          <cell r="S361">
            <v>227</v>
          </cell>
          <cell r="T361">
            <v>1</v>
          </cell>
          <cell r="U361">
            <v>24</v>
          </cell>
          <cell r="V361">
            <v>133</v>
          </cell>
        </row>
        <row r="362">
          <cell r="N362">
            <v>2370</v>
          </cell>
          <cell r="O362">
            <v>452</v>
          </cell>
          <cell r="P362">
            <v>561</v>
          </cell>
          <cell r="Q362">
            <v>1034</v>
          </cell>
          <cell r="R362">
            <v>1</v>
          </cell>
          <cell r="S362">
            <v>212</v>
          </cell>
          <cell r="T362">
            <v>0</v>
          </cell>
          <cell r="U362">
            <v>10</v>
          </cell>
          <cell r="V362">
            <v>100</v>
          </cell>
        </row>
        <row r="363">
          <cell r="N363">
            <v>161.5741758241758</v>
          </cell>
          <cell r="O363">
            <v>23.316483516483515</v>
          </cell>
          <cell r="P363">
            <v>48.613736263736257</v>
          </cell>
          <cell r="Q363">
            <v>68.195054945054935</v>
          </cell>
          <cell r="R363">
            <v>0.22637362637362635</v>
          </cell>
          <cell r="S363">
            <v>9.677472527472526</v>
          </cell>
          <cell r="T363">
            <v>0.16978021978021976</v>
          </cell>
          <cell r="U363">
            <v>1.3582417582417581</v>
          </cell>
          <cell r="V363">
            <v>10.017032967032966</v>
          </cell>
        </row>
        <row r="364">
          <cell r="N364">
            <v>1717.6734491315135</v>
          </cell>
          <cell r="O364">
            <v>411.90074441687341</v>
          </cell>
          <cell r="P364">
            <v>290.22431761786595</v>
          </cell>
          <cell r="Q364">
            <v>852.68188585607936</v>
          </cell>
          <cell r="R364">
            <v>4.7344913151364763</v>
          </cell>
          <cell r="S364">
            <v>54.446650124069471</v>
          </cell>
          <cell r="T364">
            <v>0</v>
          </cell>
          <cell r="U364">
            <v>11.362779156327543</v>
          </cell>
          <cell r="V364">
            <v>92.322580645161281</v>
          </cell>
        </row>
        <row r="365">
          <cell r="N365">
            <v>161.88388625592418</v>
          </cell>
          <cell r="O365">
            <v>24.45971563981043</v>
          </cell>
          <cell r="P365">
            <v>30.836492890995263</v>
          </cell>
          <cell r="Q365">
            <v>91.030805687203795</v>
          </cell>
          <cell r="R365">
            <v>0.36966824644549767</v>
          </cell>
          <cell r="S365">
            <v>5.7298578199052139</v>
          </cell>
          <cell r="T365">
            <v>3.0805687203791472E-2</v>
          </cell>
          <cell r="U365">
            <v>1.4478672985781991</v>
          </cell>
          <cell r="V365">
            <v>7.9786729857819907</v>
          </cell>
        </row>
        <row r="366">
          <cell r="N366">
            <v>1302</v>
          </cell>
          <cell r="O366">
            <v>466</v>
          </cell>
          <cell r="P366">
            <v>170</v>
          </cell>
          <cell r="Q366">
            <v>621</v>
          </cell>
          <cell r="R366">
            <v>2</v>
          </cell>
          <cell r="S366">
            <v>13</v>
          </cell>
          <cell r="T366">
            <v>3</v>
          </cell>
          <cell r="U366">
            <v>3</v>
          </cell>
          <cell r="V366">
            <v>24</v>
          </cell>
        </row>
        <row r="367">
          <cell r="N367">
            <v>3621.5589123867071</v>
          </cell>
          <cell r="O367">
            <v>1624.3277945619336</v>
          </cell>
          <cell r="P367">
            <v>153.88368580060424</v>
          </cell>
          <cell r="Q367">
            <v>1596.6450151057402</v>
          </cell>
          <cell r="R367">
            <v>6.5135951661631424</v>
          </cell>
          <cell r="S367">
            <v>110.73111782477342</v>
          </cell>
          <cell r="T367">
            <v>0</v>
          </cell>
          <cell r="U367">
            <v>27.682779456193355</v>
          </cell>
          <cell r="V367">
            <v>101.7749244712991</v>
          </cell>
        </row>
        <row r="368">
          <cell r="N368">
            <v>608</v>
          </cell>
          <cell r="O368">
            <v>128</v>
          </cell>
          <cell r="P368">
            <v>122</v>
          </cell>
          <cell r="Q368">
            <v>242</v>
          </cell>
          <cell r="R368">
            <v>2</v>
          </cell>
          <cell r="S368">
            <v>82</v>
          </cell>
          <cell r="T368">
            <v>2</v>
          </cell>
          <cell r="U368">
            <v>9</v>
          </cell>
          <cell r="V368">
            <v>21</v>
          </cell>
        </row>
        <row r="369">
          <cell r="N369">
            <v>0.8022284122562674</v>
          </cell>
          <cell r="O369">
            <v>0.12999071494893222</v>
          </cell>
          <cell r="P369">
            <v>0.28969359331476324</v>
          </cell>
          <cell r="Q369">
            <v>0.17827298050139276</v>
          </cell>
          <cell r="R369">
            <v>0</v>
          </cell>
          <cell r="S369">
            <v>0.18198700092850512</v>
          </cell>
          <cell r="T369">
            <v>0</v>
          </cell>
          <cell r="U369">
            <v>0</v>
          </cell>
          <cell r="V369">
            <v>2.2284122562674095E-2</v>
          </cell>
        </row>
        <row r="370">
          <cell r="N370">
            <v>1452.9199491740787</v>
          </cell>
          <cell r="O370">
            <v>231.68487928843712</v>
          </cell>
          <cell r="P370">
            <v>521.2909783989835</v>
          </cell>
          <cell r="Q370">
            <v>102.67852604828462</v>
          </cell>
          <cell r="R370">
            <v>3.3850063532401524</v>
          </cell>
          <cell r="S370">
            <v>529.18932655654385</v>
          </cell>
          <cell r="T370">
            <v>1.5044472681067345</v>
          </cell>
          <cell r="U370">
            <v>12.035578144853876</v>
          </cell>
          <cell r="V370">
            <v>51.151207115628971</v>
          </cell>
        </row>
        <row r="371">
          <cell r="N371">
            <v>4429.171254915982</v>
          </cell>
          <cell r="O371">
            <v>799.71147658205223</v>
          </cell>
          <cell r="P371">
            <v>1810.9377904898106</v>
          </cell>
          <cell r="Q371">
            <v>355.61458705756172</v>
          </cell>
          <cell r="R371">
            <v>5.0561315695387918</v>
          </cell>
          <cell r="S371">
            <v>1223.5838398283877</v>
          </cell>
          <cell r="T371">
            <v>5.8988201644619238</v>
          </cell>
          <cell r="U371">
            <v>40.449052556310335</v>
          </cell>
          <cell r="V371">
            <v>187.91955666785844</v>
          </cell>
        </row>
        <row r="372">
          <cell r="N372">
            <v>1666</v>
          </cell>
          <cell r="O372">
            <v>440</v>
          </cell>
          <cell r="P372">
            <v>389</v>
          </cell>
          <cell r="Q372">
            <v>708</v>
          </cell>
          <cell r="R372">
            <v>11</v>
          </cell>
          <cell r="S372">
            <v>47</v>
          </cell>
          <cell r="T372">
            <v>2</v>
          </cell>
          <cell r="U372">
            <v>10</v>
          </cell>
          <cell r="V372">
            <v>59</v>
          </cell>
        </row>
        <row r="373">
          <cell r="N373">
            <v>8644</v>
          </cell>
          <cell r="O373">
            <v>1449</v>
          </cell>
          <cell r="P373">
            <v>4900</v>
          </cell>
          <cell r="Q373">
            <v>676</v>
          </cell>
          <cell r="R373">
            <v>15</v>
          </cell>
          <cell r="S373">
            <v>1215</v>
          </cell>
          <cell r="T373">
            <v>2</v>
          </cell>
          <cell r="U373">
            <v>66</v>
          </cell>
          <cell r="V373">
            <v>321</v>
          </cell>
        </row>
        <row r="374">
          <cell r="N374">
            <v>1776.6953917050691</v>
          </cell>
          <cell r="O374">
            <v>254.16359447004609</v>
          </cell>
          <cell r="P374">
            <v>621.62903225806451</v>
          </cell>
          <cell r="Q374">
            <v>175.77096774193549</v>
          </cell>
          <cell r="R374">
            <v>1.2248847926267281</v>
          </cell>
          <cell r="S374">
            <v>660.21290322580649</v>
          </cell>
          <cell r="T374">
            <v>4.8995391705069125</v>
          </cell>
          <cell r="U374">
            <v>17.760829493087556</v>
          </cell>
          <cell r="V374">
            <v>41.033640552995394</v>
          </cell>
        </row>
        <row r="375">
          <cell r="N375">
            <v>4138.4801184433163</v>
          </cell>
          <cell r="O375">
            <v>879.75380710659897</v>
          </cell>
          <cell r="P375">
            <v>2235.1884517766498</v>
          </cell>
          <cell r="Q375">
            <v>167.65334179357021</v>
          </cell>
          <cell r="R375">
            <v>0.56831641285956003</v>
          </cell>
          <cell r="S375">
            <v>629.69458544839256</v>
          </cell>
          <cell r="T375">
            <v>1.1366328257191201</v>
          </cell>
          <cell r="U375">
            <v>37.50888324873096</v>
          </cell>
          <cell r="V375">
            <v>186.97609983079525</v>
          </cell>
        </row>
        <row r="376">
          <cell r="N376">
            <v>10190.807963709678</v>
          </cell>
          <cell r="O376">
            <v>1903.6058467741937</v>
          </cell>
          <cell r="P376">
            <v>4468.9763104838712</v>
          </cell>
          <cell r="Q376">
            <v>1035.3266129032259</v>
          </cell>
          <cell r="R376">
            <v>19.27469758064516</v>
          </cell>
          <cell r="S376">
            <v>2263.4002016129034</v>
          </cell>
          <cell r="T376">
            <v>4.589213709677419</v>
          </cell>
          <cell r="U376">
            <v>77.098790322580641</v>
          </cell>
          <cell r="V376">
            <v>418.53629032258067</v>
          </cell>
        </row>
        <row r="377">
          <cell r="N377">
            <v>1910.3265508684863</v>
          </cell>
          <cell r="O377">
            <v>458.09925558312653</v>
          </cell>
          <cell r="P377">
            <v>322.77568238213399</v>
          </cell>
          <cell r="Q377">
            <v>948.31811414392064</v>
          </cell>
          <cell r="R377">
            <v>5.2655086848635237</v>
          </cell>
          <cell r="S377">
            <v>60.553349875930522</v>
          </cell>
          <cell r="T377">
            <v>0</v>
          </cell>
          <cell r="U377">
            <v>12.637220843672456</v>
          </cell>
          <cell r="V377">
            <v>102.6774193548387</v>
          </cell>
        </row>
        <row r="378">
          <cell r="N378">
            <v>1786.0595802301959</v>
          </cell>
          <cell r="O378">
            <v>269.86323628977652</v>
          </cell>
          <cell r="P378">
            <v>340.21800947867291</v>
          </cell>
          <cell r="Q378">
            <v>1004.3398781313471</v>
          </cell>
          <cell r="R378">
            <v>4.078537576167907</v>
          </cell>
          <cell r="S378">
            <v>63.217332430602561</v>
          </cell>
          <cell r="T378">
            <v>0.33987813134732558</v>
          </cell>
          <cell r="U378">
            <v>15.974272173324302</v>
          </cell>
          <cell r="V378">
            <v>88.028436018957322</v>
          </cell>
        </row>
        <row r="379">
          <cell r="N379">
            <v>6748</v>
          </cell>
          <cell r="O379">
            <v>2009</v>
          </cell>
          <cell r="P379">
            <v>162</v>
          </cell>
          <cell r="Q379">
            <v>4177</v>
          </cell>
          <cell r="R379">
            <v>11</v>
          </cell>
          <cell r="S379">
            <v>145</v>
          </cell>
          <cell r="T379">
            <v>0</v>
          </cell>
          <cell r="U379">
            <v>36</v>
          </cell>
          <cell r="V379">
            <v>208</v>
          </cell>
        </row>
        <row r="380">
          <cell r="N380">
            <v>4899</v>
          </cell>
          <cell r="O380">
            <v>909</v>
          </cell>
          <cell r="P380">
            <v>611</v>
          </cell>
          <cell r="Q380">
            <v>2893</v>
          </cell>
          <cell r="R380">
            <v>12</v>
          </cell>
          <cell r="S380">
            <v>211</v>
          </cell>
          <cell r="T380">
            <v>0</v>
          </cell>
          <cell r="U380">
            <v>49</v>
          </cell>
          <cell r="V380">
            <v>214</v>
          </cell>
        </row>
        <row r="381">
          <cell r="N381">
            <v>3075</v>
          </cell>
          <cell r="O381">
            <v>427</v>
          </cell>
          <cell r="P381">
            <v>312</v>
          </cell>
          <cell r="Q381">
            <v>2036</v>
          </cell>
          <cell r="R381">
            <v>7</v>
          </cell>
          <cell r="S381">
            <v>133</v>
          </cell>
          <cell r="T381">
            <v>4</v>
          </cell>
          <cell r="U381">
            <v>21</v>
          </cell>
          <cell r="V381">
            <v>135</v>
          </cell>
        </row>
        <row r="382">
          <cell r="N382">
            <v>325.6941838649156</v>
          </cell>
          <cell r="O382">
            <v>70.267354596622894</v>
          </cell>
          <cell r="P382">
            <v>53.483114446529086</v>
          </cell>
          <cell r="Q382">
            <v>173.17073170731709</v>
          </cell>
          <cell r="R382">
            <v>0.4662288930581614</v>
          </cell>
          <cell r="S382">
            <v>12.854596622889307</v>
          </cell>
          <cell r="T382">
            <v>0.39962476547842407</v>
          </cell>
          <cell r="U382">
            <v>2.6641651031894935</v>
          </cell>
          <cell r="V382">
            <v>12.388367729831145</v>
          </cell>
        </row>
        <row r="383">
          <cell r="N383">
            <v>418.49842822214464</v>
          </cell>
          <cell r="O383">
            <v>80.245546629409716</v>
          </cell>
          <cell r="P383">
            <v>64.238560950052403</v>
          </cell>
          <cell r="Q383">
            <v>237.78798463150542</v>
          </cell>
          <cell r="R383">
            <v>0.70206077541040868</v>
          </cell>
          <cell r="S383">
            <v>11.232972406566539</v>
          </cell>
          <cell r="T383">
            <v>0.63185469786936788</v>
          </cell>
          <cell r="U383">
            <v>3.7209221096751661</v>
          </cell>
          <cell r="V383">
            <v>19.938526021655608</v>
          </cell>
        </row>
        <row r="384">
          <cell r="N384">
            <v>165.65454545454546</v>
          </cell>
          <cell r="O384">
            <v>37.945454545454545</v>
          </cell>
          <cell r="P384">
            <v>16.8</v>
          </cell>
          <cell r="Q384">
            <v>98.018181818181816</v>
          </cell>
          <cell r="R384">
            <v>0.43636363636363634</v>
          </cell>
          <cell r="S384">
            <v>4.2363636363636363</v>
          </cell>
          <cell r="T384">
            <v>0.14545454545454545</v>
          </cell>
          <cell r="U384">
            <v>1.2727272727272727</v>
          </cell>
          <cell r="V384">
            <v>6.8</v>
          </cell>
        </row>
        <row r="385">
          <cell r="N385">
            <v>105.25290945217144</v>
          </cell>
          <cell r="O385">
            <v>33.43911439114391</v>
          </cell>
          <cell r="P385">
            <v>5.1705932443939817</v>
          </cell>
          <cell r="Q385">
            <v>60.663071246097068</v>
          </cell>
          <cell r="R385">
            <v>0.49616803860346292</v>
          </cell>
          <cell r="S385">
            <v>1.7496451887595796</v>
          </cell>
          <cell r="T385">
            <v>5.2228214589838201E-2</v>
          </cell>
          <cell r="U385">
            <v>0.69202384331535616</v>
          </cell>
          <cell r="V385">
            <v>2.990065285268237</v>
          </cell>
        </row>
        <row r="386">
          <cell r="N386">
            <v>826.44108761329335</v>
          </cell>
          <cell r="O386">
            <v>370.67220543806661</v>
          </cell>
          <cell r="P386">
            <v>35.116314199395781</v>
          </cell>
          <cell r="Q386">
            <v>364.35498489425993</v>
          </cell>
          <cell r="R386">
            <v>1.4864048338368585</v>
          </cell>
          <cell r="S386">
            <v>25.268882175226594</v>
          </cell>
          <cell r="T386">
            <v>0</v>
          </cell>
          <cell r="U386">
            <v>6.3172205438066484</v>
          </cell>
          <cell r="V386">
            <v>23.225075528700913</v>
          </cell>
        </row>
        <row r="387">
          <cell r="N387">
            <v>527.33061105439697</v>
          </cell>
          <cell r="O387">
            <v>46.370278547469738</v>
          </cell>
          <cell r="P387">
            <v>339.2483593408196</v>
          </cell>
          <cell r="Q387">
            <v>17.657722035875747</v>
          </cell>
          <cell r="R387">
            <v>0.35015312819017064</v>
          </cell>
          <cell r="S387">
            <v>94.741432113169026</v>
          </cell>
          <cell r="T387">
            <v>0.50021875455738662</v>
          </cell>
          <cell r="U387">
            <v>4.4019250401050023</v>
          </cell>
          <cell r="V387">
            <v>24.060522094210295</v>
          </cell>
        </row>
        <row r="388">
          <cell r="N388">
            <v>339.11889346674519</v>
          </cell>
          <cell r="O388">
            <v>16.595644496762805</v>
          </cell>
          <cell r="P388">
            <v>38.463213655091238</v>
          </cell>
          <cell r="Q388">
            <v>7.1124190700412013</v>
          </cell>
          <cell r="R388">
            <v>0.12477928193054739</v>
          </cell>
          <cell r="S388">
            <v>271.64449676280168</v>
          </cell>
          <cell r="T388">
            <v>0.15597410241318424</v>
          </cell>
          <cell r="U388">
            <v>1.653325485579753</v>
          </cell>
          <cell r="V388">
            <v>3.3690406121247798</v>
          </cell>
        </row>
        <row r="389">
          <cell r="N389">
            <v>8385</v>
          </cell>
          <cell r="O389">
            <v>763</v>
          </cell>
          <cell r="P389">
            <v>4745</v>
          </cell>
          <cell r="Q389">
            <v>364</v>
          </cell>
          <cell r="R389">
            <v>0</v>
          </cell>
          <cell r="S389">
            <v>2102</v>
          </cell>
          <cell r="T389">
            <v>8</v>
          </cell>
          <cell r="U389">
            <v>58</v>
          </cell>
          <cell r="V389">
            <v>345</v>
          </cell>
        </row>
        <row r="390">
          <cell r="N390">
            <v>9066.7899561578306</v>
          </cell>
          <cell r="O390">
            <v>867.53925866879229</v>
          </cell>
          <cell r="P390">
            <v>5534.6034276604223</v>
          </cell>
          <cell r="Q390">
            <v>414.11239537664409</v>
          </cell>
          <cell r="R390">
            <v>8.7365484256675963</v>
          </cell>
          <cell r="S390">
            <v>1704.5005978477479</v>
          </cell>
          <cell r="T390">
            <v>4.3682742128337981</v>
          </cell>
          <cell r="U390">
            <v>69.018732562774005</v>
          </cell>
          <cell r="V390">
            <v>463.91072140294938</v>
          </cell>
        </row>
        <row r="391">
          <cell r="N391">
            <v>4630</v>
          </cell>
          <cell r="O391">
            <v>1780</v>
          </cell>
          <cell r="P391">
            <v>86</v>
          </cell>
          <cell r="Q391">
            <v>879</v>
          </cell>
          <cell r="R391">
            <v>7</v>
          </cell>
          <cell r="S391">
            <v>1753</v>
          </cell>
          <cell r="T391">
            <v>6</v>
          </cell>
          <cell r="U391">
            <v>29</v>
          </cell>
          <cell r="V391">
            <v>90</v>
          </cell>
        </row>
        <row r="392">
          <cell r="N392">
            <v>1370</v>
          </cell>
          <cell r="O392">
            <v>53</v>
          </cell>
          <cell r="P392">
            <v>232</v>
          </cell>
          <cell r="Q392">
            <v>22</v>
          </cell>
          <cell r="R392">
            <v>0</v>
          </cell>
          <cell r="S392">
            <v>1022</v>
          </cell>
          <cell r="T392">
            <v>1</v>
          </cell>
          <cell r="U392">
            <v>8</v>
          </cell>
          <cell r="V392">
            <v>32</v>
          </cell>
        </row>
        <row r="393">
          <cell r="N393">
            <v>517.68413597733706</v>
          </cell>
          <cell r="O393">
            <v>45.172804532577899</v>
          </cell>
          <cell r="P393">
            <v>74.402266288951836</v>
          </cell>
          <cell r="Q393">
            <v>42.135977337110482</v>
          </cell>
          <cell r="R393">
            <v>0.37960339943342775</v>
          </cell>
          <cell r="S393">
            <v>342.97167138810198</v>
          </cell>
          <cell r="T393">
            <v>0.37960339943342775</v>
          </cell>
          <cell r="U393">
            <v>1.0439093484419264</v>
          </cell>
          <cell r="V393">
            <v>11.198300283286118</v>
          </cell>
        </row>
        <row r="394">
          <cell r="N394">
            <v>319.1297455152274</v>
          </cell>
          <cell r="O394">
            <v>89.63120567375887</v>
          </cell>
          <cell r="P394">
            <v>76.775969962453075</v>
          </cell>
          <cell r="Q394">
            <v>120.08093450146016</v>
          </cell>
          <cell r="R394">
            <v>0.82937004589069674</v>
          </cell>
          <cell r="S394">
            <v>13.032957863996664</v>
          </cell>
          <cell r="T394">
            <v>0.41468502294534837</v>
          </cell>
          <cell r="U394">
            <v>3.3767209011264083</v>
          </cell>
          <cell r="V394">
            <v>14.987901543596163</v>
          </cell>
        </row>
        <row r="395"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</row>
        <row r="396">
          <cell r="N396">
            <v>2265.2256599489069</v>
          </cell>
          <cell r="O396">
            <v>719.66789667896671</v>
          </cell>
          <cell r="P396">
            <v>111.2801589554357</v>
          </cell>
          <cell r="Q396">
            <v>1305.5747942094804</v>
          </cell>
          <cell r="R396">
            <v>10.678399091683223</v>
          </cell>
          <cell r="S396">
            <v>37.655407323303997</v>
          </cell>
          <cell r="T396">
            <v>1.1240420096508656</v>
          </cell>
          <cell r="U396">
            <v>14.89355662787397</v>
          </cell>
          <cell r="V396">
            <v>64.351405052512064</v>
          </cell>
        </row>
        <row r="397">
          <cell r="N397">
            <v>5112</v>
          </cell>
          <cell r="O397">
            <v>1286</v>
          </cell>
          <cell r="P397">
            <v>761</v>
          </cell>
          <cell r="Q397">
            <v>2622</v>
          </cell>
          <cell r="R397">
            <v>18</v>
          </cell>
          <cell r="S397">
            <v>154</v>
          </cell>
          <cell r="T397">
            <v>5</v>
          </cell>
          <cell r="U397">
            <v>32</v>
          </cell>
          <cell r="V397">
            <v>234</v>
          </cell>
        </row>
        <row r="398">
          <cell r="N398">
            <v>2206</v>
          </cell>
          <cell r="O398">
            <v>484</v>
          </cell>
          <cell r="P398">
            <v>235</v>
          </cell>
          <cell r="Q398">
            <v>1295</v>
          </cell>
          <cell r="R398">
            <v>4</v>
          </cell>
          <cell r="S398">
            <v>86</v>
          </cell>
          <cell r="T398">
            <v>0</v>
          </cell>
          <cell r="U398">
            <v>13</v>
          </cell>
          <cell r="V398">
            <v>89</v>
          </cell>
        </row>
        <row r="399">
          <cell r="N399">
            <v>9907</v>
          </cell>
          <cell r="O399">
            <v>1749</v>
          </cell>
          <cell r="P399">
            <v>265</v>
          </cell>
          <cell r="Q399">
            <v>7431</v>
          </cell>
          <cell r="R399">
            <v>37</v>
          </cell>
          <cell r="S399">
            <v>91</v>
          </cell>
          <cell r="T399">
            <v>5</v>
          </cell>
          <cell r="U399">
            <v>44</v>
          </cell>
          <cell r="V399">
            <v>285</v>
          </cell>
        </row>
        <row r="400">
          <cell r="N400">
            <v>7237</v>
          </cell>
          <cell r="O400">
            <v>3436</v>
          </cell>
          <cell r="P400">
            <v>81</v>
          </cell>
          <cell r="Q400">
            <v>3327</v>
          </cell>
          <cell r="R400">
            <v>11</v>
          </cell>
          <cell r="S400">
            <v>177</v>
          </cell>
          <cell r="T400">
            <v>2</v>
          </cell>
          <cell r="U400">
            <v>52</v>
          </cell>
          <cell r="V400">
            <v>151</v>
          </cell>
        </row>
        <row r="401">
          <cell r="N401">
            <v>2467.2432989690724</v>
          </cell>
          <cell r="O401">
            <v>720.14845360824745</v>
          </cell>
          <cell r="P401">
            <v>435.39587628865985</v>
          </cell>
          <cell r="Q401">
            <v>1026.9463917525775</v>
          </cell>
          <cell r="R401">
            <v>0</v>
          </cell>
          <cell r="S401">
            <v>131.65979381443299</v>
          </cell>
          <cell r="T401">
            <v>1.2247422680412372</v>
          </cell>
          <cell r="U401">
            <v>37.967010309278351</v>
          </cell>
          <cell r="V401">
            <v>113.90103092783507</v>
          </cell>
        </row>
        <row r="402">
          <cell r="N402">
            <v>278.61783439490443</v>
          </cell>
          <cell r="O402">
            <v>111.68789808917197</v>
          </cell>
          <cell r="P402">
            <v>151.81528662420382</v>
          </cell>
          <cell r="Q402">
            <v>4.8152866242038215</v>
          </cell>
          <cell r="R402">
            <v>0</v>
          </cell>
          <cell r="S402">
            <v>3.6114649681528661</v>
          </cell>
          <cell r="T402">
            <v>0</v>
          </cell>
          <cell r="U402">
            <v>2.5414012738853504</v>
          </cell>
          <cell r="V402">
            <v>4.1464968152866239</v>
          </cell>
        </row>
        <row r="403">
          <cell r="N403">
            <v>881.72400334541419</v>
          </cell>
          <cell r="O403">
            <v>714.09757457485387</v>
          </cell>
          <cell r="P403">
            <v>87.296069138555922</v>
          </cell>
          <cell r="Q403">
            <v>51.006969612489556</v>
          </cell>
          <cell r="R403">
            <v>0.2247003066629496</v>
          </cell>
          <cell r="S403">
            <v>13.482018399776976</v>
          </cell>
          <cell r="T403">
            <v>0.1123501533314748</v>
          </cell>
          <cell r="U403">
            <v>4.8310565932534164</v>
          </cell>
          <cell r="V403">
            <v>10.673264566490106</v>
          </cell>
        </row>
        <row r="404">
          <cell r="N404">
            <v>927.43742621015349</v>
          </cell>
          <cell r="O404">
            <v>223.50118063754428</v>
          </cell>
          <cell r="P404">
            <v>573.19303423848874</v>
          </cell>
          <cell r="Q404">
            <v>32.579102715466355</v>
          </cell>
          <cell r="R404">
            <v>0.56906729634002362</v>
          </cell>
          <cell r="S404">
            <v>44.814049586776861</v>
          </cell>
          <cell r="T404">
            <v>0.56906729634002362</v>
          </cell>
          <cell r="U404">
            <v>11.381345926800472</v>
          </cell>
          <cell r="V404">
            <v>40.830578512396691</v>
          </cell>
        </row>
        <row r="405">
          <cell r="N405">
            <v>579.37423728813542</v>
          </cell>
          <cell r="O405">
            <v>90.793220338983019</v>
          </cell>
          <cell r="P405">
            <v>392.49152542372866</v>
          </cell>
          <cell r="Q405">
            <v>22.130847457627112</v>
          </cell>
          <cell r="R405">
            <v>0</v>
          </cell>
          <cell r="S405">
            <v>39.53288135593219</v>
          </cell>
          <cell r="T405">
            <v>0</v>
          </cell>
          <cell r="U405">
            <v>4.5396610169491511</v>
          </cell>
          <cell r="V405">
            <v>29.886101694915244</v>
          </cell>
        </row>
        <row r="406">
          <cell r="N406">
            <v>6423</v>
          </cell>
          <cell r="O406">
            <v>5234</v>
          </cell>
          <cell r="P406">
            <v>658</v>
          </cell>
          <cell r="Q406">
            <v>306</v>
          </cell>
          <cell r="R406">
            <v>3</v>
          </cell>
          <cell r="S406">
            <v>89</v>
          </cell>
          <cell r="T406">
            <v>0</v>
          </cell>
          <cell r="U406">
            <v>39</v>
          </cell>
          <cell r="V406">
            <v>94</v>
          </cell>
        </row>
        <row r="407">
          <cell r="N407">
            <v>9909.75529461103</v>
          </cell>
          <cell r="O407">
            <v>6981.0413084504089</v>
          </cell>
          <cell r="P407">
            <v>2043.4728454602644</v>
          </cell>
          <cell r="Q407">
            <v>376.84566995177187</v>
          </cell>
          <cell r="R407">
            <v>2.9672887397777314</v>
          </cell>
          <cell r="S407">
            <v>203.75382679807089</v>
          </cell>
          <cell r="T407">
            <v>7.9127699727406169</v>
          </cell>
          <cell r="U407">
            <v>103.85510589222059</v>
          </cell>
          <cell r="V407">
            <v>189.90647934577481</v>
          </cell>
        </row>
        <row r="408">
          <cell r="N408">
            <v>3108</v>
          </cell>
          <cell r="O408">
            <v>520</v>
          </cell>
          <cell r="P408">
            <v>2107</v>
          </cell>
          <cell r="Q408">
            <v>152</v>
          </cell>
          <cell r="R408">
            <v>2</v>
          </cell>
          <cell r="S408">
            <v>151</v>
          </cell>
          <cell r="T408">
            <v>0</v>
          </cell>
          <cell r="U408">
            <v>37</v>
          </cell>
          <cell r="V408">
            <v>139</v>
          </cell>
        </row>
        <row r="409">
          <cell r="N409">
            <v>7740</v>
          </cell>
          <cell r="O409">
            <v>5211</v>
          </cell>
          <cell r="P409">
            <v>1466</v>
          </cell>
          <cell r="Q409">
            <v>509</v>
          </cell>
          <cell r="R409">
            <v>12</v>
          </cell>
          <cell r="S409">
            <v>315</v>
          </cell>
          <cell r="T409">
            <v>2</v>
          </cell>
          <cell r="U409">
            <v>56</v>
          </cell>
          <cell r="V409">
            <v>169</v>
          </cell>
        </row>
        <row r="410">
          <cell r="N410">
            <v>6794</v>
          </cell>
          <cell r="O410">
            <v>5539</v>
          </cell>
          <cell r="P410">
            <v>676</v>
          </cell>
          <cell r="Q410">
            <v>294</v>
          </cell>
          <cell r="R410">
            <v>11</v>
          </cell>
          <cell r="S410">
            <v>135</v>
          </cell>
          <cell r="T410">
            <v>0</v>
          </cell>
          <cell r="U410">
            <v>44</v>
          </cell>
          <cell r="V410">
            <v>95</v>
          </cell>
        </row>
        <row r="411">
          <cell r="N411">
            <v>3138.9652592196685</v>
          </cell>
          <cell r="O411">
            <v>1838.275253874933</v>
          </cell>
          <cell r="P411">
            <v>956.1694281133083</v>
          </cell>
          <cell r="Q411">
            <v>143.96632816675574</v>
          </cell>
          <cell r="R411">
            <v>6.6574024585783</v>
          </cell>
          <cell r="S411">
            <v>74.063602351683585</v>
          </cell>
          <cell r="T411">
            <v>0</v>
          </cell>
          <cell r="U411">
            <v>23.300908605024048</v>
          </cell>
          <cell r="V411">
            <v>96.532335649385345</v>
          </cell>
        </row>
        <row r="412">
          <cell r="N412">
            <v>98.587425149700593</v>
          </cell>
          <cell r="O412">
            <v>83.352295409181636</v>
          </cell>
          <cell r="P412">
            <v>7.4674650698602791</v>
          </cell>
          <cell r="Q412">
            <v>4.5217564870259483</v>
          </cell>
          <cell r="R412">
            <v>0.1313373253493014</v>
          </cell>
          <cell r="S412">
            <v>1.0976047904191617</v>
          </cell>
          <cell r="T412">
            <v>1.8762475049900199E-2</v>
          </cell>
          <cell r="U412">
            <v>0.81616766467065871</v>
          </cell>
          <cell r="V412">
            <v>1.1820359281437125</v>
          </cell>
        </row>
        <row r="413">
          <cell r="N413">
            <v>0</v>
          </cell>
          <cell r="O413">
            <v>0</v>
          </cell>
          <cell r="P413">
            <v>0</v>
          </cell>
          <cell r="Q413">
            <v>0</v>
          </cell>
          <cell r="R413">
            <v>0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</row>
        <row r="414">
          <cell r="N414">
            <v>4791</v>
          </cell>
          <cell r="O414">
            <v>686</v>
          </cell>
          <cell r="P414">
            <v>1512</v>
          </cell>
          <cell r="Q414">
            <v>585</v>
          </cell>
          <cell r="R414">
            <v>108</v>
          </cell>
          <cell r="S414">
            <v>1574</v>
          </cell>
          <cell r="T414">
            <v>80</v>
          </cell>
          <cell r="U414">
            <v>35</v>
          </cell>
          <cell r="V414">
            <v>211</v>
          </cell>
        </row>
        <row r="415">
          <cell r="N415">
            <v>5054.593399551426</v>
          </cell>
          <cell r="O415">
            <v>388.60237103492472</v>
          </cell>
          <cell r="P415">
            <v>3223.0054469721244</v>
          </cell>
          <cell r="Q415">
            <v>288.22877282922144</v>
          </cell>
          <cell r="R415">
            <v>0.92085869913489271</v>
          </cell>
          <cell r="S415">
            <v>872.05318808074344</v>
          </cell>
          <cell r="T415">
            <v>2.7625760974046782</v>
          </cell>
          <cell r="U415">
            <v>45.122076257609741</v>
          </cell>
          <cell r="V415">
            <v>233.89810958026274</v>
          </cell>
        </row>
        <row r="416">
          <cell r="N416">
            <v>6453.3809523809523</v>
          </cell>
          <cell r="O416">
            <v>537.57142857142856</v>
          </cell>
          <cell r="P416">
            <v>4620.2539682539682</v>
          </cell>
          <cell r="Q416">
            <v>145.53968253968253</v>
          </cell>
          <cell r="R416">
            <v>5.0476190476190474</v>
          </cell>
          <cell r="S416">
            <v>861.46031746031747</v>
          </cell>
          <cell r="T416">
            <v>7.5714285714285712</v>
          </cell>
          <cell r="U416">
            <v>37.857142857142854</v>
          </cell>
          <cell r="V416">
            <v>238.07936507936509</v>
          </cell>
        </row>
        <row r="417">
          <cell r="N417">
            <v>1089.1612475116126</v>
          </cell>
          <cell r="O417">
            <v>64.821499668214997</v>
          </cell>
          <cell r="P417">
            <v>861.08560053085603</v>
          </cell>
          <cell r="Q417">
            <v>28.809555408095555</v>
          </cell>
          <cell r="R417">
            <v>0</v>
          </cell>
          <cell r="S417">
            <v>99.23291307232914</v>
          </cell>
          <cell r="T417">
            <v>0</v>
          </cell>
          <cell r="U417">
            <v>11.203715992037161</v>
          </cell>
          <cell r="V417">
            <v>24.007962840079628</v>
          </cell>
        </row>
        <row r="418">
          <cell r="N418">
            <v>2119.906890130354</v>
          </cell>
          <cell r="O418">
            <v>129.45996275605214</v>
          </cell>
          <cell r="P418">
            <v>1658.705772811918</v>
          </cell>
          <cell r="Q418">
            <v>33.983240223463689</v>
          </cell>
          <cell r="R418">
            <v>0.80912476722532589</v>
          </cell>
          <cell r="S418">
            <v>194.99906890130353</v>
          </cell>
          <cell r="T418">
            <v>0.80912476722532589</v>
          </cell>
          <cell r="U418">
            <v>16.991620111731844</v>
          </cell>
          <cell r="V418">
            <v>84.148975791433898</v>
          </cell>
        </row>
        <row r="419">
          <cell r="N419">
            <v>3229.3009259259256</v>
          </cell>
          <cell r="O419">
            <v>340.44729344729342</v>
          </cell>
          <cell r="P419">
            <v>2154.5167378917376</v>
          </cell>
          <cell r="Q419">
            <v>89.070512820512818</v>
          </cell>
          <cell r="R419">
            <v>4.9483618233618234</v>
          </cell>
          <cell r="S419">
            <v>479.00142450142448</v>
          </cell>
          <cell r="T419">
            <v>1.9793447293447293</v>
          </cell>
          <cell r="U419">
            <v>27.710826210826209</v>
          </cell>
          <cell r="V419">
            <v>131.62642450142451</v>
          </cell>
        </row>
        <row r="420">
          <cell r="N420">
            <v>9197.4495946152674</v>
          </cell>
          <cell r="O420">
            <v>482.27749732293103</v>
          </cell>
          <cell r="P420">
            <v>7337.6432614349087</v>
          </cell>
          <cell r="Q420">
            <v>93.037784916628425</v>
          </cell>
          <cell r="R420">
            <v>1.8987303044209882</v>
          </cell>
          <cell r="S420">
            <v>888.60578246902253</v>
          </cell>
          <cell r="T420">
            <v>0.94936515221049411</v>
          </cell>
          <cell r="U420">
            <v>42.721431849472232</v>
          </cell>
          <cell r="V420">
            <v>350.31574116567231</v>
          </cell>
        </row>
        <row r="421">
          <cell r="N421">
            <v>3010.6032719836403</v>
          </cell>
          <cell r="O421">
            <v>139.5439672801636</v>
          </cell>
          <cell r="P421">
            <v>2534.9202453987732</v>
          </cell>
          <cell r="Q421">
            <v>41.631901840490798</v>
          </cell>
          <cell r="R421">
            <v>1.5419222903885481</v>
          </cell>
          <cell r="S421">
            <v>192.74028629856852</v>
          </cell>
          <cell r="T421">
            <v>1.5419222903885481</v>
          </cell>
          <cell r="U421">
            <v>15.419222903885482</v>
          </cell>
          <cell r="V421">
            <v>83.263803680981596</v>
          </cell>
        </row>
        <row r="422">
          <cell r="N422">
            <v>2656.6022398843929</v>
          </cell>
          <cell r="O422">
            <v>149.70050578034682</v>
          </cell>
          <cell r="P422">
            <v>2272.655346820809</v>
          </cell>
          <cell r="Q422">
            <v>16.288656069364162</v>
          </cell>
          <cell r="R422">
            <v>0.77565028901734101</v>
          </cell>
          <cell r="S422">
            <v>142.71965317919074</v>
          </cell>
          <cell r="T422">
            <v>0.77565028901734101</v>
          </cell>
          <cell r="U422">
            <v>18.615606936416185</v>
          </cell>
          <cell r="V422">
            <v>55.071170520231213</v>
          </cell>
        </row>
        <row r="423">
          <cell r="N423">
            <v>3313.8672152078298</v>
          </cell>
          <cell r="O423">
            <v>804.87515959710572</v>
          </cell>
          <cell r="P423">
            <v>1242.7691871187399</v>
          </cell>
          <cell r="Q423">
            <v>454.17364165129794</v>
          </cell>
          <cell r="R423">
            <v>4.9666619378635257</v>
          </cell>
          <cell r="S423">
            <v>647.59753156476074</v>
          </cell>
          <cell r="T423">
            <v>1.9314796425024821</v>
          </cell>
          <cell r="U423">
            <v>22.349978720385863</v>
          </cell>
          <cell r="V423">
            <v>135.20357497517375</v>
          </cell>
        </row>
        <row r="424">
          <cell r="N424">
            <v>2707.3813325591527</v>
          </cell>
          <cell r="O424">
            <v>155.45608941791264</v>
          </cell>
          <cell r="P424">
            <v>1995.4772826244741</v>
          </cell>
          <cell r="Q424">
            <v>45.66366671505299</v>
          </cell>
          <cell r="R424">
            <v>1.4971694004935405</v>
          </cell>
          <cell r="S424">
            <v>387.51734649441141</v>
          </cell>
          <cell r="T424">
            <v>1.2476411670779506</v>
          </cell>
          <cell r="U424">
            <v>19.463202206416028</v>
          </cell>
          <cell r="V424">
            <v>101.05893453331399</v>
          </cell>
        </row>
        <row r="425">
          <cell r="N425">
            <v>913.59617083946978</v>
          </cell>
          <cell r="O425">
            <v>57.429160530191453</v>
          </cell>
          <cell r="P425">
            <v>686.51472754050076</v>
          </cell>
          <cell r="Q425">
            <v>16.901620029455081</v>
          </cell>
          <cell r="R425">
            <v>0.817820324005891</v>
          </cell>
          <cell r="S425">
            <v>101.50058910162002</v>
          </cell>
          <cell r="T425">
            <v>0.45434462444771723</v>
          </cell>
          <cell r="U425">
            <v>8.5416789396170838</v>
          </cell>
          <cell r="V425">
            <v>41.436229749631806</v>
          </cell>
        </row>
        <row r="426">
          <cell r="N426">
            <v>812.62286601138146</v>
          </cell>
          <cell r="O426">
            <v>39.855147439213667</v>
          </cell>
          <cell r="P426">
            <v>698.14795654423187</v>
          </cell>
          <cell r="Q426">
            <v>5.2146921883083301</v>
          </cell>
          <cell r="R426">
            <v>0</v>
          </cell>
          <cell r="S426">
            <v>42.338334195550964</v>
          </cell>
          <cell r="T426">
            <v>0</v>
          </cell>
          <cell r="U426">
            <v>7.4495602690118998</v>
          </cell>
          <cell r="V426">
            <v>19.617175375064669</v>
          </cell>
        </row>
        <row r="427">
          <cell r="N427">
            <v>443.91632145816084</v>
          </cell>
          <cell r="O427">
            <v>23.608947804473907</v>
          </cell>
          <cell r="P427">
            <v>384.55343827671919</v>
          </cell>
          <cell r="Q427">
            <v>5.1077050538525279</v>
          </cell>
          <cell r="R427">
            <v>0.4540182270091136</v>
          </cell>
          <cell r="S427">
            <v>21.679370339685175</v>
          </cell>
          <cell r="T427">
            <v>0</v>
          </cell>
          <cell r="U427">
            <v>1.3620546810273408</v>
          </cell>
          <cell r="V427">
            <v>7.1507870753935387</v>
          </cell>
        </row>
        <row r="428">
          <cell r="N428">
            <v>3231.4834736193798</v>
          </cell>
          <cell r="O428">
            <v>253.42393758981729</v>
          </cell>
          <cell r="P428">
            <v>2338.1531513036339</v>
          </cell>
          <cell r="Q428">
            <v>65.216177376308764</v>
          </cell>
          <cell r="R428">
            <v>2.1884623280640527</v>
          </cell>
          <cell r="S428">
            <v>415.37014986655714</v>
          </cell>
          <cell r="T428">
            <v>2.1884623280640527</v>
          </cell>
          <cell r="U428">
            <v>14.881543830835557</v>
          </cell>
          <cell r="V428">
            <v>140.06158899609937</v>
          </cell>
        </row>
        <row r="429">
          <cell r="N429">
            <v>5834.2488145744946</v>
          </cell>
          <cell r="O429">
            <v>460.5727476915398</v>
          </cell>
          <cell r="P429">
            <v>4495.2489393561273</v>
          </cell>
          <cell r="Q429">
            <v>90.346892937359627</v>
          </cell>
          <cell r="R429">
            <v>4.4191415023708513</v>
          </cell>
          <cell r="S429">
            <v>554.84776640878465</v>
          </cell>
          <cell r="T429">
            <v>2.4550786124282507</v>
          </cell>
          <cell r="U429">
            <v>27.496880459196408</v>
          </cell>
          <cell r="V429">
            <v>198.8613676066883</v>
          </cell>
        </row>
        <row r="430">
          <cell r="N430">
            <v>4360.1630033067504</v>
          </cell>
          <cell r="O430">
            <v>318.35858782338073</v>
          </cell>
          <cell r="P430">
            <v>3392.3846527912865</v>
          </cell>
          <cell r="Q430">
            <v>70.92277766971408</v>
          </cell>
          <cell r="R430">
            <v>1.5878233806652404</v>
          </cell>
          <cell r="S430">
            <v>385.04716981132083</v>
          </cell>
          <cell r="T430">
            <v>0</v>
          </cell>
          <cell r="U430">
            <v>26.463723011087342</v>
          </cell>
          <cell r="V430">
            <v>165.39826881929588</v>
          </cell>
        </row>
        <row r="431">
          <cell r="N431">
            <v>4921.1730946882217</v>
          </cell>
          <cell r="O431">
            <v>342.74399538106235</v>
          </cell>
          <cell r="P431">
            <v>3741.6532332563511</v>
          </cell>
          <cell r="Q431">
            <v>105.48856812933026</v>
          </cell>
          <cell r="R431">
            <v>1.1262124711316397</v>
          </cell>
          <cell r="S431">
            <v>539.83117782909937</v>
          </cell>
          <cell r="T431">
            <v>0.37540415704387992</v>
          </cell>
          <cell r="U431">
            <v>22.524249422632796</v>
          </cell>
          <cell r="V431">
            <v>167.43025404157044</v>
          </cell>
        </row>
        <row r="432">
          <cell r="N432">
            <v>3383.9572192513369</v>
          </cell>
          <cell r="O432">
            <v>195.05045338293419</v>
          </cell>
          <cell r="P432">
            <v>2774.8449197860964</v>
          </cell>
          <cell r="Q432">
            <v>30.686817019297838</v>
          </cell>
          <cell r="R432">
            <v>0.84073471285747503</v>
          </cell>
          <cell r="S432">
            <v>260.20739362938855</v>
          </cell>
          <cell r="T432">
            <v>0.42036735642873752</v>
          </cell>
          <cell r="U432">
            <v>10.509183910718438</v>
          </cell>
          <cell r="V432">
            <v>111.39734945361545</v>
          </cell>
        </row>
        <row r="433">
          <cell r="N433">
            <v>2856.5588760035685</v>
          </cell>
          <cell r="O433">
            <v>168.9741302408564</v>
          </cell>
          <cell r="P433">
            <v>2459.0856378233721</v>
          </cell>
          <cell r="Q433">
            <v>5.1204281891168604</v>
          </cell>
          <cell r="R433">
            <v>0</v>
          </cell>
          <cell r="S433">
            <v>133.13113291703837</v>
          </cell>
          <cell r="T433">
            <v>0</v>
          </cell>
          <cell r="U433">
            <v>15.36128456735058</v>
          </cell>
          <cell r="V433">
            <v>74.886262265834077</v>
          </cell>
        </row>
        <row r="434">
          <cell r="N434">
            <v>5462.9101629502575</v>
          </cell>
          <cell r="O434">
            <v>453.01436535162946</v>
          </cell>
          <cell r="P434">
            <v>4160.3983704974271</v>
          </cell>
          <cell r="Q434">
            <v>97.78387650085763</v>
          </cell>
          <cell r="R434">
            <v>3.0557461406518009</v>
          </cell>
          <cell r="S434">
            <v>511.0735420240137</v>
          </cell>
          <cell r="T434">
            <v>0</v>
          </cell>
          <cell r="U434">
            <v>29.029588336192109</v>
          </cell>
          <cell r="V434">
            <v>208.55467409948542</v>
          </cell>
        </row>
        <row r="435">
          <cell r="N435">
            <v>6403.4027777777783</v>
          </cell>
          <cell r="O435">
            <v>474.19526143790853</v>
          </cell>
          <cell r="P435">
            <v>4725.6985294117649</v>
          </cell>
          <cell r="Q435">
            <v>100.3513071895425</v>
          </cell>
          <cell r="R435">
            <v>1.4133986928104576</v>
          </cell>
          <cell r="S435">
            <v>779.48937908496737</v>
          </cell>
          <cell r="T435">
            <v>0</v>
          </cell>
          <cell r="U435">
            <v>34.628267973856211</v>
          </cell>
          <cell r="V435">
            <v>287.62663398692814</v>
          </cell>
        </row>
        <row r="436">
          <cell r="N436">
            <v>7292.9788588315523</v>
          </cell>
          <cell r="O436">
            <v>451.55353489429416</v>
          </cell>
          <cell r="P436">
            <v>5731.0318254148669</v>
          </cell>
          <cell r="Q436">
            <v>63.256421914071375</v>
          </cell>
          <cell r="R436">
            <v>1.9463514435098885</v>
          </cell>
          <cell r="S436">
            <v>730.85496703796309</v>
          </cell>
          <cell r="T436">
            <v>0</v>
          </cell>
          <cell r="U436">
            <v>55.471016140031821</v>
          </cell>
          <cell r="V436">
            <v>258.86474198681515</v>
          </cell>
        </row>
        <row r="437">
          <cell r="N437">
            <v>4781.4270833333339</v>
          </cell>
          <cell r="O437">
            <v>225.42708333333334</v>
          </cell>
          <cell r="P437">
            <v>4120.4002976190477</v>
          </cell>
          <cell r="Q437">
            <v>25.424107142857146</v>
          </cell>
          <cell r="R437">
            <v>0</v>
          </cell>
          <cell r="S437">
            <v>259.32589285714289</v>
          </cell>
          <cell r="T437">
            <v>0</v>
          </cell>
          <cell r="U437">
            <v>20.339285714285715</v>
          </cell>
          <cell r="V437">
            <v>130.51041666666669</v>
          </cell>
        </row>
        <row r="438">
          <cell r="N438">
            <v>7730</v>
          </cell>
          <cell r="O438">
            <v>1562</v>
          </cell>
          <cell r="P438">
            <v>4107</v>
          </cell>
          <cell r="Q438">
            <v>926</v>
          </cell>
          <cell r="R438">
            <v>3</v>
          </cell>
          <cell r="S438">
            <v>794</v>
          </cell>
          <cell r="T438">
            <v>4</v>
          </cell>
          <cell r="U438">
            <v>75</v>
          </cell>
          <cell r="V438">
            <v>259</v>
          </cell>
        </row>
        <row r="439">
          <cell r="N439">
            <v>15430</v>
          </cell>
          <cell r="O439">
            <v>1779</v>
          </cell>
          <cell r="P439">
            <v>10009</v>
          </cell>
          <cell r="Q439">
            <v>741</v>
          </cell>
          <cell r="R439">
            <v>3</v>
          </cell>
          <cell r="S439">
            <v>2100</v>
          </cell>
          <cell r="T439">
            <v>4</v>
          </cell>
          <cell r="U439">
            <v>107</v>
          </cell>
          <cell r="V439">
            <v>687</v>
          </cell>
        </row>
        <row r="440">
          <cell r="N440">
            <v>5568</v>
          </cell>
          <cell r="O440">
            <v>730</v>
          </cell>
          <cell r="P440">
            <v>3371</v>
          </cell>
          <cell r="Q440">
            <v>309</v>
          </cell>
          <cell r="R440">
            <v>3</v>
          </cell>
          <cell r="S440">
            <v>921</v>
          </cell>
          <cell r="T440">
            <v>0</v>
          </cell>
          <cell r="U440">
            <v>41</v>
          </cell>
          <cell r="V440">
            <v>193</v>
          </cell>
        </row>
        <row r="441">
          <cell r="N441">
            <v>1200.5901639344261</v>
          </cell>
          <cell r="O441">
            <v>400.75409836065569</v>
          </cell>
          <cell r="P441">
            <v>368.42622950819668</v>
          </cell>
          <cell r="Q441">
            <v>173.34426229508196</v>
          </cell>
          <cell r="R441">
            <v>2.2295081967213113</v>
          </cell>
          <cell r="S441">
            <v>205.67213114754097</v>
          </cell>
          <cell r="T441">
            <v>0.55737704918032782</v>
          </cell>
          <cell r="U441">
            <v>13.934426229508196</v>
          </cell>
          <cell r="V441">
            <v>35.672131147540981</v>
          </cell>
        </row>
        <row r="442">
          <cell r="N442">
            <v>5600</v>
          </cell>
          <cell r="O442">
            <v>435</v>
          </cell>
          <cell r="P442">
            <v>4278</v>
          </cell>
          <cell r="Q442">
            <v>109</v>
          </cell>
          <cell r="R442">
            <v>5</v>
          </cell>
          <cell r="S442">
            <v>502</v>
          </cell>
          <cell r="T442">
            <v>0</v>
          </cell>
          <cell r="U442">
            <v>32</v>
          </cell>
          <cell r="V442">
            <v>239</v>
          </cell>
        </row>
        <row r="443">
          <cell r="N443">
            <v>1630.9466128308659</v>
          </cell>
          <cell r="O443">
            <v>254.97083894122926</v>
          </cell>
          <cell r="P443">
            <v>882.28577837595333</v>
          </cell>
          <cell r="Q443">
            <v>114.48407357559444</v>
          </cell>
          <cell r="R443">
            <v>2.1668909825033649</v>
          </cell>
          <cell r="S443">
            <v>300.83669807088381</v>
          </cell>
          <cell r="T443">
            <v>0.72229699416778825</v>
          </cell>
          <cell r="U443">
            <v>10.47330641543293</v>
          </cell>
          <cell r="V443">
            <v>65.00672947510094</v>
          </cell>
        </row>
        <row r="444">
          <cell r="N444">
            <v>3852</v>
          </cell>
          <cell r="O444">
            <v>220</v>
          </cell>
          <cell r="P444">
            <v>3273</v>
          </cell>
          <cell r="Q444">
            <v>33</v>
          </cell>
          <cell r="R444">
            <v>0</v>
          </cell>
          <cell r="S444">
            <v>198</v>
          </cell>
          <cell r="T444">
            <v>4</v>
          </cell>
          <cell r="U444">
            <v>18</v>
          </cell>
          <cell r="V444">
            <v>106</v>
          </cell>
        </row>
        <row r="445">
          <cell r="N445">
            <v>613.11829025844918</v>
          </cell>
          <cell r="O445">
            <v>80.910536779324048</v>
          </cell>
          <cell r="P445">
            <v>388.91451292246518</v>
          </cell>
          <cell r="Q445">
            <v>25.836978131212721</v>
          </cell>
          <cell r="R445">
            <v>0</v>
          </cell>
          <cell r="S445">
            <v>96.208747514910527</v>
          </cell>
          <cell r="T445">
            <v>0.16998011928429421</v>
          </cell>
          <cell r="U445">
            <v>4.2495029821073551</v>
          </cell>
          <cell r="V445">
            <v>16.828031809145127</v>
          </cell>
        </row>
        <row r="447">
          <cell r="N447">
            <v>789.81653225806451</v>
          </cell>
          <cell r="O447">
            <v>60.651209677419352</v>
          </cell>
          <cell r="P447">
            <v>518.70967741935476</v>
          </cell>
          <cell r="Q447">
            <v>14.453629032258064</v>
          </cell>
          <cell r="R447">
            <v>0</v>
          </cell>
          <cell r="S447">
            <v>138.99798387096774</v>
          </cell>
          <cell r="T447">
            <v>0.27016129032258063</v>
          </cell>
          <cell r="U447">
            <v>4.1875</v>
          </cell>
          <cell r="V447">
            <v>52.546370967741929</v>
          </cell>
        </row>
        <row r="448">
          <cell r="N448">
            <v>9868.9327106771379</v>
          </cell>
          <cell r="O448">
            <v>787.84801528337925</v>
          </cell>
          <cell r="P448">
            <v>6012.0757800891524</v>
          </cell>
          <cell r="Q448">
            <v>152.4561664190193</v>
          </cell>
          <cell r="R448">
            <v>4.7346635533856931</v>
          </cell>
          <cell r="S448">
            <v>2305.7811504988326</v>
          </cell>
          <cell r="T448">
            <v>4.7346635533856931</v>
          </cell>
          <cell r="U448">
            <v>72.913818722139666</v>
          </cell>
          <cell r="V448">
            <v>528.38845255784338</v>
          </cell>
        </row>
      </sheetData>
      <sheetData sheetId="2">
        <row r="2"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</row>
        <row r="3">
          <cell r="N3">
            <v>15.854489164086683</v>
          </cell>
          <cell r="O3">
            <v>1.244582043343653</v>
          </cell>
          <cell r="P3">
            <v>10.356037151702784</v>
          </cell>
          <cell r="Q3">
            <v>0.39938080495356026</v>
          </cell>
          <cell r="R3">
            <v>1.3931888544891639E-2</v>
          </cell>
          <cell r="S3">
            <v>3.0464396284829713</v>
          </cell>
          <cell r="T3">
            <v>4.6439628482972126E-3</v>
          </cell>
          <cell r="U3">
            <v>0.10216718266253867</v>
          </cell>
          <cell r="V3">
            <v>0.68730650154798745</v>
          </cell>
        </row>
        <row r="4"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</row>
        <row r="5"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</row>
        <row r="6">
          <cell r="N6">
            <v>462.12761310452419</v>
          </cell>
          <cell r="O6">
            <v>29.817472698907959</v>
          </cell>
          <cell r="P6">
            <v>361.09391575663028</v>
          </cell>
          <cell r="Q6">
            <v>5.0127925117004679</v>
          </cell>
          <cell r="R6">
            <v>0</v>
          </cell>
          <cell r="S6">
            <v>47.535101404056164</v>
          </cell>
          <cell r="T6">
            <v>0</v>
          </cell>
          <cell r="U6">
            <v>6.4820592823712948</v>
          </cell>
          <cell r="V6">
            <v>12.186271450858035</v>
          </cell>
        </row>
        <row r="7">
          <cell r="N7">
            <v>5840.1374909354608</v>
          </cell>
          <cell r="O7">
            <v>488.87730239303846</v>
          </cell>
          <cell r="P7">
            <v>3499.9920232052214</v>
          </cell>
          <cell r="Q7">
            <v>172.85540246555476</v>
          </cell>
          <cell r="R7">
            <v>0.65975344452501816</v>
          </cell>
          <cell r="S7">
            <v>1400.6565627266136</v>
          </cell>
          <cell r="T7">
            <v>0</v>
          </cell>
          <cell r="U7">
            <v>41.564467005076146</v>
          </cell>
          <cell r="V7">
            <v>235.53197969543149</v>
          </cell>
        </row>
        <row r="8">
          <cell r="N8">
            <v>8830</v>
          </cell>
          <cell r="O8">
            <v>622</v>
          </cell>
          <cell r="P8">
            <v>5226</v>
          </cell>
          <cell r="Q8">
            <v>288</v>
          </cell>
          <cell r="R8">
            <v>5</v>
          </cell>
          <cell r="S8">
            <v>2233</v>
          </cell>
          <cell r="T8">
            <v>6</v>
          </cell>
          <cell r="U8">
            <v>86</v>
          </cell>
          <cell r="V8">
            <v>364</v>
          </cell>
        </row>
        <row r="9">
          <cell r="N9">
            <v>563.14612743227792</v>
          </cell>
          <cell r="O9">
            <v>66.696299122472354</v>
          </cell>
          <cell r="P9">
            <v>316.27928271652047</v>
          </cell>
          <cell r="Q9">
            <v>28.368561617703172</v>
          </cell>
          <cell r="R9">
            <v>0.30179320869896992</v>
          </cell>
          <cell r="S9">
            <v>128.86570011446017</v>
          </cell>
          <cell r="T9">
            <v>0</v>
          </cell>
          <cell r="U9">
            <v>3.0179320869896991</v>
          </cell>
          <cell r="V9">
            <v>19.616558565433046</v>
          </cell>
        </row>
        <row r="10">
          <cell r="N10">
            <v>109</v>
          </cell>
          <cell r="O10">
            <v>15</v>
          </cell>
          <cell r="P10">
            <v>55</v>
          </cell>
          <cell r="Q10">
            <v>10</v>
          </cell>
          <cell r="R10">
            <v>1</v>
          </cell>
          <cell r="S10">
            <v>26</v>
          </cell>
          <cell r="T10">
            <v>0</v>
          </cell>
          <cell r="U10">
            <v>0</v>
          </cell>
          <cell r="V10">
            <v>2</v>
          </cell>
        </row>
        <row r="11">
          <cell r="N11">
            <v>1025.6942861793912</v>
          </cell>
          <cell r="O11">
            <v>74.787563079928375</v>
          </cell>
          <cell r="P11">
            <v>687.30913234575939</v>
          </cell>
          <cell r="Q11">
            <v>21.331596939606055</v>
          </cell>
          <cell r="R11">
            <v>0.50789516522871558</v>
          </cell>
          <cell r="S11">
            <v>191.47647729122576</v>
          </cell>
          <cell r="T11">
            <v>2.0315806609148623</v>
          </cell>
          <cell r="U11">
            <v>6.4756633566661232</v>
          </cell>
          <cell r="V11">
            <v>41.774377340061854</v>
          </cell>
        </row>
        <row r="12">
          <cell r="N12">
            <v>10.110658124635993</v>
          </cell>
          <cell r="O12">
            <v>1.1182294700058242</v>
          </cell>
          <cell r="P12">
            <v>6.0151426907396628</v>
          </cell>
          <cell r="Q12">
            <v>0.5218404193360513</v>
          </cell>
          <cell r="R12">
            <v>9.3185789167152012E-3</v>
          </cell>
          <cell r="S12">
            <v>1.9895165987186956</v>
          </cell>
          <cell r="T12">
            <v>2.3296447291788001E-2</v>
          </cell>
          <cell r="U12">
            <v>2.7955736750145604E-2</v>
          </cell>
          <cell r="V12">
            <v>0.40535818287711123</v>
          </cell>
        </row>
        <row r="13"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N14">
            <v>527.33061105439697</v>
          </cell>
          <cell r="O14">
            <v>46.370278547469738</v>
          </cell>
          <cell r="P14">
            <v>339.2483593408196</v>
          </cell>
          <cell r="Q14">
            <v>17.657722035875747</v>
          </cell>
          <cell r="R14">
            <v>0.35015312819017064</v>
          </cell>
          <cell r="S14">
            <v>94.741432113169026</v>
          </cell>
          <cell r="T14">
            <v>0.50021875455738662</v>
          </cell>
          <cell r="U14">
            <v>4.4019250401050023</v>
          </cell>
          <cell r="V14">
            <v>24.060522094210295</v>
          </cell>
        </row>
        <row r="15">
          <cell r="N15">
            <v>339.11889346674519</v>
          </cell>
          <cell r="O15">
            <v>16.595644496762805</v>
          </cell>
          <cell r="P15">
            <v>38.463213655091238</v>
          </cell>
          <cell r="Q15">
            <v>7.1124190700412013</v>
          </cell>
          <cell r="R15">
            <v>0.12477928193054739</v>
          </cell>
          <cell r="S15">
            <v>271.64449676280168</v>
          </cell>
          <cell r="T15">
            <v>0.15597410241318424</v>
          </cell>
          <cell r="U15">
            <v>1.653325485579753</v>
          </cell>
          <cell r="V15">
            <v>3.3690406121247798</v>
          </cell>
        </row>
        <row r="16">
          <cell r="N16">
            <v>8385</v>
          </cell>
          <cell r="O16">
            <v>763</v>
          </cell>
          <cell r="P16">
            <v>4745</v>
          </cell>
          <cell r="Q16">
            <v>364</v>
          </cell>
          <cell r="R16">
            <v>0</v>
          </cell>
          <cell r="S16">
            <v>2102</v>
          </cell>
          <cell r="T16">
            <v>8</v>
          </cell>
          <cell r="U16">
            <v>58</v>
          </cell>
          <cell r="V16">
            <v>345</v>
          </cell>
        </row>
        <row r="17">
          <cell r="N17">
            <v>9066.7899561578306</v>
          </cell>
          <cell r="O17">
            <v>867.53925866879229</v>
          </cell>
          <cell r="P17">
            <v>5534.6034276604223</v>
          </cell>
          <cell r="Q17">
            <v>414.11239537664409</v>
          </cell>
          <cell r="R17">
            <v>8.7365484256675963</v>
          </cell>
          <cell r="S17">
            <v>1704.5005978477479</v>
          </cell>
          <cell r="T17">
            <v>4.3682742128337981</v>
          </cell>
          <cell r="U17">
            <v>69.018732562774005</v>
          </cell>
          <cell r="V17">
            <v>463.91072140294938</v>
          </cell>
        </row>
        <row r="18">
          <cell r="N18">
            <v>4630</v>
          </cell>
          <cell r="O18">
            <v>1780</v>
          </cell>
          <cell r="P18">
            <v>86</v>
          </cell>
          <cell r="Q18">
            <v>879</v>
          </cell>
          <cell r="R18">
            <v>7</v>
          </cell>
          <cell r="S18">
            <v>1753</v>
          </cell>
          <cell r="T18">
            <v>6</v>
          </cell>
          <cell r="U18">
            <v>29</v>
          </cell>
          <cell r="V18">
            <v>90</v>
          </cell>
        </row>
        <row r="19">
          <cell r="N19">
            <v>1370</v>
          </cell>
          <cell r="O19">
            <v>53</v>
          </cell>
          <cell r="P19">
            <v>232</v>
          </cell>
          <cell r="Q19">
            <v>22</v>
          </cell>
          <cell r="R19">
            <v>0</v>
          </cell>
          <cell r="S19">
            <v>1022</v>
          </cell>
          <cell r="T19">
            <v>1</v>
          </cell>
          <cell r="U19">
            <v>8</v>
          </cell>
          <cell r="V19">
            <v>32</v>
          </cell>
        </row>
        <row r="20">
          <cell r="N20">
            <v>517.68413597733706</v>
          </cell>
          <cell r="O20">
            <v>45.172804532577899</v>
          </cell>
          <cell r="P20">
            <v>74.402266288951836</v>
          </cell>
          <cell r="Q20">
            <v>42.135977337110482</v>
          </cell>
          <cell r="R20">
            <v>0.37960339943342775</v>
          </cell>
          <cell r="S20">
            <v>342.97167138810198</v>
          </cell>
          <cell r="T20">
            <v>0.37960339943342775</v>
          </cell>
          <cell r="U20">
            <v>1.0439093484419264</v>
          </cell>
          <cell r="V20">
            <v>11.198300283286118</v>
          </cell>
        </row>
        <row r="21"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N22">
            <v>4791</v>
          </cell>
          <cell r="O22">
            <v>686</v>
          </cell>
          <cell r="P22">
            <v>1512</v>
          </cell>
          <cell r="Q22">
            <v>585</v>
          </cell>
          <cell r="R22">
            <v>108</v>
          </cell>
          <cell r="S22">
            <v>1574</v>
          </cell>
          <cell r="T22">
            <v>80</v>
          </cell>
          <cell r="U22">
            <v>35</v>
          </cell>
          <cell r="V22">
            <v>211</v>
          </cell>
        </row>
        <row r="24">
          <cell r="N24">
            <v>3907</v>
          </cell>
          <cell r="O24">
            <v>1945</v>
          </cell>
          <cell r="P24">
            <v>415</v>
          </cell>
          <cell r="Q24">
            <v>1327</v>
          </cell>
          <cell r="R24">
            <v>12</v>
          </cell>
          <cell r="S24">
            <v>52</v>
          </cell>
          <cell r="T24">
            <v>2</v>
          </cell>
          <cell r="U24">
            <v>42</v>
          </cell>
          <cell r="V24">
            <v>112</v>
          </cell>
        </row>
        <row r="25">
          <cell r="N25">
            <v>4742</v>
          </cell>
          <cell r="O25">
            <v>3045</v>
          </cell>
          <cell r="P25">
            <v>67</v>
          </cell>
          <cell r="Q25">
            <v>1473</v>
          </cell>
          <cell r="R25">
            <v>26</v>
          </cell>
          <cell r="S25">
            <v>19</v>
          </cell>
          <cell r="T25">
            <v>0</v>
          </cell>
          <cell r="U25">
            <v>31</v>
          </cell>
          <cell r="V25">
            <v>81</v>
          </cell>
        </row>
        <row r="26">
          <cell r="N26">
            <v>5442</v>
          </cell>
          <cell r="O26">
            <v>4135</v>
          </cell>
          <cell r="P26">
            <v>105</v>
          </cell>
          <cell r="Q26">
            <v>1048</v>
          </cell>
          <cell r="R26">
            <v>5</v>
          </cell>
          <cell r="S26">
            <v>53</v>
          </cell>
          <cell r="T26">
            <v>0</v>
          </cell>
          <cell r="U26">
            <v>21</v>
          </cell>
          <cell r="V26">
            <v>75</v>
          </cell>
        </row>
        <row r="27">
          <cell r="N27">
            <v>3080</v>
          </cell>
          <cell r="O27">
            <v>2063</v>
          </cell>
          <cell r="P27">
            <v>35</v>
          </cell>
          <cell r="Q27">
            <v>900</v>
          </cell>
          <cell r="R27">
            <v>6</v>
          </cell>
          <cell r="S27">
            <v>28</v>
          </cell>
          <cell r="T27">
            <v>0</v>
          </cell>
          <cell r="U27">
            <v>9</v>
          </cell>
          <cell r="V27">
            <v>39</v>
          </cell>
        </row>
        <row r="28">
          <cell r="N28">
            <v>4995</v>
          </cell>
          <cell r="O28">
            <v>3318</v>
          </cell>
          <cell r="P28">
            <v>94</v>
          </cell>
          <cell r="Q28">
            <v>1398</v>
          </cell>
          <cell r="R28">
            <v>21</v>
          </cell>
          <cell r="S28">
            <v>55</v>
          </cell>
          <cell r="T28">
            <v>4</v>
          </cell>
          <cell r="U28">
            <v>13</v>
          </cell>
          <cell r="V28">
            <v>92</v>
          </cell>
        </row>
        <row r="29"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N30">
            <v>3689</v>
          </cell>
          <cell r="O30">
            <v>2453</v>
          </cell>
          <cell r="P30">
            <v>55</v>
          </cell>
          <cell r="Q30">
            <v>1066</v>
          </cell>
          <cell r="R30">
            <v>4</v>
          </cell>
          <cell r="S30">
            <v>16</v>
          </cell>
          <cell r="T30">
            <v>2</v>
          </cell>
          <cell r="U30">
            <v>24</v>
          </cell>
          <cell r="V30">
            <v>69</v>
          </cell>
        </row>
        <row r="31">
          <cell r="N31">
            <v>121.37727272727274</v>
          </cell>
          <cell r="O31">
            <v>84.436363636363637</v>
          </cell>
          <cell r="P31">
            <v>3.9742424242424246</v>
          </cell>
          <cell r="Q31">
            <v>30.1</v>
          </cell>
          <cell r="R31">
            <v>3.2575757575757577E-2</v>
          </cell>
          <cell r="S31">
            <v>0.81439393939393945</v>
          </cell>
          <cell r="T31">
            <v>0</v>
          </cell>
          <cell r="U31">
            <v>1.009848484848485</v>
          </cell>
          <cell r="V31">
            <v>1.009848484848485</v>
          </cell>
        </row>
        <row r="32">
          <cell r="N32">
            <v>6345</v>
          </cell>
          <cell r="O32">
            <v>5107</v>
          </cell>
          <cell r="P32">
            <v>249</v>
          </cell>
          <cell r="Q32">
            <v>823</v>
          </cell>
          <cell r="R32">
            <v>5</v>
          </cell>
          <cell r="S32">
            <v>37</v>
          </cell>
          <cell r="T32">
            <v>2</v>
          </cell>
          <cell r="U32">
            <v>58</v>
          </cell>
          <cell r="V32">
            <v>64</v>
          </cell>
        </row>
        <row r="33">
          <cell r="N33">
            <v>6146</v>
          </cell>
          <cell r="O33">
            <v>4083</v>
          </cell>
          <cell r="P33">
            <v>94</v>
          </cell>
          <cell r="Q33">
            <v>1819</v>
          </cell>
          <cell r="R33">
            <v>1</v>
          </cell>
          <cell r="S33">
            <v>35</v>
          </cell>
          <cell r="T33">
            <v>0</v>
          </cell>
          <cell r="U33">
            <v>36</v>
          </cell>
          <cell r="V33">
            <v>78</v>
          </cell>
        </row>
        <row r="34">
          <cell r="N34">
            <v>1568.8000000000004</v>
          </cell>
          <cell r="O34">
            <v>1113.0666666666668</v>
          </cell>
          <cell r="P34">
            <v>34.666666666666671</v>
          </cell>
          <cell r="Q34">
            <v>375.73333333333341</v>
          </cell>
          <cell r="R34">
            <v>1.3333333333333335</v>
          </cell>
          <cell r="S34">
            <v>11.466666666666669</v>
          </cell>
          <cell r="T34">
            <v>0</v>
          </cell>
          <cell r="U34">
            <v>7.4666666666666686</v>
          </cell>
          <cell r="V34">
            <v>25.06666666666667</v>
          </cell>
        </row>
        <row r="35">
          <cell r="N35">
            <v>31.527822974292214</v>
          </cell>
          <cell r="O35">
            <v>19.34428896843475</v>
          </cell>
          <cell r="P35">
            <v>0.79563944028636491</v>
          </cell>
          <cell r="Q35">
            <v>10.401887406443212</v>
          </cell>
          <cell r="R35">
            <v>2.4406117800195241E-2</v>
          </cell>
          <cell r="S35">
            <v>0.26846729580214768</v>
          </cell>
          <cell r="T35">
            <v>9.7624471200780973E-3</v>
          </cell>
          <cell r="U35">
            <v>0.20013016596160099</v>
          </cell>
          <cell r="V35">
            <v>0.4832411324438658</v>
          </cell>
        </row>
        <row r="36">
          <cell r="N36">
            <v>1247.7674641148321</v>
          </cell>
          <cell r="O36">
            <v>38.221531100478458</v>
          </cell>
          <cell r="P36">
            <v>644.64976076555001</v>
          </cell>
          <cell r="Q36">
            <v>9.7811004784688969</v>
          </cell>
          <cell r="R36">
            <v>0.15047846889952149</v>
          </cell>
          <cell r="S36">
            <v>521.40789473684197</v>
          </cell>
          <cell r="T36">
            <v>0.45143540669856447</v>
          </cell>
          <cell r="U36">
            <v>6.4705741626794238</v>
          </cell>
          <cell r="V36">
            <v>26.634688995215303</v>
          </cell>
        </row>
        <row r="37">
          <cell r="N37">
            <v>1945</v>
          </cell>
          <cell r="O37">
            <v>46</v>
          </cell>
          <cell r="P37">
            <v>1808</v>
          </cell>
          <cell r="Q37">
            <v>16</v>
          </cell>
          <cell r="R37">
            <v>0</v>
          </cell>
          <cell r="S37">
            <v>43</v>
          </cell>
          <cell r="T37">
            <v>0</v>
          </cell>
          <cell r="U37">
            <v>5</v>
          </cell>
          <cell r="V37">
            <v>27</v>
          </cell>
        </row>
        <row r="38">
          <cell r="N38">
            <v>4034.8629032258068</v>
          </cell>
          <cell r="O38">
            <v>467.53225806451616</v>
          </cell>
          <cell r="P38">
            <v>2135.3064516129034</v>
          </cell>
          <cell r="Q38">
            <v>138.87096774193549</v>
          </cell>
          <cell r="R38">
            <v>0.66129032258064524</v>
          </cell>
          <cell r="S38">
            <v>1016.7338709677421</v>
          </cell>
          <cell r="T38">
            <v>0.66129032258064524</v>
          </cell>
          <cell r="U38">
            <v>78.693548387096783</v>
          </cell>
          <cell r="V38">
            <v>196.40322580645164</v>
          </cell>
        </row>
        <row r="39">
          <cell r="N39">
            <v>7720</v>
          </cell>
          <cell r="O39">
            <v>1324</v>
          </cell>
          <cell r="P39">
            <v>3702</v>
          </cell>
          <cell r="Q39">
            <v>252</v>
          </cell>
          <cell r="R39">
            <v>8</v>
          </cell>
          <cell r="S39">
            <v>1952</v>
          </cell>
          <cell r="T39">
            <v>4</v>
          </cell>
          <cell r="U39">
            <v>91</v>
          </cell>
          <cell r="V39">
            <v>387</v>
          </cell>
        </row>
        <row r="40">
          <cell r="N40">
            <v>12293</v>
          </cell>
          <cell r="O40">
            <v>1143</v>
          </cell>
          <cell r="P40">
            <v>4186</v>
          </cell>
          <cell r="Q40">
            <v>438</v>
          </cell>
          <cell r="R40">
            <v>3</v>
          </cell>
          <cell r="S40">
            <v>5900</v>
          </cell>
          <cell r="T40">
            <v>5</v>
          </cell>
          <cell r="U40">
            <v>132</v>
          </cell>
          <cell r="V40">
            <v>486</v>
          </cell>
        </row>
        <row r="41">
          <cell r="N41">
            <v>7242</v>
          </cell>
          <cell r="O41">
            <v>2945</v>
          </cell>
          <cell r="P41">
            <v>178</v>
          </cell>
          <cell r="Q41">
            <v>3128</v>
          </cell>
          <cell r="R41">
            <v>23</v>
          </cell>
          <cell r="S41">
            <v>673</v>
          </cell>
          <cell r="T41">
            <v>0</v>
          </cell>
          <cell r="U41">
            <v>57</v>
          </cell>
          <cell r="V41">
            <v>238</v>
          </cell>
        </row>
        <row r="42">
          <cell r="N42">
            <v>2157</v>
          </cell>
          <cell r="O42">
            <v>638</v>
          </cell>
          <cell r="P42">
            <v>741</v>
          </cell>
          <cell r="Q42">
            <v>174</v>
          </cell>
          <cell r="R42">
            <v>6</v>
          </cell>
          <cell r="S42">
            <v>457</v>
          </cell>
          <cell r="T42">
            <v>4</v>
          </cell>
          <cell r="U42">
            <v>46</v>
          </cell>
          <cell r="V42">
            <v>91</v>
          </cell>
        </row>
        <row r="43">
          <cell r="N43">
            <v>6391.9486152819491</v>
          </cell>
          <cell r="O43">
            <v>1167.3947280613947</v>
          </cell>
          <cell r="P43">
            <v>2009.5935935935936</v>
          </cell>
          <cell r="Q43">
            <v>420.61261261261262</v>
          </cell>
          <cell r="R43">
            <v>3.8945612278945614</v>
          </cell>
          <cell r="S43">
            <v>2433.1271271271271</v>
          </cell>
          <cell r="T43">
            <v>3.8945612278945614</v>
          </cell>
          <cell r="U43">
            <v>64.260260260260267</v>
          </cell>
          <cell r="V43">
            <v>289.17117117117118</v>
          </cell>
        </row>
        <row r="44">
          <cell r="N44">
            <v>1.9964973730297724</v>
          </cell>
          <cell r="O44">
            <v>0.99824868651488619</v>
          </cell>
          <cell r="P44">
            <v>0.99824868651488619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</row>
        <row r="45">
          <cell r="N45">
            <v>34.399999999999991</v>
          </cell>
          <cell r="O45">
            <v>18.305882352941172</v>
          </cell>
          <cell r="P45">
            <v>8.8470588235294105</v>
          </cell>
          <cell r="Q45">
            <v>1.0588235294117645</v>
          </cell>
          <cell r="R45">
            <v>0.1176470588235294</v>
          </cell>
          <cell r="S45">
            <v>4.4705882352941169</v>
          </cell>
          <cell r="T45">
            <v>0</v>
          </cell>
          <cell r="U45">
            <v>0.49411764705882344</v>
          </cell>
          <cell r="V45">
            <v>1.1058823529411763</v>
          </cell>
        </row>
        <row r="46">
          <cell r="N46">
            <v>34.944600938967149</v>
          </cell>
          <cell r="O46">
            <v>15.414084507042258</v>
          </cell>
          <cell r="P46">
            <v>1.6075117370892025</v>
          </cell>
          <cell r="Q46">
            <v>14.197183098591553</v>
          </cell>
          <cell r="R46">
            <v>6.0093896713615043E-2</v>
          </cell>
          <cell r="S46">
            <v>2.1183098591549303</v>
          </cell>
          <cell r="T46">
            <v>1.5023474178403761E-2</v>
          </cell>
          <cell r="U46">
            <v>0.39061032863849776</v>
          </cell>
          <cell r="V46">
            <v>1.1417840375586858</v>
          </cell>
        </row>
        <row r="47">
          <cell r="N47">
            <v>1168.5033707865168</v>
          </cell>
          <cell r="O47">
            <v>246.53932584269663</v>
          </cell>
          <cell r="P47">
            <v>348.87640449438203</v>
          </cell>
          <cell r="Q47">
            <v>22.79325842696629</v>
          </cell>
          <cell r="R47">
            <v>3.7213483146067414</v>
          </cell>
          <cell r="S47">
            <v>483.77528089887636</v>
          </cell>
          <cell r="T47">
            <v>0</v>
          </cell>
          <cell r="U47">
            <v>17.211235955056178</v>
          </cell>
          <cell r="V47">
            <v>45.586516853932579</v>
          </cell>
        </row>
        <row r="48">
          <cell r="N48">
            <v>863.64728682170539</v>
          </cell>
          <cell r="O48">
            <v>289.98837209302326</v>
          </cell>
          <cell r="P48">
            <v>240.07751937984497</v>
          </cell>
          <cell r="Q48">
            <v>20.217054263565892</v>
          </cell>
          <cell r="R48">
            <v>1.8953488372093024</v>
          </cell>
          <cell r="S48">
            <v>253.97674418604652</v>
          </cell>
          <cell r="T48">
            <v>0.63178294573643412</v>
          </cell>
          <cell r="U48">
            <v>15.794573643410853</v>
          </cell>
          <cell r="V48">
            <v>41.065891472868216</v>
          </cell>
        </row>
        <row r="49">
          <cell r="N49">
            <v>176.25</v>
          </cell>
          <cell r="O49">
            <v>53.076923076923073</v>
          </cell>
          <cell r="P49">
            <v>73.763736263736263</v>
          </cell>
          <cell r="Q49">
            <v>2.6785714285714284</v>
          </cell>
          <cell r="R49">
            <v>0.20604395604395603</v>
          </cell>
          <cell r="S49">
            <v>37.458791208791212</v>
          </cell>
          <cell r="T49">
            <v>0</v>
          </cell>
          <cell r="U49">
            <v>2.4313186813186811</v>
          </cell>
          <cell r="V49">
            <v>6.6346153846153841</v>
          </cell>
        </row>
        <row r="50">
          <cell r="N50">
            <v>46.26571897211592</v>
          </cell>
          <cell r="O50">
            <v>10.038272279934393</v>
          </cell>
          <cell r="P50">
            <v>25.522143247676333</v>
          </cell>
          <cell r="Q50">
            <v>1.0278840896664847</v>
          </cell>
          <cell r="R50">
            <v>2.1869874248223078E-2</v>
          </cell>
          <cell r="S50">
            <v>6.9655549480590508</v>
          </cell>
          <cell r="T50">
            <v>3.2804811372334618E-2</v>
          </cell>
          <cell r="U50">
            <v>0.42646254784035004</v>
          </cell>
          <cell r="V50">
            <v>2.2307271733187539</v>
          </cell>
        </row>
        <row r="51">
          <cell r="N51">
            <v>597.61881188118821</v>
          </cell>
          <cell r="O51">
            <v>204.13861386138618</v>
          </cell>
          <cell r="P51">
            <v>137.70297029702974</v>
          </cell>
          <cell r="Q51">
            <v>143.13861386138615</v>
          </cell>
          <cell r="R51">
            <v>3.0198019801980203</v>
          </cell>
          <cell r="S51">
            <v>73.985148514851502</v>
          </cell>
          <cell r="T51">
            <v>2.1138613861386144</v>
          </cell>
          <cell r="U51">
            <v>12.381188118811883</v>
          </cell>
          <cell r="V51">
            <v>21.138613861386141</v>
          </cell>
        </row>
        <row r="52">
          <cell r="N52">
            <v>833.86538461538464</v>
          </cell>
          <cell r="O52">
            <v>263.51153846153846</v>
          </cell>
          <cell r="P52">
            <v>301.80384615384617</v>
          </cell>
          <cell r="Q52">
            <v>19.649999999999999</v>
          </cell>
          <cell r="R52">
            <v>0.50384615384615383</v>
          </cell>
          <cell r="S52">
            <v>202.04230769230767</v>
          </cell>
          <cell r="T52">
            <v>0</v>
          </cell>
          <cell r="U52">
            <v>18.642307692307693</v>
          </cell>
          <cell r="V52">
            <v>27.71153846153846</v>
          </cell>
        </row>
        <row r="53">
          <cell r="N53">
            <v>1792.1693344566136</v>
          </cell>
          <cell r="O53">
            <v>419.66259477674816</v>
          </cell>
          <cell r="P53">
            <v>939.43639427127221</v>
          </cell>
          <cell r="Q53">
            <v>42.457877000842466</v>
          </cell>
          <cell r="R53">
            <v>1.7877000842459985</v>
          </cell>
          <cell r="S53">
            <v>256.98188711036227</v>
          </cell>
          <cell r="T53">
            <v>0</v>
          </cell>
          <cell r="U53">
            <v>40.670176916596468</v>
          </cell>
          <cell r="V53">
            <v>91.172704296545916</v>
          </cell>
        </row>
        <row r="54">
          <cell r="N54">
            <v>29.882608695652159</v>
          </cell>
          <cell r="O54">
            <v>11.713043478260865</v>
          </cell>
          <cell r="P54">
            <v>9.4565217391304301</v>
          </cell>
          <cell r="Q54">
            <v>0.4173913043478259</v>
          </cell>
          <cell r="R54">
            <v>5.2173913043478237E-2</v>
          </cell>
          <cell r="S54">
            <v>6.0782608695652147</v>
          </cell>
          <cell r="T54">
            <v>0</v>
          </cell>
          <cell r="U54">
            <v>0.62608695652173885</v>
          </cell>
          <cell r="V54">
            <v>1.539130434782608</v>
          </cell>
        </row>
        <row r="55"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N56">
            <v>63</v>
          </cell>
          <cell r="O56">
            <v>20</v>
          </cell>
          <cell r="P56">
            <v>9</v>
          </cell>
          <cell r="Q56">
            <v>16</v>
          </cell>
          <cell r="R56">
            <v>0</v>
          </cell>
          <cell r="S56">
            <v>9</v>
          </cell>
          <cell r="T56">
            <v>0</v>
          </cell>
          <cell r="U56">
            <v>0</v>
          </cell>
          <cell r="V56">
            <v>9</v>
          </cell>
        </row>
        <row r="57">
          <cell r="N57">
            <v>5.1388888888888884</v>
          </cell>
          <cell r="O57">
            <v>1.7453703703703702</v>
          </cell>
          <cell r="P57">
            <v>1.5879629629629628</v>
          </cell>
          <cell r="Q57">
            <v>0.37962962962962959</v>
          </cell>
          <cell r="R57">
            <v>4.6296296296296294E-3</v>
          </cell>
          <cell r="S57">
            <v>1.1759259259259258</v>
          </cell>
          <cell r="T57">
            <v>4.6296296296296294E-3</v>
          </cell>
          <cell r="U57">
            <v>8.3333333333333329E-2</v>
          </cell>
          <cell r="V57">
            <v>0.15740740740740738</v>
          </cell>
        </row>
        <row r="58">
          <cell r="N58">
            <v>250.76388888888891</v>
          </cell>
          <cell r="O58">
            <v>89.305555555555557</v>
          </cell>
          <cell r="P58">
            <v>65.486111111111114</v>
          </cell>
          <cell r="Q58">
            <v>20.833333333333336</v>
          </cell>
          <cell r="R58">
            <v>0.83333333333333337</v>
          </cell>
          <cell r="S58">
            <v>62.56944444444445</v>
          </cell>
          <cell r="T58">
            <v>0.27777777777777779</v>
          </cell>
          <cell r="U58">
            <v>4.3055555555555554</v>
          </cell>
          <cell r="V58">
            <v>7.1527777777777777</v>
          </cell>
        </row>
        <row r="59">
          <cell r="N59">
            <v>1201.9370860927152</v>
          </cell>
          <cell r="O59">
            <v>410.61258278145698</v>
          </cell>
          <cell r="P59">
            <v>329.2549668874172</v>
          </cell>
          <cell r="Q59">
            <v>42.069536423841058</v>
          </cell>
          <cell r="R59">
            <v>1.0430463576158941</v>
          </cell>
          <cell r="S59">
            <v>369.58609271523181</v>
          </cell>
          <cell r="T59">
            <v>4.1721854304635766</v>
          </cell>
          <cell r="U59">
            <v>12.864238410596027</v>
          </cell>
          <cell r="V59">
            <v>32.334437086092713</v>
          </cell>
        </row>
        <row r="60">
          <cell r="N60">
            <v>1405</v>
          </cell>
          <cell r="O60">
            <v>568</v>
          </cell>
          <cell r="P60">
            <v>163</v>
          </cell>
          <cell r="Q60">
            <v>545</v>
          </cell>
          <cell r="R60">
            <v>11</v>
          </cell>
          <cell r="S60">
            <v>68</v>
          </cell>
          <cell r="T60">
            <v>8</v>
          </cell>
          <cell r="U60">
            <v>19</v>
          </cell>
          <cell r="V60">
            <v>23</v>
          </cell>
        </row>
        <row r="61"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N62">
            <v>2465.5914718019258</v>
          </cell>
          <cell r="O62">
            <v>526.51306740027519</v>
          </cell>
          <cell r="P62">
            <v>1428.5075653370016</v>
          </cell>
          <cell r="Q62">
            <v>43.211829436038521</v>
          </cell>
          <cell r="R62">
            <v>1.6781292984869327</v>
          </cell>
          <cell r="S62">
            <v>315.9078404401651</v>
          </cell>
          <cell r="T62">
            <v>0</v>
          </cell>
          <cell r="U62">
            <v>33.143053645116922</v>
          </cell>
          <cell r="V62">
            <v>116.62998624484182</v>
          </cell>
        </row>
        <row r="63">
          <cell r="N63">
            <v>1440.9169638308713</v>
          </cell>
          <cell r="O63">
            <v>333.24910850738672</v>
          </cell>
          <cell r="P63">
            <v>783.90626591951116</v>
          </cell>
          <cell r="Q63">
            <v>31.229750382068268</v>
          </cell>
          <cell r="R63">
            <v>1.1859398879266432</v>
          </cell>
          <cell r="S63">
            <v>202.40040753948043</v>
          </cell>
          <cell r="T63">
            <v>0.39531329597554771</v>
          </cell>
          <cell r="U63">
            <v>28.857870606214984</v>
          </cell>
          <cell r="V63">
            <v>59.692307692307701</v>
          </cell>
        </row>
        <row r="64">
          <cell r="N64">
            <v>5196</v>
          </cell>
          <cell r="O64">
            <v>1584</v>
          </cell>
          <cell r="P64">
            <v>2357</v>
          </cell>
          <cell r="Q64">
            <v>98</v>
          </cell>
          <cell r="R64">
            <v>7</v>
          </cell>
          <cell r="S64">
            <v>897</v>
          </cell>
          <cell r="T64">
            <v>0</v>
          </cell>
          <cell r="U64">
            <v>66</v>
          </cell>
          <cell r="V64">
            <v>187</v>
          </cell>
        </row>
        <row r="65">
          <cell r="N65">
            <v>4355</v>
          </cell>
          <cell r="O65">
            <v>939</v>
          </cell>
          <cell r="P65">
            <v>2276</v>
          </cell>
          <cell r="Q65">
            <v>109</v>
          </cell>
          <cell r="R65">
            <v>7</v>
          </cell>
          <cell r="S65">
            <v>733</v>
          </cell>
          <cell r="T65">
            <v>0</v>
          </cell>
          <cell r="U65">
            <v>67</v>
          </cell>
          <cell r="V65">
            <v>224</v>
          </cell>
        </row>
        <row r="66">
          <cell r="N66">
            <v>3786.698916408669</v>
          </cell>
          <cell r="O66">
            <v>750.56269349845206</v>
          </cell>
          <cell r="P66">
            <v>2147.4903250773996</v>
          </cell>
          <cell r="Q66">
            <v>77.93653250773994</v>
          </cell>
          <cell r="R66">
            <v>5.0828173374613002</v>
          </cell>
          <cell r="S66">
            <v>615.02089783281735</v>
          </cell>
          <cell r="T66">
            <v>6.7770897832817338</v>
          </cell>
          <cell r="U66">
            <v>31.34404024767802</v>
          </cell>
          <cell r="V66">
            <v>152.48452012383902</v>
          </cell>
        </row>
        <row r="67">
          <cell r="N67">
            <v>2999.3212996389889</v>
          </cell>
          <cell r="O67">
            <v>879.62454873646209</v>
          </cell>
          <cell r="P67">
            <v>1159.8808664259927</v>
          </cell>
          <cell r="Q67">
            <v>78.537906137184109</v>
          </cell>
          <cell r="R67">
            <v>8.2671480144404335</v>
          </cell>
          <cell r="S67">
            <v>699.40072202166061</v>
          </cell>
          <cell r="T67">
            <v>1.6534296028880866</v>
          </cell>
          <cell r="U67">
            <v>80.191335740072205</v>
          </cell>
          <cell r="V67">
            <v>91.765342960288805</v>
          </cell>
        </row>
        <row r="68">
          <cell r="N68">
            <v>868.34755332496866</v>
          </cell>
          <cell r="O68">
            <v>232.24968632371395</v>
          </cell>
          <cell r="P68">
            <v>399.41028858218323</v>
          </cell>
          <cell r="Q68">
            <v>36.489335006273528</v>
          </cell>
          <cell r="R68">
            <v>0.49309912170639902</v>
          </cell>
          <cell r="S68">
            <v>144.97114178168133</v>
          </cell>
          <cell r="T68">
            <v>0.49309912170639902</v>
          </cell>
          <cell r="U68">
            <v>13.313676286072774</v>
          </cell>
          <cell r="V68">
            <v>40.927227101631118</v>
          </cell>
        </row>
        <row r="69">
          <cell r="N69">
            <v>3515</v>
          </cell>
          <cell r="O69">
            <v>1326</v>
          </cell>
          <cell r="P69">
            <v>1191</v>
          </cell>
          <cell r="Q69">
            <v>371</v>
          </cell>
          <cell r="R69">
            <v>15</v>
          </cell>
          <cell r="S69">
            <v>425</v>
          </cell>
          <cell r="T69">
            <v>2</v>
          </cell>
          <cell r="U69">
            <v>36</v>
          </cell>
          <cell r="V69">
            <v>149</v>
          </cell>
        </row>
        <row r="70">
          <cell r="N70">
            <v>5176</v>
          </cell>
          <cell r="O70">
            <v>2078</v>
          </cell>
          <cell r="P70">
            <v>580</v>
          </cell>
          <cell r="Q70">
            <v>1958</v>
          </cell>
          <cell r="R70">
            <v>30</v>
          </cell>
          <cell r="S70">
            <v>274</v>
          </cell>
          <cell r="T70">
            <v>0</v>
          </cell>
          <cell r="U70">
            <v>67</v>
          </cell>
          <cell r="V70">
            <v>189</v>
          </cell>
        </row>
        <row r="71">
          <cell r="N71">
            <v>2733</v>
          </cell>
          <cell r="O71">
            <v>738</v>
          </cell>
          <cell r="P71">
            <v>1385</v>
          </cell>
          <cell r="Q71">
            <v>87</v>
          </cell>
          <cell r="R71">
            <v>0</v>
          </cell>
          <cell r="S71">
            <v>363</v>
          </cell>
          <cell r="T71">
            <v>3</v>
          </cell>
          <cell r="U71">
            <v>24</v>
          </cell>
          <cell r="V71">
            <v>133</v>
          </cell>
        </row>
        <row r="72">
          <cell r="N72">
            <v>2510</v>
          </cell>
          <cell r="O72">
            <v>432</v>
          </cell>
          <cell r="P72">
            <v>1623</v>
          </cell>
          <cell r="Q72">
            <v>49</v>
          </cell>
          <cell r="R72">
            <v>0</v>
          </cell>
          <cell r="S72">
            <v>271</v>
          </cell>
          <cell r="T72">
            <v>0</v>
          </cell>
          <cell r="U72">
            <v>36</v>
          </cell>
          <cell r="V72">
            <v>99</v>
          </cell>
        </row>
        <row r="73">
          <cell r="N73">
            <v>1131.6957210776545</v>
          </cell>
          <cell r="O73">
            <v>160.95879556259905</v>
          </cell>
          <cell r="P73">
            <v>792.77337559429475</v>
          </cell>
          <cell r="Q73">
            <v>14.952456418383518</v>
          </cell>
          <cell r="R73">
            <v>1.1727416798732171</v>
          </cell>
          <cell r="S73">
            <v>92.939778129952458</v>
          </cell>
          <cell r="T73">
            <v>0</v>
          </cell>
          <cell r="U73">
            <v>11.434231378763867</v>
          </cell>
          <cell r="V73">
            <v>57.46434231378764</v>
          </cell>
        </row>
        <row r="74">
          <cell r="N74">
            <v>48.052383446830802</v>
          </cell>
          <cell r="O74">
            <v>10.032477737035098</v>
          </cell>
          <cell r="P74">
            <v>28.704033525405972</v>
          </cell>
          <cell r="Q74">
            <v>0.89575694080670509</v>
          </cell>
          <cell r="R74">
            <v>3.9811419591409117E-2</v>
          </cell>
          <cell r="S74">
            <v>5.3745416448402308</v>
          </cell>
          <cell r="T74">
            <v>0</v>
          </cell>
          <cell r="U74">
            <v>0.4379256155055003</v>
          </cell>
          <cell r="V74">
            <v>2.567836563645888</v>
          </cell>
        </row>
        <row r="75">
          <cell r="N75">
            <v>1480.3669064748201</v>
          </cell>
          <cell r="O75">
            <v>360.0661870503597</v>
          </cell>
          <cell r="P75">
            <v>796.92374100719428</v>
          </cell>
          <cell r="Q75">
            <v>31.569784172661869</v>
          </cell>
          <cell r="R75">
            <v>0</v>
          </cell>
          <cell r="S75">
            <v>205.63021582733813</v>
          </cell>
          <cell r="T75">
            <v>1.7064748201438849</v>
          </cell>
          <cell r="U75">
            <v>18.771223021582735</v>
          </cell>
          <cell r="V75">
            <v>65.699280575539561</v>
          </cell>
        </row>
        <row r="76">
          <cell r="N76">
            <v>446.4641880809184</v>
          </cell>
          <cell r="O76">
            <v>96.86932750136684</v>
          </cell>
          <cell r="P76">
            <v>246.28868234007646</v>
          </cell>
          <cell r="Q76">
            <v>9.9190814652815718</v>
          </cell>
          <cell r="R76">
            <v>0.21104428649535259</v>
          </cell>
          <cell r="S76">
            <v>67.2176052487698</v>
          </cell>
          <cell r="T76">
            <v>0.3165664297430289</v>
          </cell>
          <cell r="U76">
            <v>4.1153635866593756</v>
          </cell>
          <cell r="V76">
            <v>21.526517222525964</v>
          </cell>
        </row>
        <row r="77">
          <cell r="N77">
            <v>880.43899521531137</v>
          </cell>
          <cell r="O77">
            <v>182.07775119617233</v>
          </cell>
          <cell r="P77">
            <v>482.27511961722513</v>
          </cell>
          <cell r="Q77">
            <v>12.735645933014361</v>
          </cell>
          <cell r="R77">
            <v>0.27990430622009582</v>
          </cell>
          <cell r="S77">
            <v>151.5681818181819</v>
          </cell>
          <cell r="T77">
            <v>0</v>
          </cell>
          <cell r="U77">
            <v>13.575358851674647</v>
          </cell>
          <cell r="V77">
            <v>37.927033492822986</v>
          </cell>
        </row>
        <row r="78">
          <cell r="N78">
            <v>2877.8707015130676</v>
          </cell>
          <cell r="O78">
            <v>614.55295735900961</v>
          </cell>
          <cell r="P78">
            <v>1667.3727647867952</v>
          </cell>
          <cell r="Q78">
            <v>50.437414030261351</v>
          </cell>
          <cell r="R78">
            <v>1.9587345254470427</v>
          </cell>
          <cell r="S78">
            <v>368.73177441540582</v>
          </cell>
          <cell r="T78">
            <v>0</v>
          </cell>
          <cell r="U78">
            <v>38.685006877579092</v>
          </cell>
          <cell r="V78">
            <v>136.13204951856946</v>
          </cell>
        </row>
        <row r="79">
          <cell r="N79">
            <v>2204.0830361691287</v>
          </cell>
          <cell r="O79">
            <v>509.75089149261333</v>
          </cell>
          <cell r="P79">
            <v>1199.093734080489</v>
          </cell>
          <cell r="Q79">
            <v>47.770249617931732</v>
          </cell>
          <cell r="R79">
            <v>1.814060112073357</v>
          </cell>
          <cell r="S79">
            <v>309.5995924605196</v>
          </cell>
          <cell r="T79">
            <v>0.60468670402445235</v>
          </cell>
          <cell r="U79">
            <v>44.142129393785019</v>
          </cell>
          <cell r="V79">
            <v>91.307692307692307</v>
          </cell>
        </row>
        <row r="80">
          <cell r="N80">
            <v>4004</v>
          </cell>
          <cell r="O80">
            <v>930</v>
          </cell>
          <cell r="P80">
            <v>2295</v>
          </cell>
          <cell r="Q80">
            <v>50</v>
          </cell>
          <cell r="R80">
            <v>1</v>
          </cell>
          <cell r="S80">
            <v>545</v>
          </cell>
          <cell r="T80">
            <v>0</v>
          </cell>
          <cell r="U80">
            <v>36</v>
          </cell>
          <cell r="V80">
            <v>147</v>
          </cell>
        </row>
        <row r="81">
          <cell r="N81">
            <v>152.10762331838566</v>
          </cell>
          <cell r="O81">
            <v>23.846038863976084</v>
          </cell>
          <cell r="P81">
            <v>101.95964125560539</v>
          </cell>
          <cell r="Q81">
            <v>2.2578475336322872</v>
          </cell>
          <cell r="R81">
            <v>0</v>
          </cell>
          <cell r="S81">
            <v>16.755605381165921</v>
          </cell>
          <cell r="T81">
            <v>3.9611360239162931E-2</v>
          </cell>
          <cell r="U81">
            <v>1.8617339312406578</v>
          </cell>
          <cell r="V81">
            <v>5.3871449925261583</v>
          </cell>
        </row>
        <row r="82">
          <cell r="N82">
            <v>254.63309352517976</v>
          </cell>
          <cell r="O82">
            <v>61.933812949640263</v>
          </cell>
          <cell r="P82">
            <v>137.07625899280569</v>
          </cell>
          <cell r="Q82">
            <v>5.4302158273381274</v>
          </cell>
          <cell r="R82">
            <v>0</v>
          </cell>
          <cell r="S82">
            <v>35.369784172661852</v>
          </cell>
          <cell r="T82">
            <v>0.29352517985611498</v>
          </cell>
          <cell r="U82">
            <v>3.2287769784172649</v>
          </cell>
          <cell r="V82">
            <v>11.300719424460427</v>
          </cell>
        </row>
        <row r="83">
          <cell r="N83">
            <v>1645</v>
          </cell>
          <cell r="O83">
            <v>410</v>
          </cell>
          <cell r="P83">
            <v>938</v>
          </cell>
          <cell r="Q83">
            <v>26</v>
          </cell>
          <cell r="R83">
            <v>0</v>
          </cell>
          <cell r="S83">
            <v>169</v>
          </cell>
          <cell r="T83">
            <v>1</v>
          </cell>
          <cell r="U83">
            <v>11</v>
          </cell>
          <cell r="V83">
            <v>90</v>
          </cell>
        </row>
        <row r="84">
          <cell r="N84">
            <v>4007</v>
          </cell>
          <cell r="O84">
            <v>1002</v>
          </cell>
          <cell r="P84">
            <v>2107</v>
          </cell>
          <cell r="Q84">
            <v>77</v>
          </cell>
          <cell r="R84">
            <v>6</v>
          </cell>
          <cell r="S84">
            <v>574</v>
          </cell>
          <cell r="T84">
            <v>4</v>
          </cell>
          <cell r="U84">
            <v>65</v>
          </cell>
          <cell r="V84">
            <v>172</v>
          </cell>
        </row>
        <row r="85">
          <cell r="N85">
            <v>2368</v>
          </cell>
          <cell r="O85">
            <v>499</v>
          </cell>
          <cell r="P85">
            <v>1440</v>
          </cell>
          <cell r="Q85">
            <v>34</v>
          </cell>
          <cell r="R85">
            <v>0</v>
          </cell>
          <cell r="S85">
            <v>236</v>
          </cell>
          <cell r="T85">
            <v>0</v>
          </cell>
          <cell r="U85">
            <v>43</v>
          </cell>
          <cell r="V85">
            <v>116</v>
          </cell>
        </row>
        <row r="86">
          <cell r="N86">
            <v>2933</v>
          </cell>
          <cell r="O86">
            <v>648</v>
          </cell>
          <cell r="P86">
            <v>1764</v>
          </cell>
          <cell r="Q86">
            <v>60</v>
          </cell>
          <cell r="R86">
            <v>1</v>
          </cell>
          <cell r="S86">
            <v>258</v>
          </cell>
          <cell r="T86">
            <v>1</v>
          </cell>
          <cell r="U86">
            <v>53</v>
          </cell>
          <cell r="V86">
            <v>148</v>
          </cell>
        </row>
        <row r="87">
          <cell r="N87">
            <v>2477</v>
          </cell>
          <cell r="O87">
            <v>765</v>
          </cell>
          <cell r="P87">
            <v>1253</v>
          </cell>
          <cell r="Q87">
            <v>23</v>
          </cell>
          <cell r="R87">
            <v>2</v>
          </cell>
          <cell r="S87">
            <v>272</v>
          </cell>
          <cell r="T87">
            <v>0</v>
          </cell>
          <cell r="U87">
            <v>41</v>
          </cell>
          <cell r="V87">
            <v>121</v>
          </cell>
        </row>
        <row r="88">
          <cell r="N88">
            <v>2675</v>
          </cell>
          <cell r="O88">
            <v>646</v>
          </cell>
          <cell r="P88">
            <v>1455</v>
          </cell>
          <cell r="Q88">
            <v>51</v>
          </cell>
          <cell r="R88">
            <v>2</v>
          </cell>
          <cell r="S88">
            <v>335</v>
          </cell>
          <cell r="T88">
            <v>1</v>
          </cell>
          <cell r="U88">
            <v>58</v>
          </cell>
          <cell r="V88">
            <v>127</v>
          </cell>
        </row>
        <row r="89">
          <cell r="N89">
            <v>2131</v>
          </cell>
          <cell r="O89">
            <v>413</v>
          </cell>
          <cell r="P89">
            <v>1138</v>
          </cell>
          <cell r="Q89">
            <v>54</v>
          </cell>
          <cell r="R89">
            <v>1</v>
          </cell>
          <cell r="S89">
            <v>371</v>
          </cell>
          <cell r="T89">
            <v>0</v>
          </cell>
          <cell r="U89">
            <v>40</v>
          </cell>
          <cell r="V89">
            <v>114</v>
          </cell>
        </row>
        <row r="90">
          <cell r="N90">
            <v>2344</v>
          </cell>
          <cell r="O90">
            <v>546</v>
          </cell>
          <cell r="P90">
            <v>1261</v>
          </cell>
          <cell r="Q90">
            <v>32</v>
          </cell>
          <cell r="R90">
            <v>2</v>
          </cell>
          <cell r="S90">
            <v>371</v>
          </cell>
          <cell r="T90">
            <v>0</v>
          </cell>
          <cell r="U90">
            <v>43</v>
          </cell>
          <cell r="V90">
            <v>89</v>
          </cell>
        </row>
        <row r="91">
          <cell r="N91">
            <v>821.13461538461547</v>
          </cell>
          <cell r="O91">
            <v>259.48846153846159</v>
          </cell>
          <cell r="P91">
            <v>297.19615384615389</v>
          </cell>
          <cell r="Q91">
            <v>19.350000000000001</v>
          </cell>
          <cell r="R91">
            <v>0.49615384615384622</v>
          </cell>
          <cell r="S91">
            <v>198.95769230769233</v>
          </cell>
          <cell r="T91">
            <v>0</v>
          </cell>
          <cell r="U91">
            <v>18.357692307692311</v>
          </cell>
          <cell r="V91">
            <v>27.288461538461544</v>
          </cell>
        </row>
        <row r="92">
          <cell r="N92">
            <v>2217.8306655433867</v>
          </cell>
          <cell r="O92">
            <v>519.33740522325195</v>
          </cell>
          <cell r="P92">
            <v>1162.5636057287279</v>
          </cell>
          <cell r="Q92">
            <v>52.542122999157542</v>
          </cell>
          <cell r="R92">
            <v>2.2122999157540018</v>
          </cell>
          <cell r="S92">
            <v>318.01811288963773</v>
          </cell>
          <cell r="T92">
            <v>0</v>
          </cell>
          <cell r="U92">
            <v>50.329823083403539</v>
          </cell>
          <cell r="V92">
            <v>112.82729570345408</v>
          </cell>
        </row>
        <row r="93">
          <cell r="N93">
            <v>2261.1173913043476</v>
          </cell>
          <cell r="O93">
            <v>886.28695652173906</v>
          </cell>
          <cell r="P93">
            <v>715.54347826086951</v>
          </cell>
          <cell r="Q93">
            <v>31.582608695652173</v>
          </cell>
          <cell r="R93">
            <v>3.9478260869565216</v>
          </cell>
          <cell r="S93">
            <v>459.92173913043479</v>
          </cell>
          <cell r="T93">
            <v>0</v>
          </cell>
          <cell r="U93">
            <v>47.373913043478261</v>
          </cell>
          <cell r="V93">
            <v>116.46086956521739</v>
          </cell>
        </row>
        <row r="94">
          <cell r="N94">
            <v>244.24512913457184</v>
          </cell>
          <cell r="O94">
            <v>100.27729950158587</v>
          </cell>
          <cell r="P94">
            <v>35.555052106932493</v>
          </cell>
          <cell r="Q94">
            <v>65.686452197553251</v>
          </cell>
          <cell r="R94">
            <v>0.30131400090620758</v>
          </cell>
          <cell r="S94">
            <v>29.227458087902132</v>
          </cell>
          <cell r="T94">
            <v>6.0262800181241513E-2</v>
          </cell>
          <cell r="U94">
            <v>3.1336656094245585</v>
          </cell>
          <cell r="V94">
            <v>10.003624830086091</v>
          </cell>
        </row>
        <row r="95">
          <cell r="N95">
            <v>194.58527827648115</v>
          </cell>
          <cell r="O95">
            <v>56.876122082585283</v>
          </cell>
          <cell r="P95">
            <v>65.666068222621192</v>
          </cell>
          <cell r="Q95">
            <v>2.4991023339317775</v>
          </cell>
          <cell r="R95">
            <v>0</v>
          </cell>
          <cell r="S95">
            <v>63.166965888689411</v>
          </cell>
          <cell r="T95">
            <v>0</v>
          </cell>
          <cell r="U95">
            <v>1.2926391382405746</v>
          </cell>
          <cell r="V95">
            <v>5.0843806104129268</v>
          </cell>
        </row>
        <row r="96"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</row>
        <row r="97">
          <cell r="N97">
            <v>3280.2804878048782</v>
          </cell>
          <cell r="O97">
            <v>822.27579737335839</v>
          </cell>
          <cell r="P97">
            <v>1509.8583489681052</v>
          </cell>
          <cell r="Q97">
            <v>43.525328330206385</v>
          </cell>
          <cell r="R97">
            <v>0</v>
          </cell>
          <cell r="S97">
            <v>766.98686679174489</v>
          </cell>
          <cell r="T97">
            <v>2.9409005628517826</v>
          </cell>
          <cell r="U97">
            <v>17.05722326454034</v>
          </cell>
          <cell r="V97">
            <v>117.6360225140713</v>
          </cell>
        </row>
        <row r="98"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</row>
        <row r="99">
          <cell r="N99">
            <v>1104.8611111111111</v>
          </cell>
          <cell r="O99">
            <v>375.25462962962962</v>
          </cell>
          <cell r="P99">
            <v>341.41203703703701</v>
          </cell>
          <cell r="Q99">
            <v>81.620370370370367</v>
          </cell>
          <cell r="R99">
            <v>0.99537037037037035</v>
          </cell>
          <cell r="S99">
            <v>252.82407407407408</v>
          </cell>
          <cell r="T99">
            <v>0.99537037037037035</v>
          </cell>
          <cell r="U99">
            <v>17.916666666666668</v>
          </cell>
          <cell r="V99">
            <v>33.842592592592595</v>
          </cell>
        </row>
        <row r="100">
          <cell r="N100">
            <v>3836</v>
          </cell>
          <cell r="O100">
            <v>1382</v>
          </cell>
          <cell r="P100">
            <v>1310</v>
          </cell>
          <cell r="Q100">
            <v>59</v>
          </cell>
          <cell r="R100">
            <v>1</v>
          </cell>
          <cell r="S100">
            <v>947</v>
          </cell>
          <cell r="T100">
            <v>2</v>
          </cell>
          <cell r="U100">
            <v>30</v>
          </cell>
          <cell r="V100">
            <v>105</v>
          </cell>
        </row>
        <row r="101">
          <cell r="N101">
            <v>3800</v>
          </cell>
          <cell r="O101">
            <v>817</v>
          </cell>
          <cell r="P101">
            <v>1827</v>
          </cell>
          <cell r="Q101">
            <v>66</v>
          </cell>
          <cell r="R101">
            <v>3</v>
          </cell>
          <cell r="S101">
            <v>925</v>
          </cell>
          <cell r="T101">
            <v>1</v>
          </cell>
          <cell r="U101">
            <v>32</v>
          </cell>
          <cell r="V101">
            <v>129</v>
          </cell>
        </row>
        <row r="102">
          <cell r="N102">
            <v>5931.4271034039821</v>
          </cell>
          <cell r="O102">
            <v>1815.5427103403983</v>
          </cell>
          <cell r="P102">
            <v>2391.6095054592165</v>
          </cell>
          <cell r="Q102">
            <v>99.118818240205528</v>
          </cell>
          <cell r="R102">
            <v>4.9068721901091843</v>
          </cell>
          <cell r="S102">
            <v>1385.7007064868337</v>
          </cell>
          <cell r="T102">
            <v>0</v>
          </cell>
          <cell r="U102">
            <v>36.310854206807967</v>
          </cell>
          <cell r="V102">
            <v>198.23763648041106</v>
          </cell>
        </row>
        <row r="103">
          <cell r="N103">
            <v>1049.4666666666665</v>
          </cell>
          <cell r="O103">
            <v>320.05436893203876</v>
          </cell>
          <cell r="P103">
            <v>401.56634304207114</v>
          </cell>
          <cell r="Q103">
            <v>25.472491909385109</v>
          </cell>
          <cell r="R103">
            <v>0.59935275080906136</v>
          </cell>
          <cell r="S103">
            <v>248.1320388349514</v>
          </cell>
          <cell r="T103">
            <v>0.29967637540453068</v>
          </cell>
          <cell r="U103">
            <v>14.084789644012941</v>
          </cell>
          <cell r="V103">
            <v>39.257605177993518</v>
          </cell>
        </row>
        <row r="104">
          <cell r="N104">
            <v>1361.1144801980199</v>
          </cell>
          <cell r="O104">
            <v>404.82611386138615</v>
          </cell>
          <cell r="P104">
            <v>536.4832920792079</v>
          </cell>
          <cell r="Q104">
            <v>27.987004950495052</v>
          </cell>
          <cell r="R104">
            <v>1.182549504950495</v>
          </cell>
          <cell r="S104">
            <v>325.98948019801981</v>
          </cell>
          <cell r="T104">
            <v>0</v>
          </cell>
          <cell r="U104">
            <v>17.344059405940595</v>
          </cell>
          <cell r="V104">
            <v>47.301980198019805</v>
          </cell>
        </row>
        <row r="105">
          <cell r="N105">
            <v>2018.6493055555557</v>
          </cell>
          <cell r="O105">
            <v>718.90972222222229</v>
          </cell>
          <cell r="P105">
            <v>527.16319444444446</v>
          </cell>
          <cell r="Q105">
            <v>167.70833333333334</v>
          </cell>
          <cell r="R105">
            <v>6.7083333333333339</v>
          </cell>
          <cell r="S105">
            <v>503.68402777777777</v>
          </cell>
          <cell r="T105">
            <v>2.2361111111111112</v>
          </cell>
          <cell r="U105">
            <v>34.659722222222221</v>
          </cell>
          <cell r="V105">
            <v>57.579861111111114</v>
          </cell>
        </row>
        <row r="106">
          <cell r="N106">
            <v>2255.0629139072848</v>
          </cell>
          <cell r="O106">
            <v>770.38741721854308</v>
          </cell>
          <cell r="P106">
            <v>617.74503311258275</v>
          </cell>
          <cell r="Q106">
            <v>78.930463576158942</v>
          </cell>
          <cell r="R106">
            <v>1.9569536423841059</v>
          </cell>
          <cell r="S106">
            <v>693.41390728476824</v>
          </cell>
          <cell r="T106">
            <v>7.8278145695364234</v>
          </cell>
          <cell r="U106">
            <v>24.135761589403973</v>
          </cell>
          <cell r="V106">
            <v>60.665562913907287</v>
          </cell>
        </row>
        <row r="107">
          <cell r="N107">
            <v>49.974293059125962</v>
          </cell>
          <cell r="O107">
            <v>26.799485861182522</v>
          </cell>
          <cell r="P107">
            <v>5.1928020565552702</v>
          </cell>
          <cell r="Q107">
            <v>0.40488431876606684</v>
          </cell>
          <cell r="R107">
            <v>7.0694087403598976E-2</v>
          </cell>
          <cell r="S107">
            <v>16.304627249357328</v>
          </cell>
          <cell r="T107">
            <v>6.4267352185089976E-3</v>
          </cell>
          <cell r="U107">
            <v>0.5526992287917738</v>
          </cell>
          <cell r="V107">
            <v>0.64267352185089976</v>
          </cell>
        </row>
        <row r="108">
          <cell r="N108">
            <v>3956.2886597938145</v>
          </cell>
          <cell r="O108">
            <v>1494.792877225867</v>
          </cell>
          <cell r="P108">
            <v>1305.3120899718838</v>
          </cell>
          <cell r="Q108">
            <v>71.055295220243679</v>
          </cell>
          <cell r="R108">
            <v>1.7544517338331771</v>
          </cell>
          <cell r="S108">
            <v>915.8238050609184</v>
          </cell>
          <cell r="T108">
            <v>3.5089034676663542</v>
          </cell>
          <cell r="U108">
            <v>34.211808809746955</v>
          </cell>
          <cell r="V108">
            <v>129.82942830365511</v>
          </cell>
        </row>
        <row r="109">
          <cell r="N109">
            <v>2728.3042789223455</v>
          </cell>
          <cell r="O109">
            <v>388.04120443740095</v>
          </cell>
          <cell r="P109">
            <v>1911.2266244057053</v>
          </cell>
          <cell r="Q109">
            <v>36.04754358161648</v>
          </cell>
          <cell r="R109">
            <v>2.8272583201267829</v>
          </cell>
          <cell r="S109">
            <v>224.06022187004754</v>
          </cell>
          <cell r="T109">
            <v>0</v>
          </cell>
          <cell r="U109">
            <v>27.565768621236135</v>
          </cell>
          <cell r="V109">
            <v>138.53565768621237</v>
          </cell>
        </row>
        <row r="110">
          <cell r="N110">
            <v>2654</v>
          </cell>
          <cell r="O110">
            <v>409</v>
          </cell>
          <cell r="P110">
            <v>1870</v>
          </cell>
          <cell r="Q110">
            <v>39</v>
          </cell>
          <cell r="R110">
            <v>5</v>
          </cell>
          <cell r="S110">
            <v>183</v>
          </cell>
          <cell r="T110">
            <v>0</v>
          </cell>
          <cell r="U110">
            <v>41</v>
          </cell>
          <cell r="V110">
            <v>107</v>
          </cell>
        </row>
        <row r="111">
          <cell r="N111">
            <v>4150</v>
          </cell>
          <cell r="O111">
            <v>721</v>
          </cell>
          <cell r="P111">
            <v>2521</v>
          </cell>
          <cell r="Q111">
            <v>82</v>
          </cell>
          <cell r="R111">
            <v>0</v>
          </cell>
          <cell r="S111">
            <v>623</v>
          </cell>
          <cell r="T111">
            <v>1</v>
          </cell>
          <cell r="U111">
            <v>36</v>
          </cell>
          <cell r="V111">
            <v>166</v>
          </cell>
        </row>
        <row r="112">
          <cell r="N112">
            <v>4641</v>
          </cell>
          <cell r="O112">
            <v>1348</v>
          </cell>
          <cell r="P112">
            <v>2212</v>
          </cell>
          <cell r="Q112">
            <v>232</v>
          </cell>
          <cell r="R112">
            <v>6</v>
          </cell>
          <cell r="S112">
            <v>626</v>
          </cell>
          <cell r="T112">
            <v>4</v>
          </cell>
          <cell r="U112">
            <v>49</v>
          </cell>
          <cell r="V112">
            <v>164</v>
          </cell>
        </row>
        <row r="113">
          <cell r="N113">
            <v>7</v>
          </cell>
          <cell r="O113">
            <v>6</v>
          </cell>
          <cell r="P113">
            <v>1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</row>
        <row r="114">
          <cell r="N114">
            <v>2902</v>
          </cell>
          <cell r="O114">
            <v>595</v>
          </cell>
          <cell r="P114">
            <v>1797</v>
          </cell>
          <cell r="Q114">
            <v>37</v>
          </cell>
          <cell r="R114">
            <v>0</v>
          </cell>
          <cell r="S114">
            <v>343</v>
          </cell>
          <cell r="T114">
            <v>0</v>
          </cell>
          <cell r="U114">
            <v>29</v>
          </cell>
          <cell r="V114">
            <v>101</v>
          </cell>
        </row>
        <row r="115">
          <cell r="N115">
            <v>4280</v>
          </cell>
          <cell r="O115">
            <v>992</v>
          </cell>
          <cell r="P115">
            <v>2438</v>
          </cell>
          <cell r="Q115">
            <v>77</v>
          </cell>
          <cell r="R115">
            <v>0</v>
          </cell>
          <cell r="S115">
            <v>566</v>
          </cell>
          <cell r="T115">
            <v>0</v>
          </cell>
          <cell r="U115">
            <v>55</v>
          </cell>
          <cell r="V115">
            <v>152</v>
          </cell>
        </row>
        <row r="116">
          <cell r="N116">
            <v>2365.9476165531692</v>
          </cell>
          <cell r="O116">
            <v>493.96752226296491</v>
          </cell>
          <cell r="P116">
            <v>1413.295966474594</v>
          </cell>
          <cell r="Q116">
            <v>44.104243059193294</v>
          </cell>
          <cell r="R116">
            <v>1.9601885804085908</v>
          </cell>
          <cell r="S116">
            <v>264.62545835515976</v>
          </cell>
          <cell r="T116">
            <v>0</v>
          </cell>
          <cell r="U116">
            <v>21.562074384494498</v>
          </cell>
          <cell r="V116">
            <v>126.4321634363541</v>
          </cell>
        </row>
        <row r="117">
          <cell r="N117">
            <v>3687.8923766816147</v>
          </cell>
          <cell r="O117">
            <v>578.1539611360239</v>
          </cell>
          <cell r="P117">
            <v>2472.0403587443948</v>
          </cell>
          <cell r="Q117">
            <v>54.742152466367713</v>
          </cell>
          <cell r="R117">
            <v>0</v>
          </cell>
          <cell r="S117">
            <v>406.24439461883412</v>
          </cell>
          <cell r="T117">
            <v>0.9603886397608371</v>
          </cell>
          <cell r="U117">
            <v>45.138266068759343</v>
          </cell>
          <cell r="V117">
            <v>130.61285500747385</v>
          </cell>
        </row>
        <row r="118">
          <cell r="N118">
            <v>1729</v>
          </cell>
          <cell r="O118">
            <v>367</v>
          </cell>
          <cell r="P118">
            <v>1102</v>
          </cell>
          <cell r="Q118">
            <v>27</v>
          </cell>
          <cell r="R118">
            <v>3</v>
          </cell>
          <cell r="S118">
            <v>137</v>
          </cell>
          <cell r="T118">
            <v>0</v>
          </cell>
          <cell r="U118">
            <v>21</v>
          </cell>
          <cell r="V118">
            <v>72</v>
          </cell>
        </row>
        <row r="119">
          <cell r="N119">
            <v>2177</v>
          </cell>
          <cell r="O119">
            <v>344</v>
          </cell>
          <cell r="P119">
            <v>1476</v>
          </cell>
          <cell r="Q119">
            <v>19</v>
          </cell>
          <cell r="R119">
            <v>4</v>
          </cell>
          <cell r="S119">
            <v>224</v>
          </cell>
          <cell r="T119">
            <v>0</v>
          </cell>
          <cell r="U119">
            <v>19</v>
          </cell>
          <cell r="V119">
            <v>91</v>
          </cell>
        </row>
        <row r="120">
          <cell r="N120">
            <v>3259.7107981220656</v>
          </cell>
          <cell r="O120">
            <v>595.75399061032863</v>
          </cell>
          <cell r="P120">
            <v>2211.6619718309857</v>
          </cell>
          <cell r="Q120">
            <v>72.725821596244131</v>
          </cell>
          <cell r="R120">
            <v>2.9887323943661972</v>
          </cell>
          <cell r="S120">
            <v>220.16995305164318</v>
          </cell>
          <cell r="T120">
            <v>0.99624413145539903</v>
          </cell>
          <cell r="U120">
            <v>50.808450704225351</v>
          </cell>
          <cell r="V120">
            <v>104.6056338028169</v>
          </cell>
        </row>
        <row r="121">
          <cell r="N121">
            <v>1258.2241014799154</v>
          </cell>
          <cell r="O121">
            <v>163.25581395348837</v>
          </cell>
          <cell r="P121">
            <v>994.37632135306558</v>
          </cell>
          <cell r="Q121">
            <v>10.718816067653277</v>
          </cell>
          <cell r="R121">
            <v>0</v>
          </cell>
          <cell r="S121">
            <v>55.243128964059196</v>
          </cell>
          <cell r="T121">
            <v>0.82452431289640593</v>
          </cell>
          <cell r="U121">
            <v>10.718816067653277</v>
          </cell>
          <cell r="V121">
            <v>23.086680761099366</v>
          </cell>
        </row>
        <row r="122">
          <cell r="N122">
            <v>1728.186153846154</v>
          </cell>
          <cell r="O122">
            <v>329.41384615384618</v>
          </cell>
          <cell r="P122">
            <v>1147.5076923076924</v>
          </cell>
          <cell r="Q122">
            <v>53.418461538461543</v>
          </cell>
          <cell r="R122">
            <v>0</v>
          </cell>
          <cell r="S122">
            <v>123.65384615384616</v>
          </cell>
          <cell r="T122">
            <v>0</v>
          </cell>
          <cell r="U122">
            <v>24.73076923076923</v>
          </cell>
          <cell r="V122">
            <v>49.46153846153846</v>
          </cell>
        </row>
        <row r="123"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</row>
        <row r="124">
          <cell r="N124">
            <v>173.05138471805137</v>
          </cell>
          <cell r="O124">
            <v>31.605271938605267</v>
          </cell>
          <cell r="P124">
            <v>54.406406406406397</v>
          </cell>
          <cell r="Q124">
            <v>11.387387387387385</v>
          </cell>
          <cell r="R124">
            <v>0.10543877210543876</v>
          </cell>
          <cell r="S124">
            <v>65.872872872872861</v>
          </cell>
          <cell r="T124">
            <v>0.10543877210543876</v>
          </cell>
          <cell r="U124">
            <v>1.7397397397397394</v>
          </cell>
          <cell r="V124">
            <v>7.8288288288288275</v>
          </cell>
        </row>
        <row r="125">
          <cell r="N125">
            <v>3.5026269702276699E-3</v>
          </cell>
          <cell r="O125">
            <v>1.751313485113835E-3</v>
          </cell>
          <cell r="P125">
            <v>1.751313485113835E-3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</row>
        <row r="126">
          <cell r="N126">
            <v>1427.6</v>
          </cell>
          <cell r="O126">
            <v>759.69411764705876</v>
          </cell>
          <cell r="P126">
            <v>367.15294117647056</v>
          </cell>
          <cell r="Q126">
            <v>43.941176470588232</v>
          </cell>
          <cell r="R126">
            <v>4.8823529411764701</v>
          </cell>
          <cell r="S126">
            <v>185.52941176470588</v>
          </cell>
          <cell r="T126">
            <v>0</v>
          </cell>
          <cell r="U126">
            <v>20.505882352941175</v>
          </cell>
          <cell r="V126">
            <v>45.89411764705882</v>
          </cell>
        </row>
        <row r="127">
          <cell r="N127">
            <v>2291.0553990610329</v>
          </cell>
          <cell r="O127">
            <v>1010.5859154929577</v>
          </cell>
          <cell r="P127">
            <v>105.3924882629108</v>
          </cell>
          <cell r="Q127">
            <v>930.80281690140839</v>
          </cell>
          <cell r="R127">
            <v>3.9399061032863849</v>
          </cell>
          <cell r="S127">
            <v>138.88169014084508</v>
          </cell>
          <cell r="T127">
            <v>0.98497652582159623</v>
          </cell>
          <cell r="U127">
            <v>25.609389671361502</v>
          </cell>
          <cell r="V127">
            <v>74.858215962441307</v>
          </cell>
        </row>
        <row r="128">
          <cell r="N128">
            <v>3252</v>
          </cell>
          <cell r="O128">
            <v>670</v>
          </cell>
          <cell r="P128">
            <v>1681</v>
          </cell>
          <cell r="Q128">
            <v>141</v>
          </cell>
          <cell r="R128">
            <v>3</v>
          </cell>
          <cell r="S128">
            <v>611</v>
          </cell>
          <cell r="T128">
            <v>0</v>
          </cell>
          <cell r="U128">
            <v>34</v>
          </cell>
          <cell r="V128">
            <v>112</v>
          </cell>
        </row>
        <row r="129">
          <cell r="N129">
            <v>4090</v>
          </cell>
          <cell r="O129">
            <v>1335</v>
          </cell>
          <cell r="P129">
            <v>899</v>
          </cell>
          <cell r="Q129">
            <v>1099</v>
          </cell>
          <cell r="R129">
            <v>8</v>
          </cell>
          <cell r="S129">
            <v>541</v>
          </cell>
          <cell r="T129">
            <v>0</v>
          </cell>
          <cell r="U129">
            <v>42</v>
          </cell>
          <cell r="V129">
            <v>166</v>
          </cell>
        </row>
        <row r="130">
          <cell r="N130">
            <v>1343.4966292134832</v>
          </cell>
          <cell r="O130">
            <v>283.4606741573034</v>
          </cell>
          <cell r="P130">
            <v>401.12359550561797</v>
          </cell>
          <cell r="Q130">
            <v>26.20674157303371</v>
          </cell>
          <cell r="R130">
            <v>4.2786516853932586</v>
          </cell>
          <cell r="S130">
            <v>556.22471910112358</v>
          </cell>
          <cell r="T130">
            <v>0</v>
          </cell>
          <cell r="U130">
            <v>19.788764044943822</v>
          </cell>
          <cell r="V130">
            <v>52.413483146067421</v>
          </cell>
        </row>
        <row r="131">
          <cell r="N131">
            <v>5397</v>
          </cell>
          <cell r="O131">
            <v>979</v>
          </cell>
          <cell r="P131">
            <v>2689</v>
          </cell>
          <cell r="Q131">
            <v>68</v>
          </cell>
          <cell r="R131">
            <v>7</v>
          </cell>
          <cell r="S131">
            <v>1243</v>
          </cell>
          <cell r="T131">
            <v>5</v>
          </cell>
          <cell r="U131">
            <v>124</v>
          </cell>
          <cell r="V131">
            <v>282</v>
          </cell>
        </row>
        <row r="132">
          <cell r="N132">
            <v>503.35271317829455</v>
          </cell>
          <cell r="O132">
            <v>169.01162790697674</v>
          </cell>
          <cell r="P132">
            <v>139.92248062015503</v>
          </cell>
          <cell r="Q132">
            <v>11.782945736434108</v>
          </cell>
          <cell r="R132">
            <v>1.1046511627906976</v>
          </cell>
          <cell r="S132">
            <v>148.02325581395348</v>
          </cell>
          <cell r="T132">
            <v>0.36821705426356588</v>
          </cell>
          <cell r="U132">
            <v>9.2054263565891468</v>
          </cell>
          <cell r="V132">
            <v>23.934108527131784</v>
          </cell>
        </row>
        <row r="133">
          <cell r="N133">
            <v>4100.75</v>
          </cell>
          <cell r="O133">
            <v>1234.9230769230769</v>
          </cell>
          <cell r="P133">
            <v>1716.2362637362637</v>
          </cell>
          <cell r="Q133">
            <v>62.321428571428577</v>
          </cell>
          <cell r="R133">
            <v>4.7939560439560438</v>
          </cell>
          <cell r="S133">
            <v>871.54120879120887</v>
          </cell>
          <cell r="T133">
            <v>0</v>
          </cell>
          <cell r="U133">
            <v>56.568681318681321</v>
          </cell>
          <cell r="V133">
            <v>154.36538461538461</v>
          </cell>
        </row>
        <row r="134">
          <cell r="N134">
            <v>3738.2700929469656</v>
          </cell>
          <cell r="O134">
            <v>811.0924002186988</v>
          </cell>
          <cell r="P134">
            <v>2062.1891744122472</v>
          </cell>
          <cell r="Q134">
            <v>83.053034445051949</v>
          </cell>
          <cell r="R134">
            <v>1.7670858392564244</v>
          </cell>
          <cell r="S134">
            <v>562.81683980317121</v>
          </cell>
          <cell r="T134">
            <v>2.6506287588846367</v>
          </cell>
          <cell r="U134">
            <v>34.458173865500278</v>
          </cell>
          <cell r="V134">
            <v>180.24275560415529</v>
          </cell>
        </row>
        <row r="135">
          <cell r="N135">
            <v>5410.5610047846894</v>
          </cell>
          <cell r="O135">
            <v>1118.9222488038279</v>
          </cell>
          <cell r="P135">
            <v>2963.7248803827752</v>
          </cell>
          <cell r="Q135">
            <v>78.264354066985646</v>
          </cell>
          <cell r="R135">
            <v>1.7200956937799043</v>
          </cell>
          <cell r="S135">
            <v>931.43181818181824</v>
          </cell>
          <cell r="T135">
            <v>0</v>
          </cell>
          <cell r="U135">
            <v>83.424641148325364</v>
          </cell>
          <cell r="V135">
            <v>233.07296650717703</v>
          </cell>
        </row>
        <row r="136">
          <cell r="N136">
            <v>533.53782668500685</v>
          </cell>
          <cell r="O136">
            <v>113.93397524071527</v>
          </cell>
          <cell r="P136">
            <v>309.1196698762036</v>
          </cell>
          <cell r="Q136">
            <v>9.3507565337001388</v>
          </cell>
          <cell r="R136">
            <v>0.36313617606602477</v>
          </cell>
          <cell r="S136">
            <v>68.360385144429159</v>
          </cell>
          <cell r="T136">
            <v>0</v>
          </cell>
          <cell r="U136">
            <v>7.1719394773039893</v>
          </cell>
          <cell r="V136">
            <v>25.237964236588724</v>
          </cell>
        </row>
        <row r="137">
          <cell r="N137">
            <v>683.30108359133135</v>
          </cell>
          <cell r="O137">
            <v>135.43730650154799</v>
          </cell>
          <cell r="P137">
            <v>387.50967492260065</v>
          </cell>
          <cell r="Q137">
            <v>14.063467492260063</v>
          </cell>
          <cell r="R137">
            <v>0.91718266253869984</v>
          </cell>
          <cell r="S137">
            <v>110.97910216718267</v>
          </cell>
          <cell r="T137">
            <v>1.2229102167182664</v>
          </cell>
          <cell r="U137">
            <v>5.6559597523219818</v>
          </cell>
          <cell r="V137">
            <v>27.515479876160995</v>
          </cell>
        </row>
        <row r="138">
          <cell r="N138">
            <v>4477</v>
          </cell>
          <cell r="O138">
            <v>992</v>
          </cell>
          <cell r="P138">
            <v>2196</v>
          </cell>
          <cell r="Q138">
            <v>90</v>
          </cell>
          <cell r="R138">
            <v>3</v>
          </cell>
          <cell r="S138">
            <v>944</v>
          </cell>
          <cell r="T138">
            <v>2</v>
          </cell>
          <cell r="U138">
            <v>62</v>
          </cell>
          <cell r="V138">
            <v>188</v>
          </cell>
        </row>
        <row r="139">
          <cell r="N139">
            <v>2114</v>
          </cell>
          <cell r="O139">
            <v>523</v>
          </cell>
          <cell r="P139">
            <v>917</v>
          </cell>
          <cell r="Q139">
            <v>74</v>
          </cell>
          <cell r="R139">
            <v>5</v>
          </cell>
          <cell r="S139">
            <v>433</v>
          </cell>
          <cell r="T139">
            <v>0</v>
          </cell>
          <cell r="U139">
            <v>66</v>
          </cell>
          <cell r="V139">
            <v>96</v>
          </cell>
        </row>
        <row r="140">
          <cell r="N140">
            <v>628.6787003610109</v>
          </cell>
          <cell r="O140">
            <v>184.37545126353794</v>
          </cell>
          <cell r="P140">
            <v>243.11913357400724</v>
          </cell>
          <cell r="Q140">
            <v>16.462093862815887</v>
          </cell>
          <cell r="R140">
            <v>1.732851985559567</v>
          </cell>
          <cell r="S140">
            <v>146.59927797833936</v>
          </cell>
          <cell r="T140">
            <v>0.3465703971119134</v>
          </cell>
          <cell r="U140">
            <v>16.808664259927799</v>
          </cell>
          <cell r="V140">
            <v>19.234657039711195</v>
          </cell>
        </row>
        <row r="141">
          <cell r="N141">
            <v>892.65244667503134</v>
          </cell>
          <cell r="O141">
            <v>238.75031367628605</v>
          </cell>
          <cell r="P141">
            <v>410.58971141781677</v>
          </cell>
          <cell r="Q141">
            <v>37.510664993726472</v>
          </cell>
          <cell r="R141">
            <v>0.50690087829360098</v>
          </cell>
          <cell r="S141">
            <v>149.02885821831867</v>
          </cell>
          <cell r="T141">
            <v>0.50690087829360098</v>
          </cell>
          <cell r="U141">
            <v>13.686323713927226</v>
          </cell>
          <cell r="V141">
            <v>42.072772898368882</v>
          </cell>
        </row>
        <row r="142">
          <cell r="N142">
            <v>1381.3811881188117</v>
          </cell>
          <cell r="O142">
            <v>471.86138613861385</v>
          </cell>
          <cell r="P142">
            <v>318.29702970297029</v>
          </cell>
          <cell r="Q142">
            <v>330.86138613861385</v>
          </cell>
          <cell r="R142">
            <v>6.9801980198019802</v>
          </cell>
          <cell r="S142">
            <v>171.01485148514851</v>
          </cell>
          <cell r="T142">
            <v>4.8861386138613856</v>
          </cell>
          <cell r="U142">
            <v>28.618811881188115</v>
          </cell>
          <cell r="V142">
            <v>48.861386138613859</v>
          </cell>
        </row>
        <row r="144">
          <cell r="N144">
            <v>4616</v>
          </cell>
          <cell r="O144">
            <v>412</v>
          </cell>
          <cell r="P144">
            <v>3180</v>
          </cell>
          <cell r="Q144">
            <v>295</v>
          </cell>
          <cell r="R144">
            <v>5</v>
          </cell>
          <cell r="S144">
            <v>448</v>
          </cell>
          <cell r="T144">
            <v>0</v>
          </cell>
          <cell r="U144">
            <v>28</v>
          </cell>
          <cell r="V144">
            <v>248</v>
          </cell>
        </row>
        <row r="145">
          <cell r="N145">
            <v>3850</v>
          </cell>
          <cell r="O145">
            <v>238</v>
          </cell>
          <cell r="P145">
            <v>3127</v>
          </cell>
          <cell r="Q145">
            <v>90</v>
          </cell>
          <cell r="R145">
            <v>1</v>
          </cell>
          <cell r="S145">
            <v>209</v>
          </cell>
          <cell r="T145">
            <v>1</v>
          </cell>
          <cell r="U145">
            <v>13</v>
          </cell>
          <cell r="V145">
            <v>171</v>
          </cell>
        </row>
        <row r="146">
          <cell r="N146">
            <v>4404</v>
          </cell>
          <cell r="O146">
            <v>310</v>
          </cell>
          <cell r="P146">
            <v>3329</v>
          </cell>
          <cell r="Q146">
            <v>107</v>
          </cell>
          <cell r="R146">
            <v>6</v>
          </cell>
          <cell r="S146">
            <v>433</v>
          </cell>
          <cell r="T146">
            <v>0</v>
          </cell>
          <cell r="U146">
            <v>22</v>
          </cell>
          <cell r="V146">
            <v>197</v>
          </cell>
        </row>
        <row r="147">
          <cell r="N147">
            <v>2640</v>
          </cell>
          <cell r="O147">
            <v>177</v>
          </cell>
          <cell r="P147">
            <v>2057</v>
          </cell>
          <cell r="Q147">
            <v>75</v>
          </cell>
          <cell r="R147">
            <v>0</v>
          </cell>
          <cell r="S147">
            <v>201</v>
          </cell>
          <cell r="T147">
            <v>0</v>
          </cell>
          <cell r="U147">
            <v>8</v>
          </cell>
          <cell r="V147">
            <v>122</v>
          </cell>
        </row>
        <row r="148">
          <cell r="N148">
            <v>4415</v>
          </cell>
          <cell r="O148">
            <v>390</v>
          </cell>
          <cell r="P148">
            <v>3188</v>
          </cell>
          <cell r="Q148">
            <v>131</v>
          </cell>
          <cell r="R148">
            <v>0</v>
          </cell>
          <cell r="S148">
            <v>378</v>
          </cell>
          <cell r="T148">
            <v>0</v>
          </cell>
          <cell r="U148">
            <v>28</v>
          </cell>
          <cell r="V148">
            <v>300</v>
          </cell>
        </row>
        <row r="149">
          <cell r="N149">
            <v>5167</v>
          </cell>
          <cell r="O149">
            <v>434</v>
          </cell>
          <cell r="P149">
            <v>3565</v>
          </cell>
          <cell r="Q149">
            <v>188</v>
          </cell>
          <cell r="R149">
            <v>5</v>
          </cell>
          <cell r="S149">
            <v>613</v>
          </cell>
          <cell r="T149">
            <v>1</v>
          </cell>
          <cell r="U149">
            <v>43</v>
          </cell>
          <cell r="V149">
            <v>318</v>
          </cell>
        </row>
        <row r="150">
          <cell r="N150">
            <v>1578</v>
          </cell>
          <cell r="O150">
            <v>178</v>
          </cell>
          <cell r="P150">
            <v>772</v>
          </cell>
          <cell r="Q150">
            <v>163</v>
          </cell>
          <cell r="R150">
            <v>2</v>
          </cell>
          <cell r="S150">
            <v>375</v>
          </cell>
          <cell r="T150">
            <v>0</v>
          </cell>
          <cell r="U150">
            <v>3</v>
          </cell>
          <cell r="V150">
            <v>85</v>
          </cell>
        </row>
        <row r="151">
          <cell r="N151">
            <v>570.87858021437364</v>
          </cell>
          <cell r="O151">
            <v>63.919873484449141</v>
          </cell>
          <cell r="P151">
            <v>271.19627481989113</v>
          </cell>
          <cell r="Q151">
            <v>53.729748726058702</v>
          </cell>
          <cell r="R151">
            <v>0</v>
          </cell>
          <cell r="S151">
            <v>131.77684062554914</v>
          </cell>
          <cell r="T151">
            <v>0</v>
          </cell>
          <cell r="U151">
            <v>8.337374802319454</v>
          </cell>
          <cell r="V151">
            <v>41.918467756106139</v>
          </cell>
        </row>
        <row r="152">
          <cell r="N152">
            <v>10962</v>
          </cell>
          <cell r="O152">
            <v>1605</v>
          </cell>
          <cell r="P152">
            <v>3628</v>
          </cell>
          <cell r="Q152">
            <v>1966</v>
          </cell>
          <cell r="R152">
            <v>16</v>
          </cell>
          <cell r="S152">
            <v>3145</v>
          </cell>
          <cell r="T152">
            <v>2</v>
          </cell>
          <cell r="U152">
            <v>85</v>
          </cell>
          <cell r="V152">
            <v>515</v>
          </cell>
        </row>
        <row r="153">
          <cell r="N153">
            <v>5975</v>
          </cell>
          <cell r="O153">
            <v>541</v>
          </cell>
          <cell r="P153">
            <v>4113</v>
          </cell>
          <cell r="Q153">
            <v>220</v>
          </cell>
          <cell r="R153">
            <v>3</v>
          </cell>
          <cell r="S153">
            <v>638</v>
          </cell>
          <cell r="T153">
            <v>0</v>
          </cell>
          <cell r="U153">
            <v>58</v>
          </cell>
          <cell r="V153">
            <v>402</v>
          </cell>
        </row>
        <row r="154">
          <cell r="N154">
            <v>3940</v>
          </cell>
          <cell r="O154">
            <v>1128</v>
          </cell>
          <cell r="P154">
            <v>69</v>
          </cell>
          <cell r="Q154">
            <v>1926</v>
          </cell>
          <cell r="R154">
            <v>9</v>
          </cell>
          <cell r="S154">
            <v>676</v>
          </cell>
          <cell r="T154">
            <v>0</v>
          </cell>
          <cell r="U154">
            <v>31</v>
          </cell>
          <cell r="V154">
            <v>101</v>
          </cell>
        </row>
        <row r="155">
          <cell r="N155">
            <v>2.3377876763177432</v>
          </cell>
          <cell r="O155">
            <v>0.65775798069784708</v>
          </cell>
          <cell r="P155">
            <v>7.6466221232368223E-2</v>
          </cell>
          <cell r="Q155">
            <v>1.0638455827765405</v>
          </cell>
          <cell r="R155">
            <v>1.9302152932442463E-2</v>
          </cell>
          <cell r="S155">
            <v>0.43801039346696358</v>
          </cell>
          <cell r="T155">
            <v>7.4239049740163323E-4</v>
          </cell>
          <cell r="U155">
            <v>1.0393466963622866E-2</v>
          </cell>
          <cell r="V155">
            <v>7.126948775055679E-2</v>
          </cell>
        </row>
        <row r="156">
          <cell r="N156">
            <v>3204.0213854021385</v>
          </cell>
          <cell r="O156">
            <v>360.51139005113896</v>
          </cell>
          <cell r="P156">
            <v>1109.8465829846582</v>
          </cell>
          <cell r="Q156">
            <v>783.31008833100884</v>
          </cell>
          <cell r="R156">
            <v>0</v>
          </cell>
          <cell r="S156">
            <v>701.20409112040909</v>
          </cell>
          <cell r="T156">
            <v>1.8874941887494188</v>
          </cell>
          <cell r="U156">
            <v>28.312412831241282</v>
          </cell>
          <cell r="V156">
            <v>218.94932589493257</v>
          </cell>
        </row>
        <row r="157">
          <cell r="N157">
            <v>648.01925820256781</v>
          </cell>
          <cell r="O157">
            <v>87.894436519258207</v>
          </cell>
          <cell r="P157">
            <v>304.39514978602</v>
          </cell>
          <cell r="Q157">
            <v>111.62054208273896</v>
          </cell>
          <cell r="R157">
            <v>0.80884450784593453</v>
          </cell>
          <cell r="S157">
            <v>94.634807417974329</v>
          </cell>
          <cell r="T157">
            <v>0.53922967189728965</v>
          </cell>
          <cell r="U157">
            <v>6.3359486447931532</v>
          </cell>
          <cell r="V157">
            <v>41.790299572039949</v>
          </cell>
        </row>
        <row r="158">
          <cell r="N158">
            <v>3173.9163705930582</v>
          </cell>
          <cell r="O158">
            <v>314.95818529652911</v>
          </cell>
          <cell r="P158">
            <v>1557.4091281770975</v>
          </cell>
          <cell r="Q158">
            <v>332.33998360207704</v>
          </cell>
          <cell r="R158">
            <v>4.8669035255534299</v>
          </cell>
          <cell r="S158">
            <v>752.97950259633774</v>
          </cell>
          <cell r="T158">
            <v>1.390543864443837</v>
          </cell>
          <cell r="U158">
            <v>34.068324678874006</v>
          </cell>
          <cell r="V158">
            <v>175.9037988521454</v>
          </cell>
        </row>
        <row r="159">
          <cell r="N159">
            <v>411.95632530120469</v>
          </cell>
          <cell r="O159">
            <v>46.917921686746972</v>
          </cell>
          <cell r="P159">
            <v>264.77710843373484</v>
          </cell>
          <cell r="Q159">
            <v>35.158132530120469</v>
          </cell>
          <cell r="R159">
            <v>0.2424698795180722</v>
          </cell>
          <cell r="S159">
            <v>38.552710843373482</v>
          </cell>
          <cell r="T159">
            <v>0</v>
          </cell>
          <cell r="U159">
            <v>2.18222891566265</v>
          </cell>
          <cell r="V159">
            <v>24.125753012048182</v>
          </cell>
        </row>
        <row r="160">
          <cell r="N160">
            <v>3749.4618144541264</v>
          </cell>
          <cell r="O160">
            <v>445.80215274218352</v>
          </cell>
          <cell r="P160">
            <v>2389.4208098411073</v>
          </cell>
          <cell r="Q160">
            <v>229.29779600205023</v>
          </cell>
          <cell r="R160">
            <v>1.9682214249103025</v>
          </cell>
          <cell r="S160">
            <v>417.26294208098415</v>
          </cell>
          <cell r="T160">
            <v>0</v>
          </cell>
          <cell r="U160">
            <v>28.539210661199387</v>
          </cell>
          <cell r="V160">
            <v>237.17068170169145</v>
          </cell>
        </row>
        <row r="161">
          <cell r="N161">
            <v>3363.0459840588596</v>
          </cell>
          <cell r="O161">
            <v>254.45370938074802</v>
          </cell>
          <cell r="P161">
            <v>2587.1072961373393</v>
          </cell>
          <cell r="Q161">
            <v>52.245248313917841</v>
          </cell>
          <cell r="R161">
            <v>2.9025137952176578</v>
          </cell>
          <cell r="S161">
            <v>259.29123237277747</v>
          </cell>
          <cell r="T161">
            <v>0</v>
          </cell>
          <cell r="U161">
            <v>24.187614960147151</v>
          </cell>
          <cell r="V161">
            <v>182.85836909871244</v>
          </cell>
        </row>
        <row r="162">
          <cell r="N162">
            <v>959.75118708452044</v>
          </cell>
          <cell r="O162">
            <v>173.15859449192783</v>
          </cell>
          <cell r="P162">
            <v>562.27350427350427</v>
          </cell>
          <cell r="Q162">
            <v>93.958214624881293</v>
          </cell>
          <cell r="R162">
            <v>3.9354226020892686</v>
          </cell>
          <cell r="S162">
            <v>60.999050332383661</v>
          </cell>
          <cell r="T162">
            <v>0</v>
          </cell>
          <cell r="U162">
            <v>5.4112060778727447</v>
          </cell>
          <cell r="V162">
            <v>60.015194681861345</v>
          </cell>
        </row>
        <row r="163">
          <cell r="N163">
            <v>1920.276115968707</v>
          </cell>
          <cell r="O163">
            <v>248.39392544868846</v>
          </cell>
          <cell r="P163">
            <v>1276.9995398067188</v>
          </cell>
          <cell r="Q163">
            <v>137.731247123792</v>
          </cell>
          <cell r="R163">
            <v>7.1652093879429364</v>
          </cell>
          <cell r="S163">
            <v>132.95444086516338</v>
          </cell>
          <cell r="T163">
            <v>0</v>
          </cell>
          <cell r="U163">
            <v>18.311090658076392</v>
          </cell>
          <cell r="V163">
            <v>98.720662678324899</v>
          </cell>
        </row>
        <row r="164">
          <cell r="N164">
            <v>2590.0390674228101</v>
          </cell>
          <cell r="O164">
            <v>314.29363579080024</v>
          </cell>
          <cell r="P164">
            <v>1842.5103969754252</v>
          </cell>
          <cell r="Q164">
            <v>74.248267170762446</v>
          </cell>
          <cell r="R164">
            <v>3.6042848141146817</v>
          </cell>
          <cell r="S164">
            <v>170.12224322621296</v>
          </cell>
          <cell r="T164">
            <v>0</v>
          </cell>
          <cell r="U164">
            <v>15.137996219281662</v>
          </cell>
          <cell r="V164">
            <v>170.12224322621296</v>
          </cell>
        </row>
        <row r="165"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</row>
        <row r="166">
          <cell r="N166">
            <v>506.03999999999996</v>
          </cell>
          <cell r="O166">
            <v>21.36</v>
          </cell>
          <cell r="P166">
            <v>297.12</v>
          </cell>
          <cell r="Q166">
            <v>146.04</v>
          </cell>
          <cell r="R166">
            <v>0</v>
          </cell>
          <cell r="S166">
            <v>1.2</v>
          </cell>
          <cell r="T166">
            <v>0</v>
          </cell>
          <cell r="U166">
            <v>22.32</v>
          </cell>
          <cell r="V166">
            <v>18</v>
          </cell>
        </row>
        <row r="167"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</row>
        <row r="168">
          <cell r="N168">
            <v>29.348035284683238</v>
          </cell>
          <cell r="O168">
            <v>2.4963913392141137</v>
          </cell>
          <cell r="P168">
            <v>5.8307939053728948</v>
          </cell>
          <cell r="Q168">
            <v>17.051323175621491</v>
          </cell>
          <cell r="R168">
            <v>0</v>
          </cell>
          <cell r="S168">
            <v>1.2526062550120289</v>
          </cell>
          <cell r="T168">
            <v>0</v>
          </cell>
          <cell r="U168">
            <v>0.44105854049719329</v>
          </cell>
          <cell r="V168">
            <v>2.2758620689655173</v>
          </cell>
        </row>
        <row r="169">
          <cell r="N169">
            <v>1401.0356294536816</v>
          </cell>
          <cell r="O169">
            <v>74.479809976247026</v>
          </cell>
          <cell r="P169">
            <v>534.32779097387163</v>
          </cell>
          <cell r="Q169">
            <v>651.42042755344414</v>
          </cell>
          <cell r="R169">
            <v>0.37054631828978618</v>
          </cell>
          <cell r="S169">
            <v>27.049881235154391</v>
          </cell>
          <cell r="T169">
            <v>0</v>
          </cell>
          <cell r="U169">
            <v>37.054631828978621</v>
          </cell>
          <cell r="V169">
            <v>76.332541567695955</v>
          </cell>
        </row>
        <row r="170">
          <cell r="N170">
            <v>1940</v>
          </cell>
          <cell r="O170">
            <v>445</v>
          </cell>
          <cell r="P170">
            <v>179</v>
          </cell>
          <cell r="Q170">
            <v>1126</v>
          </cell>
          <cell r="R170">
            <v>7</v>
          </cell>
          <cell r="S170">
            <v>93</v>
          </cell>
          <cell r="T170">
            <v>3</v>
          </cell>
          <cell r="U170">
            <v>25</v>
          </cell>
          <cell r="V170">
            <v>62</v>
          </cell>
        </row>
        <row r="171">
          <cell r="N171">
            <v>2544.6543909348443</v>
          </cell>
          <cell r="O171">
            <v>163.69121813031163</v>
          </cell>
          <cell r="P171">
            <v>455.18413597733712</v>
          </cell>
          <cell r="Q171">
            <v>1659.671388101983</v>
          </cell>
          <cell r="R171">
            <v>0</v>
          </cell>
          <cell r="S171">
            <v>79.657223796034003</v>
          </cell>
          <cell r="T171">
            <v>2.6260623229461757</v>
          </cell>
          <cell r="U171">
            <v>59.524079320113316</v>
          </cell>
          <cell r="V171">
            <v>124.30028328611898</v>
          </cell>
        </row>
        <row r="172">
          <cell r="N172">
            <v>3121</v>
          </cell>
          <cell r="O172">
            <v>166</v>
          </cell>
          <cell r="P172">
            <v>172</v>
          </cell>
          <cell r="Q172">
            <v>2422</v>
          </cell>
          <cell r="R172">
            <v>36</v>
          </cell>
          <cell r="S172">
            <v>114</v>
          </cell>
          <cell r="T172">
            <v>0</v>
          </cell>
          <cell r="U172">
            <v>44</v>
          </cell>
          <cell r="V172">
            <v>167</v>
          </cell>
        </row>
        <row r="173">
          <cell r="N173">
            <v>2580</v>
          </cell>
          <cell r="O173">
            <v>231</v>
          </cell>
          <cell r="P173">
            <v>101</v>
          </cell>
          <cell r="Q173">
            <v>1989</v>
          </cell>
          <cell r="R173">
            <v>4</v>
          </cell>
          <cell r="S173">
            <v>87</v>
          </cell>
          <cell r="T173">
            <v>1</v>
          </cell>
          <cell r="U173">
            <v>50</v>
          </cell>
          <cell r="V173">
            <v>117</v>
          </cell>
        </row>
        <row r="174">
          <cell r="N174">
            <v>747.47278750591545</v>
          </cell>
          <cell r="O174">
            <v>80.628017037387579</v>
          </cell>
          <cell r="P174">
            <v>87.437292948414552</v>
          </cell>
          <cell r="Q174">
            <v>489.02981542830082</v>
          </cell>
          <cell r="R174">
            <v>1.0832938949361095</v>
          </cell>
          <cell r="S174">
            <v>31.106010411736857</v>
          </cell>
          <cell r="T174">
            <v>0.30951254141031698</v>
          </cell>
          <cell r="U174">
            <v>6.8092759110269734</v>
          </cell>
          <cell r="V174">
            <v>51.069569332702301</v>
          </cell>
        </row>
        <row r="175">
          <cell r="N175">
            <v>459.82087708462012</v>
          </cell>
          <cell r="O175">
            <v>49.567634342186537</v>
          </cell>
          <cell r="P175">
            <v>28.072884496602843</v>
          </cell>
          <cell r="Q175">
            <v>335.0216182828907</v>
          </cell>
          <cell r="R175">
            <v>1.019147621988882</v>
          </cell>
          <cell r="S175">
            <v>12.415071031500927</v>
          </cell>
          <cell r="T175">
            <v>0.27794935145151328</v>
          </cell>
          <cell r="U175">
            <v>6.6707844348363192</v>
          </cell>
          <cell r="V175">
            <v>26.775787523162446</v>
          </cell>
        </row>
        <row r="176">
          <cell r="N176">
            <v>604.16284403669738</v>
          </cell>
          <cell r="O176">
            <v>49.245412844036707</v>
          </cell>
          <cell r="P176">
            <v>29.944954128440372</v>
          </cell>
          <cell r="Q176">
            <v>463.44495412844043</v>
          </cell>
          <cell r="R176">
            <v>1.169724770642202</v>
          </cell>
          <cell r="S176">
            <v>11.580275229357801</v>
          </cell>
          <cell r="T176">
            <v>0</v>
          </cell>
          <cell r="U176">
            <v>5.6146788990825698</v>
          </cell>
          <cell r="V176">
            <v>43.162844036697258</v>
          </cell>
        </row>
        <row r="177">
          <cell r="N177">
            <v>2005.3117195004804</v>
          </cell>
          <cell r="O177">
            <v>162.90922190201729</v>
          </cell>
          <cell r="P177">
            <v>39.670509125840539</v>
          </cell>
          <cell r="Q177">
            <v>1585.1945244956773</v>
          </cell>
          <cell r="R177">
            <v>2.2761767531219981</v>
          </cell>
          <cell r="S177">
            <v>36.418828049951969</v>
          </cell>
          <cell r="T177">
            <v>0</v>
          </cell>
          <cell r="U177">
            <v>26.988952929875122</v>
          </cell>
          <cell r="V177">
            <v>151.85350624399618</v>
          </cell>
        </row>
        <row r="178">
          <cell r="N178">
            <v>2362</v>
          </cell>
          <cell r="O178">
            <v>150</v>
          </cell>
          <cell r="P178">
            <v>43</v>
          </cell>
          <cell r="Q178">
            <v>1836</v>
          </cell>
          <cell r="R178">
            <v>9</v>
          </cell>
          <cell r="S178">
            <v>119</v>
          </cell>
          <cell r="T178">
            <v>0</v>
          </cell>
          <cell r="U178">
            <v>36</v>
          </cell>
          <cell r="V178">
            <v>169</v>
          </cell>
        </row>
        <row r="179">
          <cell r="N179">
            <v>1733</v>
          </cell>
          <cell r="O179">
            <v>118</v>
          </cell>
          <cell r="P179">
            <v>29</v>
          </cell>
          <cell r="Q179">
            <v>1373</v>
          </cell>
          <cell r="R179">
            <v>7</v>
          </cell>
          <cell r="S179">
            <v>55</v>
          </cell>
          <cell r="T179">
            <v>1</v>
          </cell>
          <cell r="U179">
            <v>17</v>
          </cell>
          <cell r="V179">
            <v>133</v>
          </cell>
        </row>
        <row r="180">
          <cell r="N180">
            <v>2121.7699115044247</v>
          </cell>
          <cell r="O180">
            <v>154.22123893805309</v>
          </cell>
          <cell r="P180">
            <v>19.646017699115042</v>
          </cell>
          <cell r="Q180">
            <v>1731.7964601769911</v>
          </cell>
          <cell r="R180">
            <v>4.9115044247787605</v>
          </cell>
          <cell r="S180">
            <v>83.495575221238937</v>
          </cell>
          <cell r="T180">
            <v>0</v>
          </cell>
          <cell r="U180">
            <v>11.787610619469026</v>
          </cell>
          <cell r="V180">
            <v>115.91150442477876</v>
          </cell>
        </row>
        <row r="181">
          <cell r="N181">
            <v>2226</v>
          </cell>
          <cell r="O181">
            <v>128</v>
          </cell>
          <cell r="P181">
            <v>34</v>
          </cell>
          <cell r="Q181">
            <v>1756</v>
          </cell>
          <cell r="R181">
            <v>10</v>
          </cell>
          <cell r="S181">
            <v>42</v>
          </cell>
          <cell r="T181">
            <v>0</v>
          </cell>
          <cell r="U181">
            <v>20</v>
          </cell>
          <cell r="V181">
            <v>236</v>
          </cell>
        </row>
        <row r="182">
          <cell r="N182">
            <v>2324</v>
          </cell>
          <cell r="O182">
            <v>145</v>
          </cell>
          <cell r="P182">
            <v>36</v>
          </cell>
          <cell r="Q182">
            <v>1928</v>
          </cell>
          <cell r="R182">
            <v>0</v>
          </cell>
          <cell r="S182">
            <v>24</v>
          </cell>
          <cell r="T182">
            <v>1</v>
          </cell>
          <cell r="U182">
            <v>43</v>
          </cell>
          <cell r="V182">
            <v>147</v>
          </cell>
        </row>
        <row r="183">
          <cell r="N183">
            <v>1986</v>
          </cell>
          <cell r="O183">
            <v>126</v>
          </cell>
          <cell r="P183">
            <v>23</v>
          </cell>
          <cell r="Q183">
            <v>1604</v>
          </cell>
          <cell r="R183">
            <v>1</v>
          </cell>
          <cell r="S183">
            <v>26</v>
          </cell>
          <cell r="T183">
            <v>0</v>
          </cell>
          <cell r="U183">
            <v>43</v>
          </cell>
          <cell r="V183">
            <v>163</v>
          </cell>
        </row>
        <row r="184">
          <cell r="N184">
            <v>1728</v>
          </cell>
          <cell r="O184">
            <v>101</v>
          </cell>
          <cell r="P184">
            <v>16</v>
          </cell>
          <cell r="Q184">
            <v>1353</v>
          </cell>
          <cell r="R184">
            <v>0</v>
          </cell>
          <cell r="S184">
            <v>69</v>
          </cell>
          <cell r="T184">
            <v>1</v>
          </cell>
          <cell r="U184">
            <v>35</v>
          </cell>
          <cell r="V184">
            <v>153</v>
          </cell>
        </row>
        <row r="185">
          <cell r="N185">
            <v>1509</v>
          </cell>
          <cell r="O185">
            <v>73</v>
          </cell>
          <cell r="P185">
            <v>26</v>
          </cell>
          <cell r="Q185">
            <v>1263</v>
          </cell>
          <cell r="R185">
            <v>1</v>
          </cell>
          <cell r="S185">
            <v>16</v>
          </cell>
          <cell r="T185">
            <v>0</v>
          </cell>
          <cell r="U185">
            <v>13</v>
          </cell>
          <cell r="V185">
            <v>117</v>
          </cell>
        </row>
        <row r="186"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</row>
        <row r="187">
          <cell r="N187">
            <v>1962</v>
          </cell>
          <cell r="O187">
            <v>155</v>
          </cell>
          <cell r="P187">
            <v>64</v>
          </cell>
          <cell r="Q187">
            <v>1488</v>
          </cell>
          <cell r="R187">
            <v>5</v>
          </cell>
          <cell r="S187">
            <v>70</v>
          </cell>
          <cell r="T187">
            <v>1</v>
          </cell>
          <cell r="U187">
            <v>26</v>
          </cell>
          <cell r="V187">
            <v>153</v>
          </cell>
        </row>
        <row r="188">
          <cell r="N188">
            <v>3568</v>
          </cell>
          <cell r="O188">
            <v>330</v>
          </cell>
          <cell r="P188">
            <v>138</v>
          </cell>
          <cell r="Q188">
            <v>2677</v>
          </cell>
          <cell r="R188">
            <v>2</v>
          </cell>
          <cell r="S188">
            <v>66</v>
          </cell>
          <cell r="T188">
            <v>0</v>
          </cell>
          <cell r="U188">
            <v>48</v>
          </cell>
          <cell r="V188">
            <v>307</v>
          </cell>
        </row>
        <row r="189">
          <cell r="N189">
            <v>2474</v>
          </cell>
          <cell r="O189">
            <v>137</v>
          </cell>
          <cell r="P189">
            <v>42</v>
          </cell>
          <cell r="Q189">
            <v>1974</v>
          </cell>
          <cell r="R189">
            <v>0</v>
          </cell>
          <cell r="S189">
            <v>125</v>
          </cell>
          <cell r="T189">
            <v>0</v>
          </cell>
          <cell r="U189">
            <v>33</v>
          </cell>
          <cell r="V189">
            <v>163</v>
          </cell>
        </row>
        <row r="190">
          <cell r="N190">
            <v>3809</v>
          </cell>
          <cell r="O190">
            <v>374</v>
          </cell>
          <cell r="P190">
            <v>39</v>
          </cell>
          <cell r="Q190">
            <v>3035</v>
          </cell>
          <cell r="R190">
            <v>4</v>
          </cell>
          <cell r="S190">
            <v>52</v>
          </cell>
          <cell r="T190">
            <v>0</v>
          </cell>
          <cell r="U190">
            <v>42</v>
          </cell>
          <cell r="V190">
            <v>263</v>
          </cell>
        </row>
        <row r="191">
          <cell r="N191">
            <v>3427</v>
          </cell>
          <cell r="O191">
            <v>242</v>
          </cell>
          <cell r="P191">
            <v>39</v>
          </cell>
          <cell r="Q191">
            <v>2834</v>
          </cell>
          <cell r="R191">
            <v>9</v>
          </cell>
          <cell r="S191">
            <v>51</v>
          </cell>
          <cell r="T191">
            <v>1</v>
          </cell>
          <cell r="U191">
            <v>33</v>
          </cell>
          <cell r="V191">
            <v>218</v>
          </cell>
        </row>
        <row r="192">
          <cell r="N192">
            <v>2499</v>
          </cell>
          <cell r="O192">
            <v>148</v>
          </cell>
          <cell r="P192">
            <v>45</v>
          </cell>
          <cell r="Q192">
            <v>2122</v>
          </cell>
          <cell r="R192">
            <v>4</v>
          </cell>
          <cell r="S192">
            <v>18</v>
          </cell>
          <cell r="T192">
            <v>0</v>
          </cell>
          <cell r="U192">
            <v>13</v>
          </cell>
          <cell r="V192">
            <v>149</v>
          </cell>
        </row>
        <row r="193">
          <cell r="N193">
            <v>2911.8996062992128</v>
          </cell>
          <cell r="O193">
            <v>185.81102362204726</v>
          </cell>
          <cell r="P193">
            <v>116.13188976377953</v>
          </cell>
          <cell r="Q193">
            <v>2335.5413385826773</v>
          </cell>
          <cell r="R193">
            <v>4.3011811023622046</v>
          </cell>
          <cell r="S193">
            <v>18.064960629921259</v>
          </cell>
          <cell r="T193">
            <v>0</v>
          </cell>
          <cell r="U193">
            <v>71.399606299212607</v>
          </cell>
          <cell r="V193">
            <v>180.64960629921259</v>
          </cell>
        </row>
        <row r="194">
          <cell r="N194">
            <v>3413</v>
          </cell>
          <cell r="O194">
            <v>199</v>
          </cell>
          <cell r="P194">
            <v>86</v>
          </cell>
          <cell r="Q194">
            <v>2803</v>
          </cell>
          <cell r="R194">
            <v>5</v>
          </cell>
          <cell r="S194">
            <v>31</v>
          </cell>
          <cell r="T194">
            <v>0</v>
          </cell>
          <cell r="U194">
            <v>26</v>
          </cell>
          <cell r="V194">
            <v>263</v>
          </cell>
        </row>
        <row r="195">
          <cell r="N195">
            <v>3570</v>
          </cell>
          <cell r="O195">
            <v>208</v>
          </cell>
          <cell r="P195">
            <v>99</v>
          </cell>
          <cell r="Q195">
            <v>2885</v>
          </cell>
          <cell r="R195">
            <v>5</v>
          </cell>
          <cell r="S195">
            <v>46</v>
          </cell>
          <cell r="T195">
            <v>1</v>
          </cell>
          <cell r="U195">
            <v>18</v>
          </cell>
          <cell r="V195">
            <v>308</v>
          </cell>
        </row>
        <row r="196">
          <cell r="N196">
            <v>3128</v>
          </cell>
          <cell r="O196">
            <v>125</v>
          </cell>
          <cell r="P196">
            <v>132</v>
          </cell>
          <cell r="Q196">
            <v>2514</v>
          </cell>
          <cell r="R196">
            <v>3</v>
          </cell>
          <cell r="S196">
            <v>59</v>
          </cell>
          <cell r="T196">
            <v>2</v>
          </cell>
          <cell r="U196">
            <v>32</v>
          </cell>
          <cell r="V196">
            <v>261</v>
          </cell>
        </row>
        <row r="197">
          <cell r="N197">
            <v>3740</v>
          </cell>
          <cell r="O197">
            <v>311</v>
          </cell>
          <cell r="P197">
            <v>619</v>
          </cell>
          <cell r="Q197">
            <v>2487</v>
          </cell>
          <cell r="R197">
            <v>5</v>
          </cell>
          <cell r="S197">
            <v>22</v>
          </cell>
          <cell r="T197">
            <v>0</v>
          </cell>
          <cell r="U197">
            <v>80</v>
          </cell>
          <cell r="V197">
            <v>216</v>
          </cell>
        </row>
        <row r="198">
          <cell r="N198">
            <v>2098</v>
          </cell>
          <cell r="O198">
            <v>171</v>
          </cell>
          <cell r="P198">
            <v>538</v>
          </cell>
          <cell r="Q198">
            <v>1175</v>
          </cell>
          <cell r="R198">
            <v>2</v>
          </cell>
          <cell r="S198">
            <v>45</v>
          </cell>
          <cell r="T198">
            <v>0</v>
          </cell>
          <cell r="U198">
            <v>48</v>
          </cell>
          <cell r="V198">
            <v>119</v>
          </cell>
        </row>
        <row r="199">
          <cell r="N199">
            <v>2730</v>
          </cell>
          <cell r="O199">
            <v>183</v>
          </cell>
          <cell r="P199">
            <v>78</v>
          </cell>
          <cell r="Q199">
            <v>2233</v>
          </cell>
          <cell r="R199">
            <v>0</v>
          </cell>
          <cell r="S199">
            <v>26</v>
          </cell>
          <cell r="T199">
            <v>6</v>
          </cell>
          <cell r="U199">
            <v>34</v>
          </cell>
          <cell r="V199">
            <v>170</v>
          </cell>
        </row>
        <row r="200">
          <cell r="N200">
            <v>2757.2104743083005</v>
          </cell>
          <cell r="O200">
            <v>194.52470355731225</v>
          </cell>
          <cell r="P200">
            <v>257.52865612648219</v>
          </cell>
          <cell r="Q200">
            <v>2095.668972332016</v>
          </cell>
          <cell r="R200">
            <v>2.3626482213438735</v>
          </cell>
          <cell r="S200">
            <v>23.626482213438734</v>
          </cell>
          <cell r="T200">
            <v>0</v>
          </cell>
          <cell r="U200">
            <v>46.465415019762844</v>
          </cell>
          <cell r="V200">
            <v>137.03359683794466</v>
          </cell>
        </row>
        <row r="201">
          <cell r="N201">
            <v>1277</v>
          </cell>
          <cell r="O201">
            <v>56</v>
          </cell>
          <cell r="P201">
            <v>13</v>
          </cell>
          <cell r="Q201">
            <v>1049</v>
          </cell>
          <cell r="R201">
            <v>5</v>
          </cell>
          <cell r="S201">
            <v>50</v>
          </cell>
          <cell r="T201">
            <v>1</v>
          </cell>
          <cell r="U201">
            <v>11</v>
          </cell>
          <cell r="V201">
            <v>92</v>
          </cell>
        </row>
        <row r="202">
          <cell r="N202">
            <v>1437.370786516854</v>
          </cell>
          <cell r="O202">
            <v>70.550561797752806</v>
          </cell>
          <cell r="P202">
            <v>3.101123595505618</v>
          </cell>
          <cell r="Q202">
            <v>1255.9550561797753</v>
          </cell>
          <cell r="R202">
            <v>0.7752808988764045</v>
          </cell>
          <cell r="S202">
            <v>5.4269662921348312</v>
          </cell>
          <cell r="T202">
            <v>0</v>
          </cell>
          <cell r="U202">
            <v>9.3033707865168545</v>
          </cell>
          <cell r="V202">
            <v>92.258426966292134</v>
          </cell>
        </row>
        <row r="203">
          <cell r="N203">
            <v>2662</v>
          </cell>
          <cell r="O203">
            <v>263</v>
          </cell>
          <cell r="P203">
            <v>67</v>
          </cell>
          <cell r="Q203">
            <v>2106</v>
          </cell>
          <cell r="R203">
            <v>4</v>
          </cell>
          <cell r="S203">
            <v>10</v>
          </cell>
          <cell r="T203">
            <v>5</v>
          </cell>
          <cell r="U203">
            <v>15</v>
          </cell>
          <cell r="V203">
            <v>192</v>
          </cell>
        </row>
        <row r="204">
          <cell r="N204">
            <v>1018.6763787721122</v>
          </cell>
          <cell r="O204">
            <v>37.827263267429757</v>
          </cell>
          <cell r="P204">
            <v>17.140478668054108</v>
          </cell>
          <cell r="Q204">
            <v>895.44224765868876</v>
          </cell>
          <cell r="R204">
            <v>0.29552549427679498</v>
          </cell>
          <cell r="S204">
            <v>5.9105098855359</v>
          </cell>
          <cell r="T204">
            <v>0</v>
          </cell>
          <cell r="U204">
            <v>5.6149843912591049</v>
          </cell>
          <cell r="V204">
            <v>56.44536940686784</v>
          </cell>
        </row>
        <row r="205">
          <cell r="N205">
            <v>2079</v>
          </cell>
          <cell r="O205">
            <v>103</v>
          </cell>
          <cell r="P205">
            <v>25</v>
          </cell>
          <cell r="Q205">
            <v>1756</v>
          </cell>
          <cell r="R205">
            <v>3</v>
          </cell>
          <cell r="S205">
            <v>18</v>
          </cell>
          <cell r="T205">
            <v>0</v>
          </cell>
          <cell r="U205">
            <v>18</v>
          </cell>
          <cell r="V205">
            <v>156</v>
          </cell>
        </row>
        <row r="206">
          <cell r="N206">
            <v>126.76775147928996</v>
          </cell>
          <cell r="O206">
            <v>22.565088757396452</v>
          </cell>
          <cell r="P206">
            <v>48.09023668639054</v>
          </cell>
          <cell r="Q206">
            <v>0.81508875739644981</v>
          </cell>
          <cell r="R206">
            <v>4.2899408284023673E-2</v>
          </cell>
          <cell r="S206">
            <v>53.323964497041423</v>
          </cell>
          <cell r="T206">
            <v>0</v>
          </cell>
          <cell r="U206">
            <v>0.94378698224852076</v>
          </cell>
          <cell r="V206">
            <v>0.98668639053254448</v>
          </cell>
        </row>
        <row r="207"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</row>
        <row r="208">
          <cell r="N208">
            <v>40.546378653113095</v>
          </cell>
          <cell r="O208">
            <v>2.52858958068615</v>
          </cell>
          <cell r="P208">
            <v>32.007623888182977</v>
          </cell>
          <cell r="Q208">
            <v>0.31766200762388824</v>
          </cell>
          <cell r="R208">
            <v>0</v>
          </cell>
          <cell r="S208">
            <v>3.0686149936467602</v>
          </cell>
          <cell r="T208">
            <v>0</v>
          </cell>
          <cell r="U208">
            <v>1.7153748411689964</v>
          </cell>
          <cell r="V208">
            <v>0.90851334180432031</v>
          </cell>
        </row>
        <row r="209">
          <cell r="N209">
            <v>14.367495451788963</v>
          </cell>
          <cell r="O209">
            <v>0.25955124317768347</v>
          </cell>
          <cell r="P209">
            <v>12.853850818677987</v>
          </cell>
          <cell r="Q209">
            <v>9.7028502122498486E-2</v>
          </cell>
          <cell r="R209">
            <v>9.7028502122498486E-3</v>
          </cell>
          <cell r="S209">
            <v>0.18677986658580958</v>
          </cell>
          <cell r="T209">
            <v>0</v>
          </cell>
          <cell r="U209">
            <v>0.65494238932686477</v>
          </cell>
          <cell r="V209">
            <v>0.30563978168587025</v>
          </cell>
        </row>
        <row r="210">
          <cell r="N210">
            <v>11.494441193680512</v>
          </cell>
          <cell r="O210">
            <v>0.13692217671152718</v>
          </cell>
          <cell r="P210">
            <v>10.026916325336451</v>
          </cell>
          <cell r="Q210">
            <v>1.4043300175541248E-2</v>
          </cell>
          <cell r="R210">
            <v>1.755412521942656E-3</v>
          </cell>
          <cell r="S210">
            <v>0.48800468110005835</v>
          </cell>
          <cell r="T210">
            <v>0</v>
          </cell>
          <cell r="U210">
            <v>0.57226448215330583</v>
          </cell>
          <cell r="V210">
            <v>0.25453481568168512</v>
          </cell>
        </row>
        <row r="211">
          <cell r="N211">
            <v>104.48749106504646</v>
          </cell>
          <cell r="O211">
            <v>3.5511079342387419</v>
          </cell>
          <cell r="P211">
            <v>89.240886347390997</v>
          </cell>
          <cell r="Q211">
            <v>0.2315939957112223</v>
          </cell>
          <cell r="R211">
            <v>1.9299499642601858E-2</v>
          </cell>
          <cell r="S211">
            <v>2.200142959256612</v>
          </cell>
          <cell r="T211">
            <v>0</v>
          </cell>
          <cell r="U211">
            <v>6.1179413867047892</v>
          </cell>
          <cell r="V211">
            <v>3.1265189421015012</v>
          </cell>
        </row>
        <row r="212">
          <cell r="N212">
            <v>42.210252600297181</v>
          </cell>
          <cell r="O212">
            <v>1.6671619613670134</v>
          </cell>
          <cell r="P212">
            <v>35.533432392273404</v>
          </cell>
          <cell r="Q212">
            <v>0.29420505200594355</v>
          </cell>
          <cell r="R212">
            <v>4.0861812778603269E-2</v>
          </cell>
          <cell r="S212">
            <v>1.111441307578009</v>
          </cell>
          <cell r="T212">
            <v>0</v>
          </cell>
          <cell r="U212">
            <v>2.296433878157504</v>
          </cell>
          <cell r="V212">
            <v>1.2667161961367015</v>
          </cell>
        </row>
        <row r="213">
          <cell r="N213">
            <v>1090.6528497409327</v>
          </cell>
          <cell r="O213">
            <v>71.626943005181346</v>
          </cell>
          <cell r="P213">
            <v>796.18652849740931</v>
          </cell>
          <cell r="Q213">
            <v>7.9585492227979273</v>
          </cell>
          <cell r="R213">
            <v>0.66321243523316065</v>
          </cell>
          <cell r="S213">
            <v>38.466321243523318</v>
          </cell>
          <cell r="T213">
            <v>0</v>
          </cell>
          <cell r="U213">
            <v>153.53367875647669</v>
          </cell>
          <cell r="V213">
            <v>22.217616580310882</v>
          </cell>
        </row>
        <row r="214">
          <cell r="N214">
            <v>3651</v>
          </cell>
          <cell r="O214">
            <v>453</v>
          </cell>
          <cell r="P214">
            <v>2540</v>
          </cell>
          <cell r="Q214">
            <v>32</v>
          </cell>
          <cell r="R214">
            <v>1</v>
          </cell>
          <cell r="S214">
            <v>427</v>
          </cell>
          <cell r="T214">
            <v>0</v>
          </cell>
          <cell r="U214">
            <v>146</v>
          </cell>
          <cell r="V214">
            <v>52</v>
          </cell>
        </row>
        <row r="215">
          <cell r="N215">
            <v>3436</v>
          </cell>
          <cell r="O215">
            <v>345</v>
          </cell>
          <cell r="P215">
            <v>1924</v>
          </cell>
          <cell r="Q215">
            <v>37</v>
          </cell>
          <cell r="R215">
            <v>0</v>
          </cell>
          <cell r="S215">
            <v>1036</v>
          </cell>
          <cell r="T215">
            <v>1</v>
          </cell>
          <cell r="U215">
            <v>38</v>
          </cell>
          <cell r="V215">
            <v>55</v>
          </cell>
        </row>
        <row r="216">
          <cell r="N216">
            <v>2647</v>
          </cell>
          <cell r="O216">
            <v>443</v>
          </cell>
          <cell r="P216">
            <v>1093</v>
          </cell>
          <cell r="Q216">
            <v>29</v>
          </cell>
          <cell r="R216">
            <v>0</v>
          </cell>
          <cell r="S216">
            <v>988</v>
          </cell>
          <cell r="T216">
            <v>0</v>
          </cell>
          <cell r="U216">
            <v>34</v>
          </cell>
          <cell r="V216">
            <v>60</v>
          </cell>
        </row>
        <row r="217">
          <cell r="N217">
            <v>174.31578947368422</v>
          </cell>
          <cell r="O217">
            <v>27.423822714681442</v>
          </cell>
          <cell r="P217">
            <v>26.326869806094184</v>
          </cell>
          <cell r="Q217">
            <v>0.89750692520775632</v>
          </cell>
          <cell r="R217">
            <v>0</v>
          </cell>
          <cell r="S217">
            <v>117.57340720221607</v>
          </cell>
          <cell r="T217">
            <v>0</v>
          </cell>
          <cell r="U217">
            <v>0.89750692520775632</v>
          </cell>
          <cell r="V217">
            <v>1.1966759002770084</v>
          </cell>
        </row>
        <row r="218">
          <cell r="N218">
            <v>5300</v>
          </cell>
          <cell r="O218">
            <v>941</v>
          </cell>
          <cell r="P218">
            <v>1882</v>
          </cell>
          <cell r="Q218">
            <v>35</v>
          </cell>
          <cell r="R218">
            <v>3</v>
          </cell>
          <cell r="S218">
            <v>2324</v>
          </cell>
          <cell r="T218">
            <v>0</v>
          </cell>
          <cell r="U218">
            <v>19</v>
          </cell>
          <cell r="V218">
            <v>96</v>
          </cell>
        </row>
        <row r="219">
          <cell r="N219">
            <v>3650</v>
          </cell>
          <cell r="O219">
            <v>431</v>
          </cell>
          <cell r="P219">
            <v>1055</v>
          </cell>
          <cell r="Q219">
            <v>47</v>
          </cell>
          <cell r="R219">
            <v>14</v>
          </cell>
          <cell r="S219">
            <v>2012</v>
          </cell>
          <cell r="T219">
            <v>0</v>
          </cell>
          <cell r="U219">
            <v>24</v>
          </cell>
          <cell r="V219">
            <v>67</v>
          </cell>
        </row>
        <row r="220">
          <cell r="N220">
            <v>3366</v>
          </cell>
          <cell r="O220">
            <v>373</v>
          </cell>
          <cell r="P220">
            <v>958</v>
          </cell>
          <cell r="Q220">
            <v>33</v>
          </cell>
          <cell r="R220">
            <v>0</v>
          </cell>
          <cell r="S220">
            <v>1906</v>
          </cell>
          <cell r="T220">
            <v>0</v>
          </cell>
          <cell r="U220">
            <v>30</v>
          </cell>
          <cell r="V220">
            <v>66</v>
          </cell>
        </row>
        <row r="221">
          <cell r="N221">
            <v>5073</v>
          </cell>
          <cell r="O221">
            <v>864</v>
          </cell>
          <cell r="P221">
            <v>1843</v>
          </cell>
          <cell r="Q221">
            <v>50</v>
          </cell>
          <cell r="R221">
            <v>0</v>
          </cell>
          <cell r="S221">
            <v>2155</v>
          </cell>
          <cell r="T221">
            <v>4</v>
          </cell>
          <cell r="U221">
            <v>12</v>
          </cell>
          <cell r="V221">
            <v>145</v>
          </cell>
        </row>
        <row r="222">
          <cell r="N222">
            <v>3656</v>
          </cell>
          <cell r="O222">
            <v>650</v>
          </cell>
          <cell r="P222">
            <v>1066</v>
          </cell>
          <cell r="Q222">
            <v>35</v>
          </cell>
          <cell r="R222">
            <v>6</v>
          </cell>
          <cell r="S222">
            <v>1839</v>
          </cell>
          <cell r="T222">
            <v>0</v>
          </cell>
          <cell r="U222">
            <v>16</v>
          </cell>
          <cell r="V222">
            <v>44</v>
          </cell>
        </row>
        <row r="223">
          <cell r="N223">
            <v>1826.9561270801814</v>
          </cell>
          <cell r="O223">
            <v>303.59909228441757</v>
          </cell>
          <cell r="P223">
            <v>417.5325264750378</v>
          </cell>
          <cell r="Q223">
            <v>8.0423600605143726</v>
          </cell>
          <cell r="R223">
            <v>0</v>
          </cell>
          <cell r="S223">
            <v>1041.4856278366112</v>
          </cell>
          <cell r="T223">
            <v>0</v>
          </cell>
          <cell r="U223">
            <v>6.0317700453857794</v>
          </cell>
          <cell r="V223">
            <v>50.264750378214828</v>
          </cell>
        </row>
        <row r="224">
          <cell r="N224">
            <v>3273.6226415094338</v>
          </cell>
          <cell r="O224">
            <v>822.41509433962256</v>
          </cell>
          <cell r="P224">
            <v>958.41509433962256</v>
          </cell>
          <cell r="Q224">
            <v>19.886792452830189</v>
          </cell>
          <cell r="R224">
            <v>2.5660377358490565</v>
          </cell>
          <cell r="S224">
            <v>1406.8301886792451</v>
          </cell>
          <cell r="T224">
            <v>0</v>
          </cell>
          <cell r="U224">
            <v>20.528301886792452</v>
          </cell>
          <cell r="V224">
            <v>42.981132075471699</v>
          </cell>
        </row>
        <row r="225">
          <cell r="N225">
            <v>3961</v>
          </cell>
          <cell r="O225">
            <v>565</v>
          </cell>
          <cell r="P225">
            <v>1201</v>
          </cell>
          <cell r="Q225">
            <v>47</v>
          </cell>
          <cell r="R225">
            <v>0</v>
          </cell>
          <cell r="S225">
            <v>2066</v>
          </cell>
          <cell r="T225">
            <v>0</v>
          </cell>
          <cell r="U225">
            <v>20</v>
          </cell>
          <cell r="V225">
            <v>62</v>
          </cell>
        </row>
        <row r="226">
          <cell r="N226">
            <v>3825.2382978723404</v>
          </cell>
          <cell r="O226">
            <v>688.15106382978729</v>
          </cell>
          <cell r="P226">
            <v>1452.2191489361703</v>
          </cell>
          <cell r="Q226">
            <v>61.223404255319153</v>
          </cell>
          <cell r="R226">
            <v>0.81631205673758866</v>
          </cell>
          <cell r="S226">
            <v>1513.4425531914894</v>
          </cell>
          <cell r="T226">
            <v>0</v>
          </cell>
          <cell r="U226">
            <v>17.142553191489363</v>
          </cell>
          <cell r="V226">
            <v>92.243262411347516</v>
          </cell>
        </row>
        <row r="227">
          <cell r="N227">
            <v>527.86270022883309</v>
          </cell>
          <cell r="O227">
            <v>77.759725400457683</v>
          </cell>
          <cell r="P227">
            <v>189.07551487414193</v>
          </cell>
          <cell r="Q227">
            <v>8.5503432494279199</v>
          </cell>
          <cell r="R227">
            <v>0.80663615560640745</v>
          </cell>
          <cell r="S227">
            <v>237.63501144164766</v>
          </cell>
          <cell r="T227">
            <v>0</v>
          </cell>
          <cell r="U227">
            <v>0.4839816933638445</v>
          </cell>
          <cell r="V227">
            <v>13.551487414187646</v>
          </cell>
        </row>
        <row r="228">
          <cell r="N228">
            <v>253.84</v>
          </cell>
          <cell r="O228">
            <v>41.344000000000001</v>
          </cell>
          <cell r="P228">
            <v>96.550399999999996</v>
          </cell>
          <cell r="Q228">
            <v>5.8368000000000002</v>
          </cell>
          <cell r="R228">
            <v>0.18240000000000001</v>
          </cell>
          <cell r="S228">
            <v>98.070400000000006</v>
          </cell>
          <cell r="T228">
            <v>0</v>
          </cell>
          <cell r="U228">
            <v>0.9728</v>
          </cell>
          <cell r="V228">
            <v>10.8832</v>
          </cell>
        </row>
        <row r="229">
          <cell r="N229">
            <v>219.27353595255744</v>
          </cell>
          <cell r="O229">
            <v>38.763528539658999</v>
          </cell>
          <cell r="P229">
            <v>77.174203113417335</v>
          </cell>
          <cell r="Q229">
            <v>1.3106004447739064</v>
          </cell>
          <cell r="R229">
            <v>0</v>
          </cell>
          <cell r="S229">
            <v>93.859154929577457</v>
          </cell>
          <cell r="T229">
            <v>5.0407709414381018E-2</v>
          </cell>
          <cell r="U229">
            <v>0.75611564121571528</v>
          </cell>
          <cell r="V229">
            <v>7.3595255744996289</v>
          </cell>
        </row>
        <row r="230">
          <cell r="N230">
            <v>1315.6933115823817</v>
          </cell>
          <cell r="O230">
            <v>107.03425774877651</v>
          </cell>
          <cell r="P230">
            <v>697.71615008156607</v>
          </cell>
          <cell r="Q230">
            <v>27.295269168026103</v>
          </cell>
          <cell r="R230">
            <v>0</v>
          </cell>
          <cell r="S230">
            <v>415.56280587275694</v>
          </cell>
          <cell r="T230">
            <v>0.92006525285481244</v>
          </cell>
          <cell r="U230">
            <v>6.7471451876019577</v>
          </cell>
          <cell r="V230">
            <v>60.417618270799352</v>
          </cell>
        </row>
        <row r="231">
          <cell r="N231">
            <v>3842</v>
          </cell>
          <cell r="O231">
            <v>552</v>
          </cell>
          <cell r="P231">
            <v>1583</v>
          </cell>
          <cell r="Q231">
            <v>41</v>
          </cell>
          <cell r="R231">
            <v>1</v>
          </cell>
          <cell r="S231">
            <v>1483</v>
          </cell>
          <cell r="T231">
            <v>1</v>
          </cell>
          <cell r="U231">
            <v>17</v>
          </cell>
          <cell r="V231">
            <v>164</v>
          </cell>
        </row>
        <row r="232">
          <cell r="N232">
            <v>4514</v>
          </cell>
          <cell r="O232">
            <v>1010</v>
          </cell>
          <cell r="P232">
            <v>1391</v>
          </cell>
          <cell r="Q232">
            <v>53</v>
          </cell>
          <cell r="R232">
            <v>2</v>
          </cell>
          <cell r="S232">
            <v>1897</v>
          </cell>
          <cell r="T232">
            <v>3</v>
          </cell>
          <cell r="U232">
            <v>24</v>
          </cell>
          <cell r="V232">
            <v>134</v>
          </cell>
        </row>
        <row r="233">
          <cell r="N233">
            <v>3866</v>
          </cell>
          <cell r="O233">
            <v>522</v>
          </cell>
          <cell r="P233">
            <v>1616</v>
          </cell>
          <cell r="Q233">
            <v>44</v>
          </cell>
          <cell r="R233">
            <v>0</v>
          </cell>
          <cell r="S233">
            <v>1528</v>
          </cell>
          <cell r="T233">
            <v>2</v>
          </cell>
          <cell r="U233">
            <v>20</v>
          </cell>
          <cell r="V233">
            <v>134</v>
          </cell>
        </row>
        <row r="234">
          <cell r="N234">
            <v>4694</v>
          </cell>
          <cell r="O234">
            <v>955</v>
          </cell>
          <cell r="P234">
            <v>1948</v>
          </cell>
          <cell r="Q234">
            <v>42</v>
          </cell>
          <cell r="R234">
            <v>1</v>
          </cell>
          <cell r="S234">
            <v>1504</v>
          </cell>
          <cell r="T234">
            <v>1</v>
          </cell>
          <cell r="U234">
            <v>18</v>
          </cell>
          <cell r="V234">
            <v>225</v>
          </cell>
        </row>
        <row r="235">
          <cell r="N235">
            <v>310.5035971223021</v>
          </cell>
          <cell r="O235">
            <v>27.255909558067827</v>
          </cell>
          <cell r="P235">
            <v>204.15210688591981</v>
          </cell>
          <cell r="Q235">
            <v>8.0164439876670084</v>
          </cell>
          <cell r="R235">
            <v>0.1068859198355601</v>
          </cell>
          <cell r="S235">
            <v>49.915724563206567</v>
          </cell>
          <cell r="T235">
            <v>0.1068859198355601</v>
          </cell>
          <cell r="U235">
            <v>2.244604316546762</v>
          </cell>
          <cell r="V235">
            <v>18.705035971223019</v>
          </cell>
        </row>
        <row r="236">
          <cell r="N236">
            <v>329.77083333333326</v>
          </cell>
          <cell r="O236">
            <v>43.541666666666657</v>
          </cell>
          <cell r="P236">
            <v>240.62499999999994</v>
          </cell>
          <cell r="Q236">
            <v>3.3229166666666656</v>
          </cell>
          <cell r="R236">
            <v>0.1145833333333333</v>
          </cell>
          <cell r="S236">
            <v>30.479166666666657</v>
          </cell>
          <cell r="T236">
            <v>0</v>
          </cell>
          <cell r="U236">
            <v>4.0104166666666652</v>
          </cell>
          <cell r="V236">
            <v>7.6770833333333313</v>
          </cell>
        </row>
        <row r="237">
          <cell r="N237">
            <v>1571.7722419928825</v>
          </cell>
          <cell r="O237">
            <v>331.26690391459073</v>
          </cell>
          <cell r="P237">
            <v>622.19217081850525</v>
          </cell>
          <cell r="Q237">
            <v>19.395017793594306</v>
          </cell>
          <cell r="R237">
            <v>0</v>
          </cell>
          <cell r="S237">
            <v>560.90391459074726</v>
          </cell>
          <cell r="T237">
            <v>0</v>
          </cell>
          <cell r="U237">
            <v>2.3274021352313166</v>
          </cell>
          <cell r="V237">
            <v>35.686832740213518</v>
          </cell>
        </row>
        <row r="238"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</row>
        <row r="239">
          <cell r="N239">
            <v>134.50627615062763</v>
          </cell>
          <cell r="O239">
            <v>16.146443514644353</v>
          </cell>
          <cell r="P239">
            <v>95.953974895397494</v>
          </cell>
          <cell r="Q239">
            <v>2.6317991631799167</v>
          </cell>
          <cell r="R239">
            <v>0.28451882845188287</v>
          </cell>
          <cell r="S239">
            <v>9.5313807531380768</v>
          </cell>
          <cell r="T239">
            <v>0</v>
          </cell>
          <cell r="U239">
            <v>2.3472803347280338</v>
          </cell>
          <cell r="V239">
            <v>7.6108786610878667</v>
          </cell>
        </row>
        <row r="240">
          <cell r="N240">
            <v>2732</v>
          </cell>
          <cell r="O240">
            <v>171</v>
          </cell>
          <cell r="P240">
            <v>2263</v>
          </cell>
          <cell r="Q240">
            <v>31</v>
          </cell>
          <cell r="R240">
            <v>4</v>
          </cell>
          <cell r="S240">
            <v>108</v>
          </cell>
          <cell r="T240">
            <v>0</v>
          </cell>
          <cell r="U240">
            <v>93</v>
          </cell>
          <cell r="V240">
            <v>62</v>
          </cell>
        </row>
        <row r="241">
          <cell r="N241">
            <v>2138</v>
          </cell>
          <cell r="O241">
            <v>58</v>
          </cell>
          <cell r="P241">
            <v>1908</v>
          </cell>
          <cell r="Q241">
            <v>9</v>
          </cell>
          <cell r="R241">
            <v>0</v>
          </cell>
          <cell r="S241">
            <v>52</v>
          </cell>
          <cell r="T241">
            <v>0</v>
          </cell>
          <cell r="U241">
            <v>80</v>
          </cell>
          <cell r="V241">
            <v>31</v>
          </cell>
        </row>
        <row r="242">
          <cell r="N242">
            <v>2823</v>
          </cell>
          <cell r="O242">
            <v>60</v>
          </cell>
          <cell r="P242">
            <v>2420</v>
          </cell>
          <cell r="Q242">
            <v>13</v>
          </cell>
          <cell r="R242">
            <v>1</v>
          </cell>
          <cell r="S242">
            <v>68</v>
          </cell>
          <cell r="T242">
            <v>0</v>
          </cell>
          <cell r="U242">
            <v>179</v>
          </cell>
          <cell r="V242">
            <v>82</v>
          </cell>
        </row>
        <row r="243">
          <cell r="N243">
            <v>3099</v>
          </cell>
          <cell r="O243">
            <v>58</v>
          </cell>
          <cell r="P243">
            <v>2805</v>
          </cell>
          <cell r="Q243">
            <v>16</v>
          </cell>
          <cell r="R243">
            <v>0</v>
          </cell>
          <cell r="S243">
            <v>20</v>
          </cell>
          <cell r="T243">
            <v>0</v>
          </cell>
          <cell r="U243">
            <v>150</v>
          </cell>
          <cell r="V243">
            <v>50</v>
          </cell>
        </row>
        <row r="244">
          <cell r="N244">
            <v>3232</v>
          </cell>
          <cell r="O244">
            <v>60</v>
          </cell>
          <cell r="P244">
            <v>2771</v>
          </cell>
          <cell r="Q244">
            <v>12</v>
          </cell>
          <cell r="R244">
            <v>1</v>
          </cell>
          <cell r="S244">
            <v>137</v>
          </cell>
          <cell r="T244">
            <v>1</v>
          </cell>
          <cell r="U244">
            <v>129</v>
          </cell>
          <cell r="V244">
            <v>121</v>
          </cell>
        </row>
        <row r="245">
          <cell r="N245">
            <v>3339.0661322645292</v>
          </cell>
          <cell r="O245">
            <v>142.49098196392785</v>
          </cell>
          <cell r="P245">
            <v>2909.9458917835673</v>
          </cell>
          <cell r="Q245">
            <v>16.472945891783567</v>
          </cell>
          <cell r="R245">
            <v>0</v>
          </cell>
          <cell r="S245">
            <v>93.072144288577164</v>
          </cell>
          <cell r="T245">
            <v>0</v>
          </cell>
          <cell r="U245">
            <v>98.837675350701403</v>
          </cell>
          <cell r="V245">
            <v>78.246492985971955</v>
          </cell>
        </row>
        <row r="246">
          <cell r="N246">
            <v>2155.1911181601904</v>
          </cell>
          <cell r="O246">
            <v>353.64948453608253</v>
          </cell>
          <cell r="P246">
            <v>1391.8604282315625</v>
          </cell>
          <cell r="Q246">
            <v>32.88818398096749</v>
          </cell>
          <cell r="R246">
            <v>2.0301348136399686</v>
          </cell>
          <cell r="S246">
            <v>196.11102299762095</v>
          </cell>
          <cell r="T246">
            <v>0.40602696272799371</v>
          </cell>
          <cell r="U246">
            <v>101.50674068199842</v>
          </cell>
          <cell r="V246">
            <v>76.739095955590813</v>
          </cell>
        </row>
        <row r="247">
          <cell r="N247">
            <v>3146.6622123236821</v>
          </cell>
          <cell r="O247">
            <v>885.34224201930215</v>
          </cell>
          <cell r="P247">
            <v>102.92353377876763</v>
          </cell>
          <cell r="Q247">
            <v>1431.9361544172234</v>
          </cell>
          <cell r="R247">
            <v>25.980697847067557</v>
          </cell>
          <cell r="S247">
            <v>589.56198960653307</v>
          </cell>
          <cell r="T247">
            <v>0.99925760950259834</v>
          </cell>
          <cell r="U247">
            <v>13.989606533036376</v>
          </cell>
          <cell r="V247">
            <v>95.928730512249444</v>
          </cell>
        </row>
        <row r="248">
          <cell r="N248">
            <v>156.25523012552301</v>
          </cell>
          <cell r="O248">
            <v>17.581589958158997</v>
          </cell>
          <cell r="P248">
            <v>54.125523012552307</v>
          </cell>
          <cell r="Q248">
            <v>38.200836820083687</v>
          </cell>
          <cell r="R248">
            <v>0</v>
          </cell>
          <cell r="S248">
            <v>34.196652719665273</v>
          </cell>
          <cell r="T248">
            <v>9.2050209205020925E-2</v>
          </cell>
          <cell r="U248">
            <v>1.380753138075314</v>
          </cell>
          <cell r="V248">
            <v>10.677824267782427</v>
          </cell>
        </row>
        <row r="249">
          <cell r="N249">
            <v>1029.1867924528303</v>
          </cell>
          <cell r="O249">
            <v>89.845754716981148</v>
          </cell>
          <cell r="P249">
            <v>606.39764150943404</v>
          </cell>
          <cell r="Q249">
            <v>187.03584905660381</v>
          </cell>
          <cell r="R249">
            <v>1.2240566037735849</v>
          </cell>
          <cell r="S249">
            <v>81.766981132075486</v>
          </cell>
          <cell r="T249">
            <v>0</v>
          </cell>
          <cell r="U249">
            <v>8.5683962264150946</v>
          </cell>
          <cell r="V249">
            <v>54.348113207547179</v>
          </cell>
        </row>
        <row r="250">
          <cell r="N250">
            <v>2784</v>
          </cell>
          <cell r="O250">
            <v>306</v>
          </cell>
          <cell r="P250">
            <v>1630</v>
          </cell>
          <cell r="Q250">
            <v>425</v>
          </cell>
          <cell r="R250">
            <v>1</v>
          </cell>
          <cell r="S250">
            <v>156</v>
          </cell>
          <cell r="T250">
            <v>0</v>
          </cell>
          <cell r="U250">
            <v>38</v>
          </cell>
          <cell r="V250">
            <v>228</v>
          </cell>
        </row>
        <row r="251">
          <cell r="N251">
            <v>4461</v>
          </cell>
          <cell r="O251">
            <v>1332</v>
          </cell>
          <cell r="P251">
            <v>316</v>
          </cell>
          <cell r="Q251">
            <v>2138</v>
          </cell>
          <cell r="R251">
            <v>14</v>
          </cell>
          <cell r="S251">
            <v>493</v>
          </cell>
          <cell r="T251">
            <v>6</v>
          </cell>
          <cell r="U251">
            <v>21</v>
          </cell>
          <cell r="V251">
            <v>141</v>
          </cell>
        </row>
        <row r="252">
          <cell r="N252">
            <v>1336</v>
          </cell>
          <cell r="O252">
            <v>217</v>
          </cell>
          <cell r="P252">
            <v>667</v>
          </cell>
          <cell r="Q252">
            <v>236</v>
          </cell>
          <cell r="R252">
            <v>0</v>
          </cell>
          <cell r="S252">
            <v>102</v>
          </cell>
          <cell r="T252">
            <v>1</v>
          </cell>
          <cell r="U252">
            <v>33</v>
          </cell>
          <cell r="V252">
            <v>80</v>
          </cell>
        </row>
        <row r="253">
          <cell r="N253">
            <v>3427</v>
          </cell>
          <cell r="O253">
            <v>570</v>
          </cell>
          <cell r="P253">
            <v>1634</v>
          </cell>
          <cell r="Q253">
            <v>562</v>
          </cell>
          <cell r="R253">
            <v>3</v>
          </cell>
          <cell r="S253">
            <v>411</v>
          </cell>
          <cell r="T253">
            <v>2</v>
          </cell>
          <cell r="U253">
            <v>55</v>
          </cell>
          <cell r="V253">
            <v>190</v>
          </cell>
        </row>
        <row r="254">
          <cell r="N254">
            <v>4664.6960396039603</v>
          </cell>
          <cell r="O254">
            <v>661.92772277227721</v>
          </cell>
          <cell r="P254">
            <v>1442.7201320132015</v>
          </cell>
          <cell r="Q254">
            <v>1540.040594059406</v>
          </cell>
          <cell r="R254">
            <v>14.115181518151816</v>
          </cell>
          <cell r="S254">
            <v>722.84587458745875</v>
          </cell>
          <cell r="T254">
            <v>7.4290429042904291</v>
          </cell>
          <cell r="U254">
            <v>83.20528052805281</v>
          </cell>
          <cell r="V254">
            <v>192.41221122112211</v>
          </cell>
        </row>
        <row r="255">
          <cell r="N255">
            <v>3684</v>
          </cell>
          <cell r="O255">
            <v>509</v>
          </cell>
          <cell r="P255">
            <v>1773</v>
          </cell>
          <cell r="Q255">
            <v>899</v>
          </cell>
          <cell r="R255">
            <v>10</v>
          </cell>
          <cell r="S255">
            <v>236</v>
          </cell>
          <cell r="T255">
            <v>0</v>
          </cell>
          <cell r="U255">
            <v>62</v>
          </cell>
          <cell r="V255">
            <v>195</v>
          </cell>
        </row>
        <row r="256">
          <cell r="N256">
            <v>1423.3580705009276</v>
          </cell>
          <cell r="O256">
            <v>123.87384044526901</v>
          </cell>
          <cell r="P256">
            <v>746.02226345083488</v>
          </cell>
          <cell r="Q256">
            <v>343.82931354359926</v>
          </cell>
          <cell r="R256">
            <v>1.5881261595547309</v>
          </cell>
          <cell r="S256">
            <v>98.860853432281999</v>
          </cell>
          <cell r="T256">
            <v>0</v>
          </cell>
          <cell r="U256">
            <v>8.3376623376623371</v>
          </cell>
          <cell r="V256">
            <v>100.84601113172542</v>
          </cell>
        </row>
        <row r="257">
          <cell r="N257">
            <v>2505</v>
          </cell>
          <cell r="O257">
            <v>613</v>
          </cell>
          <cell r="P257">
            <v>708</v>
          </cell>
          <cell r="Q257">
            <v>793</v>
          </cell>
          <cell r="R257">
            <v>7</v>
          </cell>
          <cell r="S257">
            <v>246</v>
          </cell>
          <cell r="T257">
            <v>0</v>
          </cell>
          <cell r="U257">
            <v>31</v>
          </cell>
          <cell r="V257">
            <v>107</v>
          </cell>
        </row>
        <row r="258">
          <cell r="N258">
            <v>2064.7593671940053</v>
          </cell>
          <cell r="O258">
            <v>423.62031640299756</v>
          </cell>
          <cell r="P258">
            <v>595.77019150707747</v>
          </cell>
          <cell r="Q258">
            <v>798.05495420482941</v>
          </cell>
          <cell r="R258">
            <v>4.1565362198168199</v>
          </cell>
          <cell r="S258">
            <v>145.47876769358868</v>
          </cell>
          <cell r="T258">
            <v>0</v>
          </cell>
          <cell r="U258">
            <v>16.626144879267279</v>
          </cell>
          <cell r="V258">
            <v>81.052456286427983</v>
          </cell>
        </row>
        <row r="259">
          <cell r="N259">
            <v>5921</v>
          </cell>
          <cell r="O259">
            <v>755</v>
          </cell>
          <cell r="P259">
            <v>3948</v>
          </cell>
          <cell r="Q259">
            <v>532</v>
          </cell>
          <cell r="R259">
            <v>3</v>
          </cell>
          <cell r="S259">
            <v>360</v>
          </cell>
          <cell r="T259">
            <v>0</v>
          </cell>
          <cell r="U259">
            <v>151</v>
          </cell>
          <cell r="V259">
            <v>172</v>
          </cell>
        </row>
        <row r="260">
          <cell r="N260">
            <v>3175</v>
          </cell>
          <cell r="O260">
            <v>485</v>
          </cell>
          <cell r="P260">
            <v>1702</v>
          </cell>
          <cell r="Q260">
            <v>460</v>
          </cell>
          <cell r="R260">
            <v>6</v>
          </cell>
          <cell r="S260">
            <v>254</v>
          </cell>
          <cell r="T260">
            <v>1</v>
          </cell>
          <cell r="U260">
            <v>113</v>
          </cell>
          <cell r="V260">
            <v>154</v>
          </cell>
        </row>
        <row r="261">
          <cell r="N261">
            <v>430.00454803865836</v>
          </cell>
          <cell r="O261">
            <v>68.650369528140999</v>
          </cell>
          <cell r="P261">
            <v>151.54519613416716</v>
          </cell>
          <cell r="Q261">
            <v>156.98578737919274</v>
          </cell>
          <cell r="R261">
            <v>1.3848777714610576</v>
          </cell>
          <cell r="S261">
            <v>21.168845935190451</v>
          </cell>
          <cell r="T261">
            <v>0.19783968163729393</v>
          </cell>
          <cell r="U261">
            <v>4.2535531552018195</v>
          </cell>
          <cell r="V261">
            <v>25.818078453666857</v>
          </cell>
        </row>
        <row r="262">
          <cell r="N262">
            <v>100.99066762383346</v>
          </cell>
          <cell r="O262">
            <v>14.242641780330224</v>
          </cell>
          <cell r="P262">
            <v>37.214644651830582</v>
          </cell>
          <cell r="Q262">
            <v>36.238334529791821</v>
          </cell>
          <cell r="R262">
            <v>0.1722900215362527</v>
          </cell>
          <cell r="S262">
            <v>6.0875807609475956</v>
          </cell>
          <cell r="T262">
            <v>0.1148600143575018</v>
          </cell>
          <cell r="U262">
            <v>1.5218951902368989</v>
          </cell>
          <cell r="V262">
            <v>5.3984206748025851</v>
          </cell>
        </row>
        <row r="263">
          <cell r="N263">
            <v>629.24884556182656</v>
          </cell>
          <cell r="O263">
            <v>20.17957927142124</v>
          </cell>
          <cell r="P263">
            <v>563.47049769112368</v>
          </cell>
          <cell r="Q263">
            <v>1.840944073884043</v>
          </cell>
          <cell r="R263">
            <v>0</v>
          </cell>
          <cell r="S263">
            <v>7.1513596716264747</v>
          </cell>
          <cell r="T263">
            <v>0</v>
          </cell>
          <cell r="U263">
            <v>24.357106208311954</v>
          </cell>
          <cell r="V263">
            <v>12.249358645459209</v>
          </cell>
        </row>
        <row r="264">
          <cell r="N264">
            <v>203.87368421052633</v>
          </cell>
          <cell r="O264">
            <v>3.7894736842105265</v>
          </cell>
          <cell r="P264">
            <v>185.30526315789476</v>
          </cell>
          <cell r="Q264">
            <v>2.1789473684210527</v>
          </cell>
          <cell r="R264">
            <v>9.4736842105263161E-2</v>
          </cell>
          <cell r="S264">
            <v>1.8473684210526315</v>
          </cell>
          <cell r="T264">
            <v>0</v>
          </cell>
          <cell r="U264">
            <v>5.6368421052631579</v>
          </cell>
          <cell r="V264">
            <v>5.0210526315789474</v>
          </cell>
        </row>
        <row r="265">
          <cell r="N265">
            <v>5</v>
          </cell>
          <cell r="O265">
            <v>4</v>
          </cell>
          <cell r="P265">
            <v>1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</row>
        <row r="266">
          <cell r="N266">
            <v>7915.063056092843</v>
          </cell>
          <cell r="O266">
            <v>685.86150870406186</v>
          </cell>
          <cell r="P266">
            <v>6531.3558994197292</v>
          </cell>
          <cell r="Q266">
            <v>117.99767891682785</v>
          </cell>
          <cell r="R266">
            <v>4.6092843326885884</v>
          </cell>
          <cell r="S266">
            <v>52.545841392649905</v>
          </cell>
          <cell r="T266">
            <v>0</v>
          </cell>
          <cell r="U266">
            <v>365.9771760154739</v>
          </cell>
          <cell r="V266">
            <v>156.71566731141198</v>
          </cell>
        </row>
        <row r="267">
          <cell r="N267">
            <v>3123.1363962670493</v>
          </cell>
          <cell r="O267">
            <v>440.45369705671214</v>
          </cell>
          <cell r="P267">
            <v>1150.8628858578606</v>
          </cell>
          <cell r="Q267">
            <v>1120.6704953338119</v>
          </cell>
          <cell r="R267">
            <v>5.3280689160086148</v>
          </cell>
          <cell r="S267">
            <v>188.25843503230439</v>
          </cell>
          <cell r="T267">
            <v>3.552045944005743</v>
          </cell>
          <cell r="U267">
            <v>47.064608758076098</v>
          </cell>
          <cell r="V267">
            <v>166.94615936826992</v>
          </cell>
        </row>
        <row r="268">
          <cell r="N268">
            <v>4799</v>
          </cell>
          <cell r="O268">
            <v>2815</v>
          </cell>
          <cell r="P268">
            <v>58</v>
          </cell>
          <cell r="Q268">
            <v>1721</v>
          </cell>
          <cell r="R268">
            <v>2</v>
          </cell>
          <cell r="S268">
            <v>89</v>
          </cell>
          <cell r="T268">
            <v>0</v>
          </cell>
          <cell r="U268">
            <v>29</v>
          </cell>
          <cell r="V268">
            <v>85</v>
          </cell>
        </row>
        <row r="269">
          <cell r="N269">
            <v>2822</v>
          </cell>
          <cell r="O269">
            <v>867</v>
          </cell>
          <cell r="P269">
            <v>1227</v>
          </cell>
          <cell r="Q269">
            <v>434</v>
          </cell>
          <cell r="R269">
            <v>1</v>
          </cell>
          <cell r="S269">
            <v>139</v>
          </cell>
          <cell r="T269">
            <v>0</v>
          </cell>
          <cell r="U269">
            <v>52</v>
          </cell>
          <cell r="V269">
            <v>102</v>
          </cell>
        </row>
        <row r="270">
          <cell r="N270">
            <v>2328</v>
          </cell>
          <cell r="O270">
            <v>744</v>
          </cell>
          <cell r="P270">
            <v>773</v>
          </cell>
          <cell r="Q270">
            <v>598</v>
          </cell>
          <cell r="R270">
            <v>4</v>
          </cell>
          <cell r="S270">
            <v>93</v>
          </cell>
          <cell r="T270">
            <v>0</v>
          </cell>
          <cell r="U270">
            <v>5</v>
          </cell>
          <cell r="V270">
            <v>111</v>
          </cell>
        </row>
        <row r="271">
          <cell r="N271">
            <v>3560</v>
          </cell>
          <cell r="O271">
            <v>1707</v>
          </cell>
          <cell r="P271">
            <v>52</v>
          </cell>
          <cell r="Q271">
            <v>1593</v>
          </cell>
          <cell r="R271">
            <v>24</v>
          </cell>
          <cell r="S271">
            <v>72</v>
          </cell>
          <cell r="T271">
            <v>0</v>
          </cell>
          <cell r="U271">
            <v>24</v>
          </cell>
          <cell r="V271">
            <v>88</v>
          </cell>
        </row>
        <row r="272">
          <cell r="N272">
            <v>3085.6171171171172</v>
          </cell>
          <cell r="O272">
            <v>699.6097461097462</v>
          </cell>
          <cell r="P272">
            <v>851.05692055692066</v>
          </cell>
          <cell r="Q272">
            <v>1162.0475020475021</v>
          </cell>
          <cell r="R272">
            <v>3.8099918099918102</v>
          </cell>
          <cell r="S272">
            <v>174.78337428337429</v>
          </cell>
          <cell r="T272">
            <v>1.9049959049959051</v>
          </cell>
          <cell r="U272">
            <v>36.194922194922199</v>
          </cell>
          <cell r="V272">
            <v>156.20966420966423</v>
          </cell>
        </row>
        <row r="273">
          <cell r="N273">
            <v>1396.9261279127413</v>
          </cell>
          <cell r="O273">
            <v>487.17798710956856</v>
          </cell>
          <cell r="P273">
            <v>208.95686663361423</v>
          </cell>
          <cell r="Q273">
            <v>559.35250371839356</v>
          </cell>
          <cell r="R273">
            <v>5.8205255329697554</v>
          </cell>
          <cell r="S273">
            <v>71.592464055527998</v>
          </cell>
          <cell r="T273">
            <v>0</v>
          </cell>
          <cell r="U273">
            <v>8.4397620228061463</v>
          </cell>
          <cell r="V273">
            <v>55.586018839861168</v>
          </cell>
        </row>
        <row r="274">
          <cell r="N274">
            <v>3933</v>
          </cell>
          <cell r="O274">
            <v>1369</v>
          </cell>
          <cell r="P274">
            <v>474</v>
          </cell>
          <cell r="Q274">
            <v>1764</v>
          </cell>
          <cell r="R274">
            <v>8</v>
          </cell>
          <cell r="S274">
            <v>137</v>
          </cell>
          <cell r="T274">
            <v>2</v>
          </cell>
          <cell r="U274">
            <v>48</v>
          </cell>
          <cell r="V274">
            <v>131</v>
          </cell>
        </row>
        <row r="275">
          <cell r="N275">
            <v>636</v>
          </cell>
          <cell r="O275">
            <v>263</v>
          </cell>
          <cell r="P275">
            <v>202</v>
          </cell>
          <cell r="Q275">
            <v>104</v>
          </cell>
          <cell r="R275">
            <v>0</v>
          </cell>
          <cell r="S275">
            <v>40</v>
          </cell>
          <cell r="T275">
            <v>1</v>
          </cell>
          <cell r="U275">
            <v>2</v>
          </cell>
          <cell r="V275">
            <v>24</v>
          </cell>
        </row>
        <row r="276">
          <cell r="N276">
            <v>2658</v>
          </cell>
          <cell r="O276">
            <v>1312</v>
          </cell>
          <cell r="P276">
            <v>13</v>
          </cell>
          <cell r="Q276">
            <v>1227</v>
          </cell>
          <cell r="R276">
            <v>4</v>
          </cell>
          <cell r="S276">
            <v>33</v>
          </cell>
          <cell r="T276">
            <v>0</v>
          </cell>
          <cell r="U276">
            <v>6</v>
          </cell>
          <cell r="V276">
            <v>63</v>
          </cell>
        </row>
        <row r="277">
          <cell r="N277">
            <v>1825.2941176470588</v>
          </cell>
          <cell r="O277">
            <v>609.41176470588232</v>
          </cell>
          <cell r="P277">
            <v>354.70588235294122</v>
          </cell>
          <cell r="Q277">
            <v>610</v>
          </cell>
          <cell r="R277">
            <v>5.882352941176471</v>
          </cell>
          <cell r="S277">
            <v>155.88235294117646</v>
          </cell>
          <cell r="T277">
            <v>2.3529411764705883</v>
          </cell>
          <cell r="U277">
            <v>14.117647058823529</v>
          </cell>
          <cell r="V277">
            <v>72.941176470588232</v>
          </cell>
        </row>
        <row r="278">
          <cell r="N278">
            <v>452.35782747603849</v>
          </cell>
          <cell r="O278">
            <v>123.98722044728439</v>
          </cell>
          <cell r="P278">
            <v>87.872204472843478</v>
          </cell>
          <cell r="Q278">
            <v>192.30670926517578</v>
          </cell>
          <cell r="R278">
            <v>0.3450479233226838</v>
          </cell>
          <cell r="S278">
            <v>19.897763578274766</v>
          </cell>
          <cell r="T278">
            <v>0.3450479233226838</v>
          </cell>
          <cell r="U278">
            <v>5.0607028753993628</v>
          </cell>
          <cell r="V278">
            <v>22.543130990415342</v>
          </cell>
        </row>
        <row r="279">
          <cell r="N279">
            <v>3567.2000000000003</v>
          </cell>
          <cell r="O279">
            <v>1612.7341176470588</v>
          </cell>
          <cell r="P279">
            <v>1040.1835294117648</v>
          </cell>
          <cell r="Q279">
            <v>451.64549019607847</v>
          </cell>
          <cell r="R279">
            <v>11.990588235294119</v>
          </cell>
          <cell r="S279">
            <v>283.77725490196082</v>
          </cell>
          <cell r="T279">
            <v>9.9921568627450981</v>
          </cell>
          <cell r="U279">
            <v>34.972549019607847</v>
          </cell>
          <cell r="V279">
            <v>121.9043137254902</v>
          </cell>
        </row>
        <row r="280">
          <cell r="N280">
            <v>5052.5453324378777</v>
          </cell>
          <cell r="O280">
            <v>2078.4016118200134</v>
          </cell>
          <cell r="P280">
            <v>1752.1205507051714</v>
          </cell>
          <cell r="Q280">
            <v>489.85896574882474</v>
          </cell>
          <cell r="R280">
            <v>3.4989926124916053</v>
          </cell>
          <cell r="S280">
            <v>439.12357286769645</v>
          </cell>
          <cell r="T280">
            <v>8.7474815312290133</v>
          </cell>
          <cell r="U280">
            <v>41.987911349899264</v>
          </cell>
          <cell r="V280">
            <v>238.80624580255207</v>
          </cell>
        </row>
        <row r="281">
          <cell r="N281">
            <v>458.48789131718848</v>
          </cell>
          <cell r="O281">
            <v>256.45599527466038</v>
          </cell>
          <cell r="P281">
            <v>129.63378617838157</v>
          </cell>
          <cell r="Q281">
            <v>25.203780271707032</v>
          </cell>
          <cell r="R281">
            <v>0.60248080330773779</v>
          </cell>
          <cell r="S281">
            <v>26.00708800945068</v>
          </cell>
          <cell r="T281">
            <v>0.1004134672179563</v>
          </cell>
          <cell r="U281">
            <v>2.4099232132309512</v>
          </cell>
          <cell r="V281">
            <v>18.074424099232132</v>
          </cell>
        </row>
        <row r="282">
          <cell r="N282">
            <v>2485.7379067722077</v>
          </cell>
          <cell r="O282">
            <v>1421.9472295514513</v>
          </cell>
          <cell r="P282">
            <v>694.13368513632372</v>
          </cell>
          <cell r="Q282">
            <v>157.72031662269131</v>
          </cell>
          <cell r="R282">
            <v>2.4643799472295518</v>
          </cell>
          <cell r="S282">
            <v>94.467897977132807</v>
          </cell>
          <cell r="T282">
            <v>1.642919964819701</v>
          </cell>
          <cell r="U282">
            <v>27.108179419525069</v>
          </cell>
          <cell r="V282">
            <v>86.253298153034308</v>
          </cell>
        </row>
        <row r="283">
          <cell r="N283">
            <v>153.72506082725062</v>
          </cell>
          <cell r="O283">
            <v>56.566909975669098</v>
          </cell>
          <cell r="P283">
            <v>67.407542579075425</v>
          </cell>
          <cell r="Q283">
            <v>14.671532846715328</v>
          </cell>
          <cell r="R283">
            <v>0.48905109489051091</v>
          </cell>
          <cell r="S283">
            <v>6.0316301703163013</v>
          </cell>
          <cell r="T283">
            <v>0.32603406326034062</v>
          </cell>
          <cell r="U283">
            <v>1.7931873479318734</v>
          </cell>
          <cell r="V283">
            <v>6.4391727493917275</v>
          </cell>
        </row>
        <row r="284">
          <cell r="N284">
            <v>2470</v>
          </cell>
          <cell r="O284">
            <v>736</v>
          </cell>
          <cell r="P284">
            <v>1209</v>
          </cell>
          <cell r="Q284">
            <v>212</v>
          </cell>
          <cell r="R284">
            <v>5</v>
          </cell>
          <cell r="S284">
            <v>161</v>
          </cell>
          <cell r="T284">
            <v>3</v>
          </cell>
          <cell r="U284">
            <v>42</v>
          </cell>
          <cell r="V284">
            <v>102</v>
          </cell>
        </row>
        <row r="285">
          <cell r="N285">
            <v>3757</v>
          </cell>
          <cell r="O285">
            <v>2176</v>
          </cell>
          <cell r="P285">
            <v>62</v>
          </cell>
          <cell r="Q285">
            <v>1401</v>
          </cell>
          <cell r="R285">
            <v>2</v>
          </cell>
          <cell r="S285">
            <v>32</v>
          </cell>
          <cell r="T285">
            <v>0</v>
          </cell>
          <cell r="U285">
            <v>17</v>
          </cell>
          <cell r="V285">
            <v>67</v>
          </cell>
        </row>
        <row r="286">
          <cell r="N286">
            <v>6366</v>
          </cell>
          <cell r="O286">
            <v>2157</v>
          </cell>
          <cell r="P286">
            <v>1338</v>
          </cell>
          <cell r="Q286">
            <v>812</v>
          </cell>
          <cell r="R286">
            <v>3</v>
          </cell>
          <cell r="S286">
            <v>1885</v>
          </cell>
          <cell r="T286">
            <v>1</v>
          </cell>
          <cell r="U286">
            <v>46</v>
          </cell>
          <cell r="V286">
            <v>124</v>
          </cell>
        </row>
        <row r="287">
          <cell r="N287">
            <v>7373</v>
          </cell>
          <cell r="O287">
            <v>4138</v>
          </cell>
          <cell r="P287">
            <v>1568</v>
          </cell>
          <cell r="Q287">
            <v>1075</v>
          </cell>
          <cell r="R287">
            <v>18</v>
          </cell>
          <cell r="S287">
            <v>325</v>
          </cell>
          <cell r="T287">
            <v>3</v>
          </cell>
          <cell r="U287">
            <v>52</v>
          </cell>
          <cell r="V287">
            <v>194</v>
          </cell>
        </row>
        <row r="288">
          <cell r="N288">
            <v>744.07275320970029</v>
          </cell>
          <cell r="O288">
            <v>182.07560627674749</v>
          </cell>
          <cell r="P288">
            <v>415.52425106990012</v>
          </cell>
          <cell r="Q288">
            <v>29.151212553495004</v>
          </cell>
          <cell r="R288">
            <v>1.672610556348074</v>
          </cell>
          <cell r="S288">
            <v>72.161198288159767</v>
          </cell>
          <cell r="T288">
            <v>0.477888730385164</v>
          </cell>
          <cell r="U288">
            <v>6.6904422253922959</v>
          </cell>
          <cell r="V288">
            <v>36.319543509272464</v>
          </cell>
        </row>
        <row r="289">
          <cell r="N289">
            <v>711.52040030792932</v>
          </cell>
          <cell r="O289">
            <v>163.50269438029258</v>
          </cell>
          <cell r="P289">
            <v>433.25635103926106</v>
          </cell>
          <cell r="Q289">
            <v>14.44187836797537</v>
          </cell>
          <cell r="R289">
            <v>0.77367205542725193</v>
          </cell>
          <cell r="S289">
            <v>61.120092378752901</v>
          </cell>
          <cell r="T289">
            <v>0.77367205542725193</v>
          </cell>
          <cell r="U289">
            <v>7.2209391839876851</v>
          </cell>
          <cell r="V289">
            <v>30.431100846805244</v>
          </cell>
        </row>
        <row r="290">
          <cell r="N290">
            <v>4567</v>
          </cell>
          <cell r="O290">
            <v>1816</v>
          </cell>
          <cell r="P290">
            <v>1222</v>
          </cell>
          <cell r="Q290">
            <v>700</v>
          </cell>
          <cell r="R290">
            <v>6</v>
          </cell>
          <cell r="S290">
            <v>648</v>
          </cell>
          <cell r="T290">
            <v>4</v>
          </cell>
          <cell r="U290">
            <v>21</v>
          </cell>
          <cell r="V290">
            <v>150</v>
          </cell>
        </row>
        <row r="291">
          <cell r="N291">
            <v>3545</v>
          </cell>
          <cell r="O291">
            <v>559</v>
          </cell>
          <cell r="P291">
            <v>2625</v>
          </cell>
          <cell r="Q291">
            <v>142</v>
          </cell>
          <cell r="R291">
            <v>1</v>
          </cell>
          <cell r="S291">
            <v>35</v>
          </cell>
          <cell r="T291">
            <v>0</v>
          </cell>
          <cell r="U291">
            <v>96</v>
          </cell>
          <cell r="V291">
            <v>87</v>
          </cell>
        </row>
        <row r="292">
          <cell r="N292">
            <v>5112</v>
          </cell>
          <cell r="O292">
            <v>308</v>
          </cell>
          <cell r="P292">
            <v>4435</v>
          </cell>
          <cell r="Q292">
            <v>38</v>
          </cell>
          <cell r="R292">
            <v>1</v>
          </cell>
          <cell r="S292">
            <v>77</v>
          </cell>
          <cell r="T292">
            <v>0</v>
          </cell>
          <cell r="U292">
            <v>159</v>
          </cell>
          <cell r="V292">
            <v>94</v>
          </cell>
        </row>
        <row r="293">
          <cell r="N293">
            <v>4368.9225181598067</v>
          </cell>
          <cell r="O293">
            <v>1618.7602905569008</v>
          </cell>
          <cell r="P293">
            <v>1426.5084745762713</v>
          </cell>
          <cell r="Q293">
            <v>299.9128329297821</v>
          </cell>
          <cell r="R293">
            <v>2.8837772397094432</v>
          </cell>
          <cell r="S293">
            <v>847.83050847457628</v>
          </cell>
          <cell r="T293">
            <v>0</v>
          </cell>
          <cell r="U293">
            <v>36.527845036319611</v>
          </cell>
          <cell r="V293">
            <v>136.49878934624698</v>
          </cell>
        </row>
        <row r="294">
          <cell r="N294">
            <v>876.11815754339136</v>
          </cell>
          <cell r="O294">
            <v>275.55073431241664</v>
          </cell>
          <cell r="P294">
            <v>429.81475300400547</v>
          </cell>
          <cell r="Q294">
            <v>44.07543391188252</v>
          </cell>
          <cell r="R294">
            <v>1.1098130841121499</v>
          </cell>
          <cell r="S294">
            <v>77.052736982643552</v>
          </cell>
          <cell r="T294">
            <v>0.63417890520694276</v>
          </cell>
          <cell r="U294">
            <v>5.2319759679572782</v>
          </cell>
          <cell r="V294">
            <v>42.648531375166897</v>
          </cell>
        </row>
        <row r="295">
          <cell r="N295">
            <v>35.269826800364633</v>
          </cell>
          <cell r="O295">
            <v>2.0838650865998178</v>
          </cell>
          <cell r="P295">
            <v>31.495897903372835</v>
          </cell>
          <cell r="Q295">
            <v>0.25432999088422975</v>
          </cell>
          <cell r="R295">
            <v>6.5633546034639931E-2</v>
          </cell>
          <cell r="S295">
            <v>0.2707383773928897</v>
          </cell>
          <cell r="T295">
            <v>0</v>
          </cell>
          <cell r="U295">
            <v>0.59890610756608942</v>
          </cell>
          <cell r="V295">
            <v>0.50045578851412942</v>
          </cell>
        </row>
        <row r="296">
          <cell r="N296">
            <v>8257.7511544381723</v>
          </cell>
          <cell r="O296">
            <v>264.82042072857877</v>
          </cell>
          <cell r="P296">
            <v>7394.5295023088756</v>
          </cell>
          <cell r="Q296">
            <v>24.159055926115954</v>
          </cell>
          <cell r="R296">
            <v>0</v>
          </cell>
          <cell r="S296">
            <v>93.84864032837352</v>
          </cell>
          <cell r="T296">
            <v>0</v>
          </cell>
          <cell r="U296">
            <v>319.64289379168804</v>
          </cell>
          <cell r="V296">
            <v>160.75064135454079</v>
          </cell>
        </row>
        <row r="297">
          <cell r="N297">
            <v>353.7022501308216</v>
          </cell>
          <cell r="O297">
            <v>8.6996336996337007</v>
          </cell>
          <cell r="P297">
            <v>325.1177394034537</v>
          </cell>
          <cell r="Q297">
            <v>0.84510727367870231</v>
          </cell>
          <cell r="R297">
            <v>0.34798534798534797</v>
          </cell>
          <cell r="S297">
            <v>0.29827315541601257</v>
          </cell>
          <cell r="T297">
            <v>0</v>
          </cell>
          <cell r="U297">
            <v>10.737833594976452</v>
          </cell>
          <cell r="V297">
            <v>7.655677655677656</v>
          </cell>
        </row>
        <row r="298">
          <cell r="N298">
            <v>144.97684210526316</v>
          </cell>
          <cell r="O298">
            <v>2.6947368421052631</v>
          </cell>
          <cell r="P298">
            <v>131.77263157894737</v>
          </cell>
          <cell r="Q298">
            <v>1.5494736842105263</v>
          </cell>
          <cell r="R298">
            <v>6.7368421052631577E-2</v>
          </cell>
          <cell r="S298">
            <v>1.3136842105263158</v>
          </cell>
          <cell r="T298">
            <v>0</v>
          </cell>
          <cell r="U298">
            <v>4.0084210526315784</v>
          </cell>
          <cell r="V298">
            <v>3.5705263157894738</v>
          </cell>
        </row>
        <row r="299">
          <cell r="N299">
            <v>670.93694390715666</v>
          </cell>
          <cell r="O299">
            <v>58.138491295938103</v>
          </cell>
          <cell r="P299">
            <v>553.64410058027079</v>
          </cell>
          <cell r="Q299">
            <v>10.002321083172147</v>
          </cell>
          <cell r="R299">
            <v>0.390715667311412</v>
          </cell>
          <cell r="S299">
            <v>4.4541586073500969</v>
          </cell>
          <cell r="T299">
            <v>0</v>
          </cell>
          <cell r="U299">
            <v>31.022823984526113</v>
          </cell>
          <cell r="V299">
            <v>13.284332688588007</v>
          </cell>
        </row>
        <row r="300">
          <cell r="N300">
            <v>0</v>
          </cell>
          <cell r="O300">
            <v>0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</row>
        <row r="301">
          <cell r="N301">
            <v>135.96982555398398</v>
          </cell>
          <cell r="O301">
            <v>35.74304573314474</v>
          </cell>
          <cell r="P301">
            <v>14.89108910891089</v>
          </cell>
          <cell r="Q301">
            <v>73.635549269212632</v>
          </cell>
          <cell r="R301">
            <v>0.44318717586044321</v>
          </cell>
          <cell r="S301">
            <v>3.5233380480905234</v>
          </cell>
          <cell r="T301">
            <v>8.8637435172088636E-2</v>
          </cell>
          <cell r="U301">
            <v>1.3074021687883073</v>
          </cell>
          <cell r="V301">
            <v>6.3375766148043375</v>
          </cell>
        </row>
        <row r="302">
          <cell r="N302">
            <v>184.5293466223699</v>
          </cell>
          <cell r="O302">
            <v>41.57696566998893</v>
          </cell>
          <cell r="P302">
            <v>21.125138427464012</v>
          </cell>
          <cell r="Q302">
            <v>106.13067552602438</v>
          </cell>
          <cell r="R302">
            <v>0.37873754152823924</v>
          </cell>
          <cell r="S302">
            <v>4.3344407530454045</v>
          </cell>
          <cell r="T302">
            <v>8.4163898117386504E-2</v>
          </cell>
          <cell r="U302">
            <v>1.3045404208194908</v>
          </cell>
          <cell r="V302">
            <v>9.5946843853820614</v>
          </cell>
        </row>
        <row r="303">
          <cell r="N303">
            <v>3524.4429530201342</v>
          </cell>
          <cell r="O303">
            <v>1251</v>
          </cell>
          <cell r="P303">
            <v>728.58389261744969</v>
          </cell>
          <cell r="Q303">
            <v>1127.8590604026845</v>
          </cell>
          <cell r="R303">
            <v>0.93288590604026844</v>
          </cell>
          <cell r="S303">
            <v>159.52348993288589</v>
          </cell>
          <cell r="T303">
            <v>12.127516778523489</v>
          </cell>
          <cell r="U303">
            <v>74.630872483221481</v>
          </cell>
          <cell r="V303">
            <v>169.78523489932886</v>
          </cell>
        </row>
        <row r="304">
          <cell r="N304">
            <v>3892</v>
          </cell>
          <cell r="O304">
            <v>1272</v>
          </cell>
          <cell r="P304">
            <v>727</v>
          </cell>
          <cell r="Q304">
            <v>1502</v>
          </cell>
          <cell r="R304">
            <v>13</v>
          </cell>
          <cell r="S304">
            <v>162</v>
          </cell>
          <cell r="T304">
            <v>1</v>
          </cell>
          <cell r="U304">
            <v>55</v>
          </cell>
          <cell r="V304">
            <v>160</v>
          </cell>
        </row>
        <row r="305">
          <cell r="N305">
            <v>1829</v>
          </cell>
          <cell r="O305">
            <v>744</v>
          </cell>
          <cell r="P305">
            <v>298</v>
          </cell>
          <cell r="Q305">
            <v>602</v>
          </cell>
          <cell r="R305">
            <v>7</v>
          </cell>
          <cell r="S305">
            <v>94</v>
          </cell>
          <cell r="T305">
            <v>1</v>
          </cell>
          <cell r="U305">
            <v>16</v>
          </cell>
          <cell r="V305">
            <v>67</v>
          </cell>
        </row>
        <row r="306"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</row>
        <row r="307">
          <cell r="N307">
            <v>1853.8087520259319</v>
          </cell>
          <cell r="O307">
            <v>1127.4084278768232</v>
          </cell>
          <cell r="P307">
            <v>301</v>
          </cell>
          <cell r="Q307">
            <v>286.85251215559157</v>
          </cell>
          <cell r="R307">
            <v>0.4878444084278768</v>
          </cell>
          <cell r="S307">
            <v>63.419773095623981</v>
          </cell>
          <cell r="T307">
            <v>1.4635332252836304</v>
          </cell>
          <cell r="U307">
            <v>13.171799027552673</v>
          </cell>
          <cell r="V307">
            <v>60.004862236628846</v>
          </cell>
        </row>
        <row r="308">
          <cell r="N308">
            <v>3332</v>
          </cell>
          <cell r="O308">
            <v>1484</v>
          </cell>
          <cell r="P308">
            <v>571</v>
          </cell>
          <cell r="Q308">
            <v>980</v>
          </cell>
          <cell r="R308">
            <v>4</v>
          </cell>
          <cell r="S308">
            <v>131</v>
          </cell>
          <cell r="T308">
            <v>1</v>
          </cell>
          <cell r="U308">
            <v>26</v>
          </cell>
          <cell r="V308">
            <v>135</v>
          </cell>
        </row>
        <row r="309">
          <cell r="N309">
            <v>2740.0980735551661</v>
          </cell>
          <cell r="O309">
            <v>1192.8546409807354</v>
          </cell>
          <cell r="P309">
            <v>466.04553415061292</v>
          </cell>
          <cell r="Q309">
            <v>834.30472854640982</v>
          </cell>
          <cell r="R309">
            <v>8.3222416812609445</v>
          </cell>
          <cell r="S309">
            <v>94.318739054290717</v>
          </cell>
          <cell r="T309">
            <v>0</v>
          </cell>
          <cell r="U309">
            <v>25.660245183887916</v>
          </cell>
          <cell r="V309">
            <v>118.59194395796847</v>
          </cell>
        </row>
        <row r="310">
          <cell r="N310">
            <v>1179.4141656662664</v>
          </cell>
          <cell r="O310">
            <v>623.20048019207672</v>
          </cell>
          <cell r="P310">
            <v>256.55942376950776</v>
          </cell>
          <cell r="Q310">
            <v>197.16446578631451</v>
          </cell>
          <cell r="R310">
            <v>4.4657863145258094</v>
          </cell>
          <cell r="S310">
            <v>40.861944777911162</v>
          </cell>
          <cell r="T310">
            <v>1.1164465786314524</v>
          </cell>
          <cell r="U310">
            <v>15.630252100840334</v>
          </cell>
          <cell r="V310">
            <v>40.415366146458581</v>
          </cell>
        </row>
        <row r="311"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</row>
        <row r="312">
          <cell r="N312">
            <v>687.45285524568374</v>
          </cell>
          <cell r="O312">
            <v>174.56175298804777</v>
          </cell>
          <cell r="P312">
            <v>3.7104913678618852</v>
          </cell>
          <cell r="Q312">
            <v>475.95484727755633</v>
          </cell>
          <cell r="R312">
            <v>4.3851261620185911</v>
          </cell>
          <cell r="S312">
            <v>1.5179282868525892</v>
          </cell>
          <cell r="T312">
            <v>0</v>
          </cell>
          <cell r="U312">
            <v>2.8671978751660019</v>
          </cell>
          <cell r="V312">
            <v>24.455511288180606</v>
          </cell>
        </row>
        <row r="313"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</row>
        <row r="314"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</row>
        <row r="315">
          <cell r="N315">
            <v>3716.8774022531479</v>
          </cell>
          <cell r="O315">
            <v>476.36050364479786</v>
          </cell>
          <cell r="P315">
            <v>57.850231941683234</v>
          </cell>
          <cell r="Q315">
            <v>2997.3651424784625</v>
          </cell>
          <cell r="R315">
            <v>3.6156394963552021</v>
          </cell>
          <cell r="S315">
            <v>19.886017229953612</v>
          </cell>
          <cell r="T315">
            <v>0.90390987408880052</v>
          </cell>
          <cell r="U315">
            <v>18.982107355864812</v>
          </cell>
          <cell r="V315">
            <v>141.91385023194169</v>
          </cell>
        </row>
        <row r="316">
          <cell r="N316">
            <v>1822.7975270479135</v>
          </cell>
          <cell r="O316">
            <v>327.14837712519318</v>
          </cell>
          <cell r="P316">
            <v>37.411128284389491</v>
          </cell>
          <cell r="Q316">
            <v>1285.5100463678516</v>
          </cell>
          <cell r="R316">
            <v>1.5919629057187017</v>
          </cell>
          <cell r="S316">
            <v>23.879443585780525</v>
          </cell>
          <cell r="T316">
            <v>0</v>
          </cell>
          <cell r="U316">
            <v>28.655332302936632</v>
          </cell>
          <cell r="V316">
            <v>118.60123647604328</v>
          </cell>
        </row>
        <row r="317">
          <cell r="N317">
            <v>5068</v>
          </cell>
          <cell r="O317">
            <v>863</v>
          </cell>
          <cell r="P317">
            <v>87</v>
          </cell>
          <cell r="Q317">
            <v>3723</v>
          </cell>
          <cell r="R317">
            <v>7</v>
          </cell>
          <cell r="S317">
            <v>41</v>
          </cell>
          <cell r="T317">
            <v>2</v>
          </cell>
          <cell r="U317">
            <v>56</v>
          </cell>
          <cell r="V317">
            <v>289</v>
          </cell>
        </row>
        <row r="318">
          <cell r="N318">
            <v>4558</v>
          </cell>
          <cell r="O318">
            <v>1180</v>
          </cell>
          <cell r="P318">
            <v>46</v>
          </cell>
          <cell r="Q318">
            <v>3152</v>
          </cell>
          <cell r="R318">
            <v>26</v>
          </cell>
          <cell r="S318">
            <v>17</v>
          </cell>
          <cell r="T318">
            <v>0</v>
          </cell>
          <cell r="U318">
            <v>21</v>
          </cell>
          <cell r="V318">
            <v>116</v>
          </cell>
        </row>
        <row r="319">
          <cell r="N319">
            <v>3037</v>
          </cell>
          <cell r="O319">
            <v>716</v>
          </cell>
          <cell r="P319">
            <v>24</v>
          </cell>
          <cell r="Q319">
            <v>2155</v>
          </cell>
          <cell r="R319">
            <v>13</v>
          </cell>
          <cell r="S319">
            <v>10</v>
          </cell>
          <cell r="T319">
            <v>1</v>
          </cell>
          <cell r="U319">
            <v>19</v>
          </cell>
          <cell r="V319">
            <v>99</v>
          </cell>
        </row>
        <row r="320">
          <cell r="N320">
            <v>325.44444444444446</v>
          </cell>
          <cell r="O320">
            <v>73.732026143790847</v>
          </cell>
          <cell r="P320">
            <v>5.3071895424836599</v>
          </cell>
          <cell r="Q320">
            <v>218.63725490196077</v>
          </cell>
          <cell r="R320">
            <v>0.47385620915032678</v>
          </cell>
          <cell r="S320">
            <v>3.8856209150326797</v>
          </cell>
          <cell r="T320">
            <v>0</v>
          </cell>
          <cell r="U320">
            <v>3.2222222222222223</v>
          </cell>
          <cell r="V320">
            <v>20.186274509803919</v>
          </cell>
        </row>
        <row r="321">
          <cell r="N321">
            <v>420</v>
          </cell>
          <cell r="O321">
            <v>136.37931034482759</v>
          </cell>
          <cell r="P321">
            <v>6.2758620689655178</v>
          </cell>
          <cell r="Q321">
            <v>241.5</v>
          </cell>
          <cell r="R321">
            <v>0.2413793103448276</v>
          </cell>
          <cell r="S321">
            <v>11.344827586206897</v>
          </cell>
          <cell r="T321">
            <v>0.1206896551724138</v>
          </cell>
          <cell r="U321">
            <v>2.5344827586206899</v>
          </cell>
          <cell r="V321">
            <v>21.603448275862071</v>
          </cell>
        </row>
        <row r="322">
          <cell r="N322">
            <v>3514</v>
          </cell>
          <cell r="O322">
            <v>696</v>
          </cell>
          <cell r="P322">
            <v>81</v>
          </cell>
          <cell r="Q322">
            <v>2332</v>
          </cell>
          <cell r="R322">
            <v>14</v>
          </cell>
          <cell r="S322">
            <v>63</v>
          </cell>
          <cell r="T322">
            <v>5</v>
          </cell>
          <cell r="U322">
            <v>43</v>
          </cell>
          <cell r="V322">
            <v>280</v>
          </cell>
        </row>
        <row r="323">
          <cell r="N323">
            <v>4288</v>
          </cell>
          <cell r="O323">
            <v>895</v>
          </cell>
          <cell r="P323">
            <v>92</v>
          </cell>
          <cell r="Q323">
            <v>3021</v>
          </cell>
          <cell r="R323">
            <v>9</v>
          </cell>
          <cell r="S323">
            <v>43</v>
          </cell>
          <cell r="T323">
            <v>0</v>
          </cell>
          <cell r="U323">
            <v>26</v>
          </cell>
          <cell r="V323">
            <v>202</v>
          </cell>
        </row>
        <row r="324">
          <cell r="N324">
            <v>4368</v>
          </cell>
          <cell r="O324">
            <v>1105</v>
          </cell>
          <cell r="P324">
            <v>56</v>
          </cell>
          <cell r="Q324">
            <v>2945</v>
          </cell>
          <cell r="R324">
            <v>10</v>
          </cell>
          <cell r="S324">
            <v>15</v>
          </cell>
          <cell r="T324">
            <v>0</v>
          </cell>
          <cell r="U324">
            <v>39</v>
          </cell>
          <cell r="V324">
            <v>198</v>
          </cell>
        </row>
        <row r="325">
          <cell r="N325">
            <v>4461</v>
          </cell>
          <cell r="O325">
            <v>871</v>
          </cell>
          <cell r="P325">
            <v>173</v>
          </cell>
          <cell r="Q325">
            <v>3059</v>
          </cell>
          <cell r="R325">
            <v>4</v>
          </cell>
          <cell r="S325">
            <v>32</v>
          </cell>
          <cell r="T325">
            <v>0</v>
          </cell>
          <cell r="U325">
            <v>66</v>
          </cell>
          <cell r="V325">
            <v>256</v>
          </cell>
        </row>
        <row r="326">
          <cell r="N326">
            <v>4460</v>
          </cell>
          <cell r="O326">
            <v>952</v>
          </cell>
          <cell r="P326">
            <v>79</v>
          </cell>
          <cell r="Q326">
            <v>3075</v>
          </cell>
          <cell r="R326">
            <v>11</v>
          </cell>
          <cell r="S326">
            <v>32</v>
          </cell>
          <cell r="T326">
            <v>0</v>
          </cell>
          <cell r="U326">
            <v>26</v>
          </cell>
          <cell r="V326">
            <v>285</v>
          </cell>
        </row>
        <row r="327">
          <cell r="N327">
            <v>2427</v>
          </cell>
          <cell r="O327">
            <v>455</v>
          </cell>
          <cell r="P327">
            <v>28</v>
          </cell>
          <cell r="Q327">
            <v>1734</v>
          </cell>
          <cell r="R327">
            <v>6</v>
          </cell>
          <cell r="S327">
            <v>38</v>
          </cell>
          <cell r="T327">
            <v>4</v>
          </cell>
          <cell r="U327">
            <v>22</v>
          </cell>
          <cell r="V327">
            <v>140</v>
          </cell>
        </row>
        <row r="328">
          <cell r="N328">
            <v>2658</v>
          </cell>
          <cell r="O328">
            <v>912</v>
          </cell>
          <cell r="P328">
            <v>59</v>
          </cell>
          <cell r="Q328">
            <v>1565</v>
          </cell>
          <cell r="R328">
            <v>13</v>
          </cell>
          <cell r="S328">
            <v>12</v>
          </cell>
          <cell r="T328">
            <v>0</v>
          </cell>
          <cell r="U328">
            <v>23</v>
          </cell>
          <cell r="V328">
            <v>74</v>
          </cell>
        </row>
        <row r="329">
          <cell r="N329">
            <v>1880</v>
          </cell>
          <cell r="O329">
            <v>1187</v>
          </cell>
          <cell r="P329">
            <v>86</v>
          </cell>
          <cell r="Q329">
            <v>407</v>
          </cell>
          <cell r="R329">
            <v>1</v>
          </cell>
          <cell r="S329">
            <v>107</v>
          </cell>
          <cell r="T329">
            <v>0</v>
          </cell>
          <cell r="U329">
            <v>11</v>
          </cell>
          <cell r="V329">
            <v>81</v>
          </cell>
        </row>
        <row r="330">
          <cell r="N330">
            <v>2670</v>
          </cell>
          <cell r="O330">
            <v>1518</v>
          </cell>
          <cell r="P330">
            <v>128</v>
          </cell>
          <cell r="Q330">
            <v>802</v>
          </cell>
          <cell r="R330">
            <v>7</v>
          </cell>
          <cell r="S330">
            <v>86</v>
          </cell>
          <cell r="T330">
            <v>3</v>
          </cell>
          <cell r="U330">
            <v>34</v>
          </cell>
          <cell r="V330">
            <v>92</v>
          </cell>
        </row>
        <row r="331">
          <cell r="N331">
            <v>2414</v>
          </cell>
          <cell r="O331">
            <v>996</v>
          </cell>
          <cell r="P331">
            <v>72</v>
          </cell>
          <cell r="Q331">
            <v>1181</v>
          </cell>
          <cell r="R331">
            <v>15</v>
          </cell>
          <cell r="S331">
            <v>33</v>
          </cell>
          <cell r="T331">
            <v>2</v>
          </cell>
          <cell r="U331">
            <v>12</v>
          </cell>
          <cell r="V331">
            <v>103</v>
          </cell>
        </row>
        <row r="332">
          <cell r="N332">
            <v>3134</v>
          </cell>
          <cell r="O332">
            <v>2012</v>
          </cell>
          <cell r="P332">
            <v>74</v>
          </cell>
          <cell r="Q332">
            <v>697</v>
          </cell>
          <cell r="R332">
            <v>4</v>
          </cell>
          <cell r="S332">
            <v>157</v>
          </cell>
          <cell r="T332">
            <v>0</v>
          </cell>
          <cell r="U332">
            <v>55</v>
          </cell>
          <cell r="V332">
            <v>135</v>
          </cell>
        </row>
        <row r="333">
          <cell r="N333">
            <v>2924.5883100381193</v>
          </cell>
          <cell r="O333">
            <v>1359.7509529860229</v>
          </cell>
          <cell r="P333">
            <v>55.251588310038116</v>
          </cell>
          <cell r="Q333">
            <v>1292.3252858958067</v>
          </cell>
          <cell r="R333">
            <v>7.4917407878017785</v>
          </cell>
          <cell r="S333">
            <v>39.331639135959335</v>
          </cell>
          <cell r="T333">
            <v>0</v>
          </cell>
          <cell r="U333">
            <v>55.251588310038116</v>
          </cell>
          <cell r="V333">
            <v>115.18551461245235</v>
          </cell>
        </row>
        <row r="334">
          <cell r="N334">
            <v>3496</v>
          </cell>
          <cell r="O334">
            <v>1202</v>
          </cell>
          <cell r="P334">
            <v>80</v>
          </cell>
          <cell r="Q334">
            <v>1825</v>
          </cell>
          <cell r="R334">
            <v>11</v>
          </cell>
          <cell r="S334">
            <v>140</v>
          </cell>
          <cell r="T334">
            <v>8</v>
          </cell>
          <cell r="U334">
            <v>30</v>
          </cell>
          <cell r="V334">
            <v>200</v>
          </cell>
        </row>
        <row r="335">
          <cell r="N335">
            <v>4452</v>
          </cell>
          <cell r="O335">
            <v>1642</v>
          </cell>
          <cell r="P335">
            <v>110</v>
          </cell>
          <cell r="Q335">
            <v>2418</v>
          </cell>
          <cell r="R335">
            <v>19</v>
          </cell>
          <cell r="S335">
            <v>55</v>
          </cell>
          <cell r="T335">
            <v>0</v>
          </cell>
          <cell r="U335">
            <v>44</v>
          </cell>
          <cell r="V335">
            <v>164</v>
          </cell>
        </row>
        <row r="336">
          <cell r="N336">
            <v>3260</v>
          </cell>
          <cell r="O336">
            <v>886</v>
          </cell>
          <cell r="P336">
            <v>60</v>
          </cell>
          <cell r="Q336">
            <v>1975</v>
          </cell>
          <cell r="R336">
            <v>10</v>
          </cell>
          <cell r="S336">
            <v>81</v>
          </cell>
          <cell r="T336">
            <v>4</v>
          </cell>
          <cell r="U336">
            <v>31</v>
          </cell>
          <cell r="V336">
            <v>213</v>
          </cell>
        </row>
        <row r="337">
          <cell r="N337">
            <v>2630</v>
          </cell>
          <cell r="O337">
            <v>814</v>
          </cell>
          <cell r="P337">
            <v>12</v>
          </cell>
          <cell r="Q337">
            <v>1641</v>
          </cell>
          <cell r="R337">
            <v>0</v>
          </cell>
          <cell r="S337">
            <v>14</v>
          </cell>
          <cell r="T337">
            <v>1</v>
          </cell>
          <cell r="U337">
            <v>21</v>
          </cell>
          <cell r="V337">
            <v>127</v>
          </cell>
        </row>
        <row r="338">
          <cell r="N338">
            <v>2152.9855537720705</v>
          </cell>
          <cell r="O338">
            <v>450.7303370786517</v>
          </cell>
          <cell r="P338">
            <v>37.18298555377207</v>
          </cell>
          <cell r="Q338">
            <v>1401.1637239165329</v>
          </cell>
          <cell r="R338">
            <v>10.882825040128411</v>
          </cell>
          <cell r="S338">
            <v>57.134831460674157</v>
          </cell>
          <cell r="T338">
            <v>0</v>
          </cell>
          <cell r="U338">
            <v>21.765650080256822</v>
          </cell>
          <cell r="V338">
            <v>174.12520064205458</v>
          </cell>
        </row>
        <row r="339">
          <cell r="N339">
            <v>1535.8457943925234</v>
          </cell>
          <cell r="O339">
            <v>1020.785046728972</v>
          </cell>
          <cell r="P339">
            <v>35.011682242990652</v>
          </cell>
          <cell r="Q339">
            <v>294.09813084112147</v>
          </cell>
          <cell r="R339">
            <v>7.0023364485981308</v>
          </cell>
          <cell r="S339">
            <v>81.693925233644862</v>
          </cell>
          <cell r="T339">
            <v>0</v>
          </cell>
          <cell r="U339">
            <v>41.235981308411212</v>
          </cell>
          <cell r="V339">
            <v>56.018691588785046</v>
          </cell>
        </row>
        <row r="340">
          <cell r="N340">
            <v>2147.3977011494253</v>
          </cell>
          <cell r="O340">
            <v>1536.6850574712644</v>
          </cell>
          <cell r="P340">
            <v>40.439080459770111</v>
          </cell>
          <cell r="Q340">
            <v>376.33103448275858</v>
          </cell>
          <cell r="R340">
            <v>5.7770114942528732</v>
          </cell>
          <cell r="S340">
            <v>79.227586206896547</v>
          </cell>
          <cell r="T340">
            <v>0</v>
          </cell>
          <cell r="U340">
            <v>69.324137931034471</v>
          </cell>
          <cell r="V340">
            <v>39.613793103448273</v>
          </cell>
        </row>
        <row r="341">
          <cell r="N341">
            <v>7</v>
          </cell>
          <cell r="O341">
            <v>5</v>
          </cell>
          <cell r="P341">
            <v>0</v>
          </cell>
          <cell r="Q341">
            <v>0</v>
          </cell>
          <cell r="R341">
            <v>1</v>
          </cell>
          <cell r="S341">
            <v>0</v>
          </cell>
          <cell r="T341">
            <v>0</v>
          </cell>
          <cell r="U341">
            <v>1</v>
          </cell>
          <cell r="V341">
            <v>0</v>
          </cell>
        </row>
        <row r="342">
          <cell r="N342">
            <v>3696</v>
          </cell>
          <cell r="O342">
            <v>2185</v>
          </cell>
          <cell r="P342">
            <v>133</v>
          </cell>
          <cell r="Q342">
            <v>1120</v>
          </cell>
          <cell r="R342">
            <v>7</v>
          </cell>
          <cell r="S342">
            <v>112</v>
          </cell>
          <cell r="T342">
            <v>0</v>
          </cell>
          <cell r="U342">
            <v>57</v>
          </cell>
          <cell r="V342">
            <v>82</v>
          </cell>
        </row>
        <row r="343"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</row>
        <row r="344">
          <cell r="N344">
            <v>395.12259774685225</v>
          </cell>
          <cell r="O344">
            <v>50.639496355202127</v>
          </cell>
          <cell r="P344">
            <v>6.1497680583167664</v>
          </cell>
          <cell r="Q344">
            <v>318.63485752153747</v>
          </cell>
          <cell r="R344">
            <v>0.3843605036447979</v>
          </cell>
          <cell r="S344">
            <v>2.1139827700463885</v>
          </cell>
          <cell r="T344">
            <v>9.6090125911199475E-2</v>
          </cell>
          <cell r="U344">
            <v>2.017892644135189</v>
          </cell>
          <cell r="V344">
            <v>15.086149768058318</v>
          </cell>
        </row>
        <row r="345">
          <cell r="N345">
            <v>3108.5555555555557</v>
          </cell>
          <cell r="O345">
            <v>704.26797385620921</v>
          </cell>
          <cell r="P345">
            <v>50.692810457516337</v>
          </cell>
          <cell r="Q345">
            <v>2088.3627450980393</v>
          </cell>
          <cell r="R345">
            <v>4.5261437908496731</v>
          </cell>
          <cell r="S345">
            <v>37.114379084967318</v>
          </cell>
          <cell r="T345">
            <v>0</v>
          </cell>
          <cell r="U345">
            <v>30.777777777777779</v>
          </cell>
          <cell r="V345">
            <v>192.81372549019608</v>
          </cell>
        </row>
        <row r="346">
          <cell r="N346">
            <v>3507</v>
          </cell>
          <cell r="O346">
            <v>938</v>
          </cell>
          <cell r="P346">
            <v>98</v>
          </cell>
          <cell r="Q346">
            <v>2095</v>
          </cell>
          <cell r="R346">
            <v>2</v>
          </cell>
          <cell r="S346">
            <v>158</v>
          </cell>
          <cell r="T346">
            <v>0</v>
          </cell>
          <cell r="U346">
            <v>47</v>
          </cell>
          <cell r="V346">
            <v>169</v>
          </cell>
        </row>
        <row r="347">
          <cell r="N347">
            <v>3060</v>
          </cell>
          <cell r="O347">
            <v>993.62068965517244</v>
          </cell>
          <cell r="P347">
            <v>45.724137931034484</v>
          </cell>
          <cell r="Q347">
            <v>1759.5</v>
          </cell>
          <cell r="R347">
            <v>1.7586206896551724</v>
          </cell>
          <cell r="S347">
            <v>82.655172413793096</v>
          </cell>
          <cell r="T347">
            <v>0.87931034482758619</v>
          </cell>
          <cell r="U347">
            <v>18.46551724137931</v>
          </cell>
          <cell r="V347">
            <v>157.39655172413794</v>
          </cell>
        </row>
        <row r="348">
          <cell r="N348">
            <v>198.41168996188057</v>
          </cell>
          <cell r="O348">
            <v>92.249047013977133</v>
          </cell>
          <cell r="P348">
            <v>3.7484116899618809</v>
          </cell>
          <cell r="Q348">
            <v>87.674714104193143</v>
          </cell>
          <cell r="R348">
            <v>0.50825921219822112</v>
          </cell>
          <cell r="S348">
            <v>2.6683608640406611</v>
          </cell>
          <cell r="T348">
            <v>0</v>
          </cell>
          <cell r="U348">
            <v>3.7484116899618809</v>
          </cell>
          <cell r="V348">
            <v>7.8144853875476494</v>
          </cell>
        </row>
        <row r="349">
          <cell r="N349">
            <v>221.01444622792937</v>
          </cell>
          <cell r="O349">
            <v>46.269662921348313</v>
          </cell>
          <cell r="P349">
            <v>3.8170144462279296</v>
          </cell>
          <cell r="Q349">
            <v>143.83627608346708</v>
          </cell>
          <cell r="R349">
            <v>1.1171749598715892</v>
          </cell>
          <cell r="S349">
            <v>5.8651685393258424</v>
          </cell>
          <cell r="T349">
            <v>0</v>
          </cell>
          <cell r="U349">
            <v>2.2343499197431784</v>
          </cell>
          <cell r="V349">
            <v>17.874799357945427</v>
          </cell>
        </row>
        <row r="350">
          <cell r="N350">
            <v>3275</v>
          </cell>
          <cell r="O350">
            <v>1013</v>
          </cell>
          <cell r="P350">
            <v>52</v>
          </cell>
          <cell r="Q350">
            <v>1836</v>
          </cell>
          <cell r="R350">
            <v>18</v>
          </cell>
          <cell r="S350">
            <v>148</v>
          </cell>
          <cell r="T350">
            <v>0</v>
          </cell>
          <cell r="U350">
            <v>35</v>
          </cell>
          <cell r="V350">
            <v>173</v>
          </cell>
        </row>
        <row r="351">
          <cell r="N351">
            <v>3484</v>
          </cell>
          <cell r="O351">
            <v>1529</v>
          </cell>
          <cell r="P351">
            <v>60</v>
          </cell>
          <cell r="Q351">
            <v>1306</v>
          </cell>
          <cell r="R351">
            <v>12</v>
          </cell>
          <cell r="S351">
            <v>289</v>
          </cell>
          <cell r="T351">
            <v>0</v>
          </cell>
          <cell r="U351">
            <v>75</v>
          </cell>
          <cell r="V351">
            <v>213</v>
          </cell>
        </row>
        <row r="352">
          <cell r="N352">
            <v>2273</v>
          </cell>
          <cell r="O352">
            <v>1370</v>
          </cell>
          <cell r="P352">
            <v>58</v>
          </cell>
          <cell r="Q352">
            <v>524</v>
          </cell>
          <cell r="R352">
            <v>3</v>
          </cell>
          <cell r="S352">
            <v>136</v>
          </cell>
          <cell r="T352">
            <v>1</v>
          </cell>
          <cell r="U352">
            <v>80</v>
          </cell>
          <cell r="V352">
            <v>101</v>
          </cell>
        </row>
        <row r="353">
          <cell r="N353">
            <v>438.15420560747663</v>
          </cell>
          <cell r="O353">
            <v>291.21495327102804</v>
          </cell>
          <cell r="P353">
            <v>9.9883177570093462</v>
          </cell>
          <cell r="Q353">
            <v>83.901869158878498</v>
          </cell>
          <cell r="R353">
            <v>1.9976635514018692</v>
          </cell>
          <cell r="S353">
            <v>23.306074766355138</v>
          </cell>
          <cell r="T353">
            <v>0</v>
          </cell>
          <cell r="U353">
            <v>11.764018691588785</v>
          </cell>
          <cell r="V353">
            <v>15.981308411214954</v>
          </cell>
        </row>
        <row r="354">
          <cell r="N354">
            <v>454.60229885057464</v>
          </cell>
          <cell r="O354">
            <v>325.31494252873557</v>
          </cell>
          <cell r="P354">
            <v>8.5609195402298841</v>
          </cell>
          <cell r="Q354">
            <v>79.668965517241361</v>
          </cell>
          <cell r="R354">
            <v>1.2229885057471261</v>
          </cell>
          <cell r="S354">
            <v>16.772413793103446</v>
          </cell>
          <cell r="T354">
            <v>0</v>
          </cell>
          <cell r="U354">
            <v>14.675862068965515</v>
          </cell>
          <cell r="V354">
            <v>8.3862068965517231</v>
          </cell>
        </row>
        <row r="355">
          <cell r="N355">
            <v>4266</v>
          </cell>
          <cell r="O355">
            <v>2764</v>
          </cell>
          <cell r="P355">
            <v>130</v>
          </cell>
          <cell r="Q355">
            <v>841</v>
          </cell>
          <cell r="R355">
            <v>10</v>
          </cell>
          <cell r="S355">
            <v>217</v>
          </cell>
          <cell r="T355">
            <v>0</v>
          </cell>
          <cell r="U355">
            <v>153</v>
          </cell>
          <cell r="V355">
            <v>151</v>
          </cell>
        </row>
        <row r="356">
          <cell r="N356">
            <v>4331</v>
          </cell>
          <cell r="O356">
            <v>3188</v>
          </cell>
          <cell r="P356">
            <v>103</v>
          </cell>
          <cell r="Q356">
            <v>520</v>
          </cell>
          <cell r="R356">
            <v>36</v>
          </cell>
          <cell r="S356">
            <v>204</v>
          </cell>
          <cell r="T356">
            <v>0</v>
          </cell>
          <cell r="U356">
            <v>121</v>
          </cell>
          <cell r="V356">
            <v>159</v>
          </cell>
        </row>
        <row r="357">
          <cell r="N357">
            <v>2760</v>
          </cell>
          <cell r="O357">
            <v>2031</v>
          </cell>
          <cell r="P357">
            <v>110</v>
          </cell>
          <cell r="Q357">
            <v>342</v>
          </cell>
          <cell r="R357">
            <v>6</v>
          </cell>
          <cell r="S357">
            <v>92</v>
          </cell>
          <cell r="T357">
            <v>1</v>
          </cell>
          <cell r="U357">
            <v>115</v>
          </cell>
          <cell r="V357">
            <v>63</v>
          </cell>
        </row>
        <row r="358">
          <cell r="N358">
            <v>3492</v>
          </cell>
          <cell r="O358">
            <v>2503</v>
          </cell>
          <cell r="P358">
            <v>90</v>
          </cell>
          <cell r="Q358">
            <v>484</v>
          </cell>
          <cell r="R358">
            <v>24</v>
          </cell>
          <cell r="S358">
            <v>176</v>
          </cell>
          <cell r="T358">
            <v>2</v>
          </cell>
          <cell r="U358">
            <v>100</v>
          </cell>
          <cell r="V358">
            <v>113</v>
          </cell>
        </row>
        <row r="359">
          <cell r="N359">
            <v>1820</v>
          </cell>
          <cell r="O359">
            <v>1055</v>
          </cell>
          <cell r="P359">
            <v>30</v>
          </cell>
          <cell r="Q359">
            <v>214</v>
          </cell>
          <cell r="R359">
            <v>11</v>
          </cell>
          <cell r="S359">
            <v>280</v>
          </cell>
          <cell r="T359">
            <v>0</v>
          </cell>
          <cell r="U359">
            <v>122</v>
          </cell>
          <cell r="V359">
            <v>108</v>
          </cell>
        </row>
        <row r="360">
          <cell r="N360">
            <v>0</v>
          </cell>
          <cell r="O360">
            <v>0</v>
          </cell>
          <cell r="P360">
            <v>0</v>
          </cell>
          <cell r="Q360">
            <v>0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</row>
        <row r="361">
          <cell r="N361">
            <v>3345</v>
          </cell>
          <cell r="O361">
            <v>2426</v>
          </cell>
          <cell r="P361">
            <v>79</v>
          </cell>
          <cell r="Q361">
            <v>375</v>
          </cell>
          <cell r="R361">
            <v>14</v>
          </cell>
          <cell r="S361">
            <v>240</v>
          </cell>
          <cell r="T361">
            <v>0</v>
          </cell>
          <cell r="U361">
            <v>106</v>
          </cell>
          <cell r="V361">
            <v>105</v>
          </cell>
        </row>
        <row r="362">
          <cell r="N362">
            <v>3030.6746031746034</v>
          </cell>
          <cell r="O362">
            <v>2186.7126984126985</v>
          </cell>
          <cell r="P362">
            <v>69.404761904761912</v>
          </cell>
          <cell r="Q362">
            <v>306.30634920634924</v>
          </cell>
          <cell r="R362">
            <v>19.433333333333334</v>
          </cell>
          <cell r="S362">
            <v>232.27460317460319</v>
          </cell>
          <cell r="T362">
            <v>0</v>
          </cell>
          <cell r="U362">
            <v>120.3015873015873</v>
          </cell>
          <cell r="V362">
            <v>96.24126984126984</v>
          </cell>
        </row>
        <row r="363">
          <cell r="N363">
            <v>5162.6392009987512</v>
          </cell>
          <cell r="O363">
            <v>3641.5892634207239</v>
          </cell>
          <cell r="P363">
            <v>107.35705368289638</v>
          </cell>
          <cell r="Q363">
            <v>587.13857677902627</v>
          </cell>
          <cell r="R363">
            <v>19.001248439450688</v>
          </cell>
          <cell r="S363">
            <v>522.53433208489389</v>
          </cell>
          <cell r="T363">
            <v>0</v>
          </cell>
          <cell r="U363">
            <v>155.81023720349563</v>
          </cell>
          <cell r="V363">
            <v>129.20848938826467</v>
          </cell>
        </row>
        <row r="364">
          <cell r="N364">
            <v>3012.2122905027932</v>
          </cell>
          <cell r="O364">
            <v>1434.7970204841713</v>
          </cell>
          <cell r="P364">
            <v>75.616387337057731</v>
          </cell>
          <cell r="Q364">
            <v>342.66666666666669</v>
          </cell>
          <cell r="R364">
            <v>20.100558659217878</v>
          </cell>
          <cell r="S364">
            <v>852.8379888268156</v>
          </cell>
          <cell r="T364">
            <v>2.8715083798882679</v>
          </cell>
          <cell r="U364">
            <v>166.54748603351956</v>
          </cell>
          <cell r="V364">
            <v>116.77467411545624</v>
          </cell>
        </row>
        <row r="365">
          <cell r="N365">
            <v>4966.7363737486094</v>
          </cell>
          <cell r="O365">
            <v>1541.2680756395994</v>
          </cell>
          <cell r="P365">
            <v>114.63181312569522</v>
          </cell>
          <cell r="Q365">
            <v>461.4171301446051</v>
          </cell>
          <cell r="R365">
            <v>48.16462736373748</v>
          </cell>
          <cell r="S365">
            <v>2370.6629588431588</v>
          </cell>
          <cell r="T365">
            <v>0</v>
          </cell>
          <cell r="U365">
            <v>216.74082313681868</v>
          </cell>
          <cell r="V365">
            <v>213.85094549499442</v>
          </cell>
        </row>
        <row r="366">
          <cell r="N366">
            <v>2217</v>
          </cell>
          <cell r="O366">
            <v>815</v>
          </cell>
          <cell r="P366">
            <v>63</v>
          </cell>
          <cell r="Q366">
            <v>431</v>
          </cell>
          <cell r="R366">
            <v>24</v>
          </cell>
          <cell r="S366">
            <v>615</v>
          </cell>
          <cell r="T366">
            <v>5</v>
          </cell>
          <cell r="U366">
            <v>154</v>
          </cell>
          <cell r="V366">
            <v>110</v>
          </cell>
        </row>
        <row r="367">
          <cell r="N367">
            <v>3636</v>
          </cell>
          <cell r="O367">
            <v>1648</v>
          </cell>
          <cell r="P367">
            <v>73</v>
          </cell>
          <cell r="Q367">
            <v>1335</v>
          </cell>
          <cell r="R367">
            <v>26</v>
          </cell>
          <cell r="S367">
            <v>324</v>
          </cell>
          <cell r="T367">
            <v>0</v>
          </cell>
          <cell r="U367">
            <v>57</v>
          </cell>
          <cell r="V367">
            <v>173</v>
          </cell>
        </row>
        <row r="368">
          <cell r="N368">
            <v>4320</v>
          </cell>
          <cell r="O368">
            <v>1449</v>
          </cell>
          <cell r="P368">
            <v>69</v>
          </cell>
          <cell r="Q368">
            <v>2054</v>
          </cell>
          <cell r="R368">
            <v>9</v>
          </cell>
          <cell r="S368">
            <v>395</v>
          </cell>
          <cell r="T368">
            <v>0</v>
          </cell>
          <cell r="U368">
            <v>97</v>
          </cell>
          <cell r="V368">
            <v>247</v>
          </cell>
        </row>
        <row r="369">
          <cell r="N369">
            <v>6458</v>
          </cell>
          <cell r="O369">
            <v>1544</v>
          </cell>
          <cell r="P369">
            <v>109</v>
          </cell>
          <cell r="Q369">
            <v>1862</v>
          </cell>
          <cell r="R369">
            <v>38</v>
          </cell>
          <cell r="S369">
            <v>2469</v>
          </cell>
          <cell r="T369">
            <v>0</v>
          </cell>
          <cell r="U369">
            <v>155</v>
          </cell>
          <cell r="V369">
            <v>281</v>
          </cell>
        </row>
        <row r="370">
          <cell r="N370">
            <v>2873</v>
          </cell>
          <cell r="O370">
            <v>722</v>
          </cell>
          <cell r="P370">
            <v>73</v>
          </cell>
          <cell r="Q370">
            <v>1059</v>
          </cell>
          <cell r="R370">
            <v>12</v>
          </cell>
          <cell r="S370">
            <v>754</v>
          </cell>
          <cell r="T370">
            <v>1</v>
          </cell>
          <cell r="U370">
            <v>126</v>
          </cell>
          <cell r="V370">
            <v>126</v>
          </cell>
        </row>
        <row r="371">
          <cell r="N371">
            <v>1834.273015873016</v>
          </cell>
          <cell r="O371">
            <v>364.62222222222221</v>
          </cell>
          <cell r="P371">
            <v>30.695238095238096</v>
          </cell>
          <cell r="Q371">
            <v>199.98412698412699</v>
          </cell>
          <cell r="R371">
            <v>51.158730158730158</v>
          </cell>
          <cell r="S371">
            <v>976.66666666666674</v>
          </cell>
          <cell r="T371">
            <v>0</v>
          </cell>
          <cell r="U371">
            <v>85.574603174603183</v>
          </cell>
          <cell r="V371">
            <v>125.57142857142857</v>
          </cell>
        </row>
        <row r="372">
          <cell r="N372">
            <v>9775.6704119850183</v>
          </cell>
          <cell r="O372">
            <v>1998.3193735103848</v>
          </cell>
          <cell r="P372">
            <v>160.94518215866529</v>
          </cell>
          <cell r="Q372">
            <v>6020.9492679605037</v>
          </cell>
          <cell r="R372">
            <v>22.992168879809331</v>
          </cell>
          <cell r="S372">
            <v>883.69901259788901</v>
          </cell>
          <cell r="T372">
            <v>3.9986380660537963</v>
          </cell>
          <cell r="U372">
            <v>144.95062989445012</v>
          </cell>
          <cell r="V372">
            <v>539.81613891726249</v>
          </cell>
        </row>
        <row r="373">
          <cell r="N373">
            <v>3688</v>
          </cell>
          <cell r="O373">
            <v>1781</v>
          </cell>
          <cell r="P373">
            <v>11</v>
          </cell>
          <cell r="Q373">
            <v>1742</v>
          </cell>
          <cell r="R373">
            <v>9</v>
          </cell>
          <cell r="S373">
            <v>61</v>
          </cell>
          <cell r="T373">
            <v>0</v>
          </cell>
          <cell r="U373">
            <v>17</v>
          </cell>
          <cell r="V373">
            <v>67</v>
          </cell>
        </row>
        <row r="374">
          <cell r="N374">
            <v>4100</v>
          </cell>
          <cell r="O374">
            <v>1746</v>
          </cell>
          <cell r="P374">
            <v>59</v>
          </cell>
          <cell r="Q374">
            <v>2115</v>
          </cell>
          <cell r="R374">
            <v>11</v>
          </cell>
          <cell r="S374">
            <v>35</v>
          </cell>
          <cell r="T374">
            <v>0</v>
          </cell>
          <cell r="U374">
            <v>19</v>
          </cell>
          <cell r="V374">
            <v>115</v>
          </cell>
        </row>
        <row r="375">
          <cell r="N375">
            <v>6169</v>
          </cell>
          <cell r="O375">
            <v>1272</v>
          </cell>
          <cell r="P375">
            <v>98</v>
          </cell>
          <cell r="Q375">
            <v>4222</v>
          </cell>
          <cell r="R375">
            <v>12</v>
          </cell>
          <cell r="S375">
            <v>117</v>
          </cell>
          <cell r="T375">
            <v>9</v>
          </cell>
          <cell r="U375">
            <v>81</v>
          </cell>
          <cell r="V375">
            <v>358</v>
          </cell>
        </row>
        <row r="376">
          <cell r="N376">
            <v>124.3611111111111</v>
          </cell>
          <cell r="O376">
            <v>62.486111111111107</v>
          </cell>
          <cell r="P376">
            <v>9.981481481481481</v>
          </cell>
          <cell r="Q376">
            <v>8.7592592592592595</v>
          </cell>
          <cell r="R376">
            <v>1.2731481481481481</v>
          </cell>
          <cell r="S376">
            <v>32.083333333333329</v>
          </cell>
          <cell r="T376">
            <v>0</v>
          </cell>
          <cell r="U376">
            <v>5.3472222222222223</v>
          </cell>
          <cell r="V376">
            <v>4.4305555555555554</v>
          </cell>
        </row>
        <row r="377">
          <cell r="N377">
            <v>2236.4046372475696</v>
          </cell>
          <cell r="O377">
            <v>348.05609573672405</v>
          </cell>
          <cell r="P377">
            <v>1333.8945400149589</v>
          </cell>
          <cell r="Q377">
            <v>50.637995512341064</v>
          </cell>
          <cell r="R377">
            <v>0</v>
          </cell>
          <cell r="S377">
            <v>418.56469708302171</v>
          </cell>
          <cell r="T377">
            <v>0.64098728496634261</v>
          </cell>
          <cell r="U377">
            <v>12.178758414360509</v>
          </cell>
          <cell r="V377">
            <v>72.43156320119671</v>
          </cell>
        </row>
        <row r="378">
          <cell r="N378">
            <v>3897.450852557673</v>
          </cell>
          <cell r="O378">
            <v>649.73921765295893</v>
          </cell>
          <cell r="P378">
            <v>2366.6258776328987</v>
          </cell>
          <cell r="Q378">
            <v>102.38314944834504</v>
          </cell>
          <cell r="R378">
            <v>0.98445336008024076</v>
          </cell>
          <cell r="S378">
            <v>642.84804413239726</v>
          </cell>
          <cell r="T378">
            <v>0</v>
          </cell>
          <cell r="U378">
            <v>19.689067201604814</v>
          </cell>
          <cell r="V378">
            <v>115.18104312938817</v>
          </cell>
        </row>
        <row r="379">
          <cell r="N379">
            <v>1529</v>
          </cell>
          <cell r="O379">
            <v>165</v>
          </cell>
          <cell r="P379">
            <v>1054</v>
          </cell>
          <cell r="Q379">
            <v>16</v>
          </cell>
          <cell r="R379">
            <v>0</v>
          </cell>
          <cell r="S379">
            <v>203</v>
          </cell>
          <cell r="T379">
            <v>0</v>
          </cell>
          <cell r="U379">
            <v>17</v>
          </cell>
          <cell r="V379">
            <v>74</v>
          </cell>
        </row>
        <row r="380">
          <cell r="N380">
            <v>2448</v>
          </cell>
          <cell r="O380">
            <v>209</v>
          </cell>
          <cell r="P380">
            <v>1938</v>
          </cell>
          <cell r="Q380">
            <v>20</v>
          </cell>
          <cell r="R380">
            <v>0</v>
          </cell>
          <cell r="S380">
            <v>213</v>
          </cell>
          <cell r="T380">
            <v>0</v>
          </cell>
          <cell r="U380">
            <v>10</v>
          </cell>
          <cell r="V380">
            <v>58</v>
          </cell>
        </row>
        <row r="381">
          <cell r="N381">
            <v>1154</v>
          </cell>
          <cell r="O381">
            <v>110</v>
          </cell>
          <cell r="P381">
            <v>892</v>
          </cell>
          <cell r="Q381">
            <v>8</v>
          </cell>
          <cell r="R381">
            <v>0</v>
          </cell>
          <cell r="S381">
            <v>100</v>
          </cell>
          <cell r="T381">
            <v>0</v>
          </cell>
          <cell r="U381">
            <v>6</v>
          </cell>
          <cell r="V381">
            <v>38</v>
          </cell>
        </row>
        <row r="382">
          <cell r="N382">
            <v>2535</v>
          </cell>
          <cell r="O382">
            <v>298</v>
          </cell>
          <cell r="P382">
            <v>1915</v>
          </cell>
          <cell r="Q382">
            <v>23</v>
          </cell>
          <cell r="R382">
            <v>1</v>
          </cell>
          <cell r="S382">
            <v>212</v>
          </cell>
          <cell r="T382">
            <v>0</v>
          </cell>
          <cell r="U382">
            <v>14</v>
          </cell>
          <cell r="V382">
            <v>72</v>
          </cell>
        </row>
        <row r="383">
          <cell r="N383">
            <v>1879</v>
          </cell>
          <cell r="O383">
            <v>142</v>
          </cell>
          <cell r="P383">
            <v>1350</v>
          </cell>
          <cell r="Q383">
            <v>17</v>
          </cell>
          <cell r="R383">
            <v>0</v>
          </cell>
          <cell r="S383">
            <v>332</v>
          </cell>
          <cell r="T383">
            <v>0</v>
          </cell>
          <cell r="U383">
            <v>8</v>
          </cell>
          <cell r="V383">
            <v>30</v>
          </cell>
        </row>
        <row r="384">
          <cell r="N384">
            <v>2668</v>
          </cell>
          <cell r="O384">
            <v>264</v>
          </cell>
          <cell r="P384">
            <v>2068</v>
          </cell>
          <cell r="Q384">
            <v>38</v>
          </cell>
          <cell r="R384">
            <v>1</v>
          </cell>
          <cell r="S384">
            <v>197</v>
          </cell>
          <cell r="T384">
            <v>0</v>
          </cell>
          <cell r="U384">
            <v>15</v>
          </cell>
          <cell r="V384">
            <v>85</v>
          </cell>
        </row>
        <row r="385">
          <cell r="N385">
            <v>3426</v>
          </cell>
          <cell r="O385">
            <v>564</v>
          </cell>
          <cell r="P385">
            <v>2347</v>
          </cell>
          <cell r="Q385">
            <v>53</v>
          </cell>
          <cell r="R385">
            <v>1</v>
          </cell>
          <cell r="S385">
            <v>349</v>
          </cell>
          <cell r="T385">
            <v>0</v>
          </cell>
          <cell r="U385">
            <v>18</v>
          </cell>
          <cell r="V385">
            <v>94</v>
          </cell>
        </row>
        <row r="386">
          <cell r="N386">
            <v>2692</v>
          </cell>
          <cell r="O386">
            <v>415</v>
          </cell>
          <cell r="P386">
            <v>1907</v>
          </cell>
          <cell r="Q386">
            <v>44</v>
          </cell>
          <cell r="R386">
            <v>4</v>
          </cell>
          <cell r="S386">
            <v>235</v>
          </cell>
          <cell r="T386">
            <v>0</v>
          </cell>
          <cell r="U386">
            <v>29</v>
          </cell>
          <cell r="V386">
            <v>58</v>
          </cell>
        </row>
        <row r="387">
          <cell r="N387">
            <v>1734</v>
          </cell>
          <cell r="O387">
            <v>221</v>
          </cell>
          <cell r="P387">
            <v>1264</v>
          </cell>
          <cell r="Q387">
            <v>20</v>
          </cell>
          <cell r="R387">
            <v>0</v>
          </cell>
          <cell r="S387">
            <v>168</v>
          </cell>
          <cell r="T387">
            <v>0</v>
          </cell>
          <cell r="U387">
            <v>13</v>
          </cell>
          <cell r="V387">
            <v>48</v>
          </cell>
        </row>
        <row r="388">
          <cell r="N388">
            <v>3450</v>
          </cell>
          <cell r="O388">
            <v>637</v>
          </cell>
          <cell r="P388">
            <v>2236</v>
          </cell>
          <cell r="Q388">
            <v>69</v>
          </cell>
          <cell r="R388">
            <v>4</v>
          </cell>
          <cell r="S388">
            <v>380</v>
          </cell>
          <cell r="T388">
            <v>0</v>
          </cell>
          <cell r="U388">
            <v>37</v>
          </cell>
          <cell r="V388">
            <v>87</v>
          </cell>
        </row>
        <row r="389">
          <cell r="N389">
            <v>2876</v>
          </cell>
          <cell r="O389">
            <v>705</v>
          </cell>
          <cell r="P389">
            <v>1572</v>
          </cell>
          <cell r="Q389">
            <v>42</v>
          </cell>
          <cell r="R389">
            <v>0</v>
          </cell>
          <cell r="S389">
            <v>422</v>
          </cell>
          <cell r="T389">
            <v>0</v>
          </cell>
          <cell r="U389">
            <v>25</v>
          </cell>
          <cell r="V389">
            <v>110</v>
          </cell>
        </row>
        <row r="390">
          <cell r="N390">
            <v>2958</v>
          </cell>
          <cell r="O390">
            <v>535</v>
          </cell>
          <cell r="P390">
            <v>1851</v>
          </cell>
          <cell r="Q390">
            <v>75</v>
          </cell>
          <cell r="R390">
            <v>0</v>
          </cell>
          <cell r="S390">
            <v>374</v>
          </cell>
          <cell r="T390">
            <v>0</v>
          </cell>
          <cell r="U390">
            <v>25</v>
          </cell>
          <cell r="V390">
            <v>98</v>
          </cell>
        </row>
        <row r="391">
          <cell r="N391">
            <v>3623</v>
          </cell>
          <cell r="O391">
            <v>720</v>
          </cell>
          <cell r="P391">
            <v>2254</v>
          </cell>
          <cell r="Q391">
            <v>57</v>
          </cell>
          <cell r="R391">
            <v>1</v>
          </cell>
          <cell r="S391">
            <v>469</v>
          </cell>
          <cell r="T391">
            <v>0</v>
          </cell>
          <cell r="U391">
            <v>26</v>
          </cell>
          <cell r="V391">
            <v>96</v>
          </cell>
        </row>
        <row r="392">
          <cell r="N392">
            <v>3974</v>
          </cell>
          <cell r="O392">
            <v>928</v>
          </cell>
          <cell r="P392">
            <v>2237</v>
          </cell>
          <cell r="Q392">
            <v>76</v>
          </cell>
          <cell r="R392">
            <v>4</v>
          </cell>
          <cell r="S392">
            <v>512</v>
          </cell>
          <cell r="T392">
            <v>0</v>
          </cell>
          <cell r="U392">
            <v>39</v>
          </cell>
          <cell r="V392">
            <v>178</v>
          </cell>
        </row>
        <row r="393">
          <cell r="N393">
            <v>3325.8495934959351</v>
          </cell>
          <cell r="O393">
            <v>900.05691056910575</v>
          </cell>
          <cell r="P393">
            <v>1579.0365853658536</v>
          </cell>
          <cell r="Q393">
            <v>97.516260162601625</v>
          </cell>
          <cell r="R393">
            <v>5.4512195121951219</v>
          </cell>
          <cell r="S393">
            <v>597.21138211382117</v>
          </cell>
          <cell r="T393">
            <v>1.2113821138211383</v>
          </cell>
          <cell r="U393">
            <v>41.792682926829272</v>
          </cell>
          <cell r="V393">
            <v>103.57317073170732</v>
          </cell>
        </row>
        <row r="394">
          <cell r="N394">
            <v>3988.4382284382286</v>
          </cell>
          <cell r="O394">
            <v>867.5058275058276</v>
          </cell>
          <cell r="P394">
            <v>1984.8951048951051</v>
          </cell>
          <cell r="Q394">
            <v>105.17482517482519</v>
          </cell>
          <cell r="R394">
            <v>5.2214452214452223</v>
          </cell>
          <cell r="S394">
            <v>820.51282051282055</v>
          </cell>
          <cell r="T394">
            <v>0</v>
          </cell>
          <cell r="U394">
            <v>44.009324009324011</v>
          </cell>
          <cell r="V394">
            <v>161.11888111888112</v>
          </cell>
        </row>
        <row r="395">
          <cell r="N395">
            <v>4124.3230641132386</v>
          </cell>
          <cell r="O395">
            <v>821.53538717735216</v>
          </cell>
          <cell r="P395">
            <v>2122.870940882598</v>
          </cell>
          <cell r="Q395">
            <v>69.522064945878441</v>
          </cell>
          <cell r="R395">
            <v>4.8959200666111578</v>
          </cell>
          <cell r="S395">
            <v>921.41215653621987</v>
          </cell>
          <cell r="T395">
            <v>0</v>
          </cell>
          <cell r="U395">
            <v>34.271440466278101</v>
          </cell>
          <cell r="V395">
            <v>149.81515403830142</v>
          </cell>
        </row>
        <row r="396">
          <cell r="N396">
            <v>4079</v>
          </cell>
          <cell r="O396">
            <v>830</v>
          </cell>
          <cell r="P396">
            <v>2446</v>
          </cell>
          <cell r="Q396">
            <v>58</v>
          </cell>
          <cell r="R396">
            <v>0</v>
          </cell>
          <cell r="S396">
            <v>546</v>
          </cell>
          <cell r="T396">
            <v>1</v>
          </cell>
          <cell r="U396">
            <v>39</v>
          </cell>
          <cell r="V396">
            <v>159</v>
          </cell>
        </row>
        <row r="397">
          <cell r="N397">
            <v>3247</v>
          </cell>
          <cell r="O397">
            <v>665</v>
          </cell>
          <cell r="P397">
            <v>1937</v>
          </cell>
          <cell r="Q397">
            <v>72</v>
          </cell>
          <cell r="R397">
            <v>17</v>
          </cell>
          <cell r="S397">
            <v>430</v>
          </cell>
          <cell r="T397">
            <v>0</v>
          </cell>
          <cell r="U397">
            <v>32</v>
          </cell>
          <cell r="V397">
            <v>94</v>
          </cell>
        </row>
        <row r="398">
          <cell r="N398">
            <v>3434</v>
          </cell>
          <cell r="O398">
            <v>728</v>
          </cell>
          <cell r="P398">
            <v>1988</v>
          </cell>
          <cell r="Q398">
            <v>74</v>
          </cell>
          <cell r="R398">
            <v>4</v>
          </cell>
          <cell r="S398">
            <v>535</v>
          </cell>
          <cell r="T398">
            <v>0</v>
          </cell>
          <cell r="U398">
            <v>21</v>
          </cell>
          <cell r="V398">
            <v>84</v>
          </cell>
        </row>
        <row r="399">
          <cell r="N399">
            <v>731.35573580533026</v>
          </cell>
          <cell r="O399">
            <v>106.32676709154114</v>
          </cell>
          <cell r="P399">
            <v>425.59443800695249</v>
          </cell>
          <cell r="Q399">
            <v>10.345307068366164</v>
          </cell>
          <cell r="R399">
            <v>0.28736964078794902</v>
          </cell>
          <cell r="S399">
            <v>161.78910776361531</v>
          </cell>
          <cell r="T399">
            <v>0</v>
          </cell>
          <cell r="U399">
            <v>7.7589803012746232</v>
          </cell>
          <cell r="V399">
            <v>19.253765932792586</v>
          </cell>
        </row>
        <row r="400"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>
            <v>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</row>
        <row r="401">
          <cell r="N401">
            <v>4462</v>
          </cell>
          <cell r="O401">
            <v>1115</v>
          </cell>
          <cell r="P401">
            <v>2154</v>
          </cell>
          <cell r="Q401">
            <v>142</v>
          </cell>
          <cell r="R401">
            <v>1</v>
          </cell>
          <cell r="S401">
            <v>892</v>
          </cell>
          <cell r="T401">
            <v>3</v>
          </cell>
          <cell r="U401">
            <v>52</v>
          </cell>
          <cell r="V401">
            <v>103</v>
          </cell>
        </row>
        <row r="402">
          <cell r="N402">
            <v>2218</v>
          </cell>
          <cell r="O402">
            <v>373</v>
          </cell>
          <cell r="P402">
            <v>1296</v>
          </cell>
          <cell r="Q402">
            <v>130</v>
          </cell>
          <cell r="R402">
            <v>1</v>
          </cell>
          <cell r="S402">
            <v>305</v>
          </cell>
          <cell r="T402">
            <v>0</v>
          </cell>
          <cell r="U402">
            <v>25</v>
          </cell>
          <cell r="V402">
            <v>88</v>
          </cell>
        </row>
        <row r="403">
          <cell r="N403">
            <v>733.48214285714278</v>
          </cell>
          <cell r="O403">
            <v>178.875</v>
          </cell>
          <cell r="P403">
            <v>301.91071428571428</v>
          </cell>
          <cell r="Q403">
            <v>99.375</v>
          </cell>
          <cell r="R403">
            <v>3.7857142857142856</v>
          </cell>
          <cell r="S403">
            <v>76.660714285714278</v>
          </cell>
          <cell r="T403">
            <v>0</v>
          </cell>
          <cell r="U403">
            <v>11.357142857142858</v>
          </cell>
          <cell r="V403">
            <v>61.517857142857139</v>
          </cell>
        </row>
        <row r="404">
          <cell r="N404">
            <v>675.875</v>
          </cell>
          <cell r="O404">
            <v>120.375</v>
          </cell>
          <cell r="P404">
            <v>74.875</v>
          </cell>
          <cell r="Q404">
            <v>405.5</v>
          </cell>
          <cell r="R404">
            <v>0.125</v>
          </cell>
          <cell r="S404">
            <v>30.25</v>
          </cell>
          <cell r="T404">
            <v>0.5</v>
          </cell>
          <cell r="U404">
            <v>8.75</v>
          </cell>
          <cell r="V404">
            <v>35.5</v>
          </cell>
        </row>
        <row r="405">
          <cell r="N405">
            <v>1369.4918032786882</v>
          </cell>
          <cell r="O405">
            <v>96.970856102003623</v>
          </cell>
          <cell r="P405">
            <v>890.20765027322375</v>
          </cell>
          <cell r="Q405">
            <v>52.409836065573757</v>
          </cell>
          <cell r="R405">
            <v>1.5191256830601088</v>
          </cell>
          <cell r="S405">
            <v>224.57741347905275</v>
          </cell>
          <cell r="T405">
            <v>0</v>
          </cell>
          <cell r="U405">
            <v>12.659380692167574</v>
          </cell>
          <cell r="V405">
            <v>91.147540983606532</v>
          </cell>
        </row>
        <row r="406">
          <cell r="N406">
            <v>173.35704697986577</v>
          </cell>
          <cell r="O406">
            <v>7.2067114093959734</v>
          </cell>
          <cell r="P406">
            <v>148.09395973154363</v>
          </cell>
          <cell r="Q406">
            <v>1.5838926174496646</v>
          </cell>
          <cell r="R406">
            <v>0.23758389261744967</v>
          </cell>
          <cell r="S406">
            <v>6.8107382550335576</v>
          </cell>
          <cell r="T406">
            <v>0</v>
          </cell>
          <cell r="U406">
            <v>1.7422818791946311</v>
          </cell>
          <cell r="V406">
            <v>7.6818791946308727</v>
          </cell>
        </row>
        <row r="407">
          <cell r="N407">
            <v>186.34146341463418</v>
          </cell>
          <cell r="O407">
            <v>19.837398373983742</v>
          </cell>
          <cell r="P407">
            <v>131.31707317073173</v>
          </cell>
          <cell r="Q407">
            <v>8</v>
          </cell>
          <cell r="R407">
            <v>0.13008130081300814</v>
          </cell>
          <cell r="S407">
            <v>18.731707317073173</v>
          </cell>
          <cell r="T407">
            <v>6.5040650406504072E-2</v>
          </cell>
          <cell r="U407">
            <v>1.821138211382114</v>
          </cell>
          <cell r="V407">
            <v>6.4390243902439028</v>
          </cell>
        </row>
        <row r="408">
          <cell r="N408">
            <v>808.93260473588339</v>
          </cell>
          <cell r="O408">
            <v>94.302367941712205</v>
          </cell>
          <cell r="P408">
            <v>16.291438979963569</v>
          </cell>
          <cell r="Q408">
            <v>610.92896174863392</v>
          </cell>
          <cell r="R408">
            <v>2.819672131147541</v>
          </cell>
          <cell r="S408">
            <v>24.750455373406194</v>
          </cell>
          <cell r="T408">
            <v>0</v>
          </cell>
          <cell r="U408">
            <v>10.652094717668488</v>
          </cell>
          <cell r="V408">
            <v>49.187613843351549</v>
          </cell>
        </row>
        <row r="409">
          <cell r="N409">
            <v>1064.3265306122448</v>
          </cell>
          <cell r="O409">
            <v>87.673469387755105</v>
          </cell>
          <cell r="P409">
            <v>32.326530612244895</v>
          </cell>
          <cell r="Q409">
            <v>785.63265306122446</v>
          </cell>
          <cell r="R409">
            <v>0</v>
          </cell>
          <cell r="S409">
            <v>55.836734693877553</v>
          </cell>
          <cell r="T409">
            <v>0</v>
          </cell>
          <cell r="U409">
            <v>19.102040816326529</v>
          </cell>
          <cell r="V409">
            <v>83.755102040816325</v>
          </cell>
        </row>
        <row r="410">
          <cell r="N410">
            <v>1818</v>
          </cell>
          <cell r="O410">
            <v>155</v>
          </cell>
          <cell r="P410">
            <v>63</v>
          </cell>
          <cell r="Q410">
            <v>1332</v>
          </cell>
          <cell r="R410">
            <v>0</v>
          </cell>
          <cell r="S410">
            <v>112</v>
          </cell>
          <cell r="T410">
            <v>0</v>
          </cell>
          <cell r="U410">
            <v>31</v>
          </cell>
          <cell r="V410">
            <v>125</v>
          </cell>
        </row>
        <row r="411">
          <cell r="N411">
            <v>1226.7320075757577</v>
          </cell>
          <cell r="O411">
            <v>143.407196969697</v>
          </cell>
          <cell r="P411">
            <v>58.987689393939405</v>
          </cell>
          <cell r="Q411">
            <v>778.84943181818187</v>
          </cell>
          <cell r="R411">
            <v>1.7660984848484851</v>
          </cell>
          <cell r="S411">
            <v>163.18750000000003</v>
          </cell>
          <cell r="T411">
            <v>0</v>
          </cell>
          <cell r="U411">
            <v>24.018939393939398</v>
          </cell>
          <cell r="V411">
            <v>56.515151515151523</v>
          </cell>
        </row>
        <row r="412">
          <cell r="N412">
            <v>1720.0978260869567</v>
          </cell>
          <cell r="O412">
            <v>174.10108695652175</v>
          </cell>
          <cell r="P412">
            <v>504.00434782608698</v>
          </cell>
          <cell r="Q412">
            <v>802.01521739130442</v>
          </cell>
          <cell r="R412">
            <v>4.1826086956521742</v>
          </cell>
          <cell r="S412">
            <v>139.07173913043479</v>
          </cell>
          <cell r="T412">
            <v>0</v>
          </cell>
          <cell r="U412">
            <v>24.05</v>
          </cell>
          <cell r="V412">
            <v>72.672826086956533</v>
          </cell>
        </row>
        <row r="413">
          <cell r="N413">
            <v>3446</v>
          </cell>
          <cell r="O413">
            <v>355</v>
          </cell>
          <cell r="P413">
            <v>307</v>
          </cell>
          <cell r="Q413">
            <v>2131</v>
          </cell>
          <cell r="R413">
            <v>5</v>
          </cell>
          <cell r="S413">
            <v>392</v>
          </cell>
          <cell r="T413">
            <v>2</v>
          </cell>
          <cell r="U413">
            <v>65</v>
          </cell>
          <cell r="V413">
            <v>189</v>
          </cell>
        </row>
        <row r="414">
          <cell r="N414">
            <v>3023</v>
          </cell>
          <cell r="O414">
            <v>236</v>
          </cell>
          <cell r="P414">
            <v>1269</v>
          </cell>
          <cell r="Q414">
            <v>1183</v>
          </cell>
          <cell r="R414">
            <v>0</v>
          </cell>
          <cell r="S414">
            <v>103</v>
          </cell>
          <cell r="T414">
            <v>3</v>
          </cell>
          <cell r="U414">
            <v>39</v>
          </cell>
          <cell r="V414">
            <v>190</v>
          </cell>
        </row>
        <row r="415">
          <cell r="N415">
            <v>2265.069271758437</v>
          </cell>
          <cell r="O415">
            <v>57.516873889875662</v>
          </cell>
          <cell r="P415">
            <v>1989.3534635879219</v>
          </cell>
          <cell r="Q415">
            <v>111.38188277087033</v>
          </cell>
          <cell r="R415">
            <v>0</v>
          </cell>
          <cell r="S415">
            <v>62.081705150976909</v>
          </cell>
          <cell r="T415">
            <v>0</v>
          </cell>
          <cell r="U415">
            <v>20.085257548845469</v>
          </cell>
          <cell r="V415">
            <v>24.650088809946713</v>
          </cell>
        </row>
        <row r="416">
          <cell r="N416">
            <v>614.63414634146341</v>
          </cell>
          <cell r="O416">
            <v>45.658536585365852</v>
          </cell>
          <cell r="P416">
            <v>390.4390243902439</v>
          </cell>
          <cell r="Q416">
            <v>105.36585365853658</v>
          </cell>
          <cell r="R416">
            <v>1.1707317073170731</v>
          </cell>
          <cell r="S416">
            <v>50.634146341463413</v>
          </cell>
          <cell r="T416">
            <v>0</v>
          </cell>
          <cell r="U416">
            <v>6.7317073170731705</v>
          </cell>
          <cell r="V416">
            <v>14.634146341463413</v>
          </cell>
        </row>
        <row r="417">
          <cell r="N417">
            <v>1936</v>
          </cell>
          <cell r="O417">
            <v>112</v>
          </cell>
          <cell r="P417">
            <v>1333</v>
          </cell>
          <cell r="Q417">
            <v>353</v>
          </cell>
          <cell r="R417">
            <v>1</v>
          </cell>
          <cell r="S417">
            <v>43</v>
          </cell>
          <cell r="T417">
            <v>0</v>
          </cell>
          <cell r="U417">
            <v>47</v>
          </cell>
          <cell r="V417">
            <v>47</v>
          </cell>
        </row>
        <row r="418">
          <cell r="N418">
            <v>2928</v>
          </cell>
          <cell r="O418">
            <v>136</v>
          </cell>
          <cell r="P418">
            <v>2162</v>
          </cell>
          <cell r="Q418">
            <v>389</v>
          </cell>
          <cell r="R418">
            <v>1</v>
          </cell>
          <cell r="S418">
            <v>99</v>
          </cell>
          <cell r="T418">
            <v>0</v>
          </cell>
          <cell r="U418">
            <v>82</v>
          </cell>
          <cell r="V418">
            <v>59</v>
          </cell>
        </row>
        <row r="419">
          <cell r="N419">
            <v>1042</v>
          </cell>
          <cell r="O419">
            <v>12</v>
          </cell>
          <cell r="P419">
            <v>961</v>
          </cell>
          <cell r="Q419">
            <v>12</v>
          </cell>
          <cell r="R419">
            <v>1</v>
          </cell>
          <cell r="S419">
            <v>12</v>
          </cell>
          <cell r="T419">
            <v>0</v>
          </cell>
          <cell r="U419">
            <v>3</v>
          </cell>
          <cell r="V419">
            <v>41</v>
          </cell>
        </row>
        <row r="420">
          <cell r="N420">
            <v>1402</v>
          </cell>
          <cell r="O420">
            <v>8</v>
          </cell>
          <cell r="P420">
            <v>1343</v>
          </cell>
          <cell r="Q420">
            <v>13</v>
          </cell>
          <cell r="R420">
            <v>1</v>
          </cell>
          <cell r="S420">
            <v>0</v>
          </cell>
          <cell r="T420">
            <v>0</v>
          </cell>
          <cell r="U420">
            <v>14</v>
          </cell>
          <cell r="V420">
            <v>23</v>
          </cell>
        </row>
        <row r="421">
          <cell r="N421">
            <v>1457.3312401883832</v>
          </cell>
          <cell r="O421">
            <v>63.296703296703299</v>
          </cell>
          <cell r="P421">
            <v>1175.5102040816328</v>
          </cell>
          <cell r="Q421">
            <v>51.99372056514914</v>
          </cell>
          <cell r="R421">
            <v>1.5070643642072215</v>
          </cell>
          <cell r="S421">
            <v>102.48037676609106</v>
          </cell>
          <cell r="T421">
            <v>0.75353218210361073</v>
          </cell>
          <cell r="U421">
            <v>23.359497645211931</v>
          </cell>
          <cell r="V421">
            <v>38.430141287284144</v>
          </cell>
        </row>
        <row r="422">
          <cell r="N422">
            <v>731.62952646239546</v>
          </cell>
          <cell r="O422">
            <v>21.529247910863511</v>
          </cell>
          <cell r="P422">
            <v>603.54874651810587</v>
          </cell>
          <cell r="Q422">
            <v>14.231197771587743</v>
          </cell>
          <cell r="R422">
            <v>0</v>
          </cell>
          <cell r="S422">
            <v>52.545961002785511</v>
          </cell>
          <cell r="T422">
            <v>0</v>
          </cell>
          <cell r="U422">
            <v>8.0278551532033422</v>
          </cell>
          <cell r="V422">
            <v>31.746518105849582</v>
          </cell>
        </row>
        <row r="423">
          <cell r="N423">
            <v>552.84367988032898</v>
          </cell>
          <cell r="O423">
            <v>34.747943156320112</v>
          </cell>
          <cell r="P423">
            <v>417.56095736724001</v>
          </cell>
          <cell r="Q423">
            <v>9.5654450261780095</v>
          </cell>
          <cell r="R423">
            <v>0</v>
          </cell>
          <cell r="S423">
            <v>63.249065071054588</v>
          </cell>
          <cell r="T423">
            <v>0</v>
          </cell>
          <cell r="U423">
            <v>5.0755422587883308</v>
          </cell>
          <cell r="V423">
            <v>22.644727000747938</v>
          </cell>
        </row>
        <row r="424">
          <cell r="N424">
            <v>410.21503593145388</v>
          </cell>
          <cell r="O424">
            <v>48.39248203427308</v>
          </cell>
          <cell r="P424">
            <v>198.70812603648426</v>
          </cell>
          <cell r="Q424">
            <v>39.517412935323385</v>
          </cell>
          <cell r="R424">
            <v>0.56053067993366501</v>
          </cell>
          <cell r="S424">
            <v>97.625760088446654</v>
          </cell>
          <cell r="T424">
            <v>0</v>
          </cell>
          <cell r="U424">
            <v>7.7540077390823665</v>
          </cell>
          <cell r="V424">
            <v>17.656716417910449</v>
          </cell>
        </row>
        <row r="425">
          <cell r="N425">
            <v>219.42324003392704</v>
          </cell>
          <cell r="O425">
            <v>28.447837150127228</v>
          </cell>
          <cell r="P425">
            <v>26.022052586938084</v>
          </cell>
          <cell r="Q425">
            <v>139.813401187447</v>
          </cell>
          <cell r="R425">
            <v>0.33078880407124683</v>
          </cell>
          <cell r="S425">
            <v>11.357082273112807</v>
          </cell>
          <cell r="T425">
            <v>0</v>
          </cell>
          <cell r="U425">
            <v>1.4334181509754029</v>
          </cell>
          <cell r="V425">
            <v>12.018659881255301</v>
          </cell>
        </row>
        <row r="426">
          <cell r="N426">
            <v>2776</v>
          </cell>
          <cell r="O426">
            <v>471</v>
          </cell>
          <cell r="P426">
            <v>311</v>
          </cell>
          <cell r="Q426">
            <v>1637</v>
          </cell>
          <cell r="R426">
            <v>17</v>
          </cell>
          <cell r="S426">
            <v>111</v>
          </cell>
          <cell r="T426">
            <v>0</v>
          </cell>
          <cell r="U426">
            <v>48</v>
          </cell>
          <cell r="V426">
            <v>181</v>
          </cell>
        </row>
        <row r="427">
          <cell r="N427">
            <v>2076.5078236130867</v>
          </cell>
          <cell r="O427">
            <v>267.17283072546229</v>
          </cell>
          <cell r="P427">
            <v>681.12162162162156</v>
          </cell>
          <cell r="Q427">
            <v>844.80725462304406</v>
          </cell>
          <cell r="R427">
            <v>2.7055476529160738</v>
          </cell>
          <cell r="S427">
            <v>119.04409672830725</v>
          </cell>
          <cell r="T427">
            <v>0.67638691322901845</v>
          </cell>
          <cell r="U427">
            <v>27.731863442389756</v>
          </cell>
          <cell r="V427">
            <v>133.24822190611664</v>
          </cell>
        </row>
        <row r="428">
          <cell r="N428">
            <v>3029</v>
          </cell>
          <cell r="O428">
            <v>396</v>
          </cell>
          <cell r="P428">
            <v>545</v>
          </cell>
          <cell r="Q428">
            <v>1698</v>
          </cell>
          <cell r="R428">
            <v>4</v>
          </cell>
          <cell r="S428">
            <v>229</v>
          </cell>
          <cell r="T428">
            <v>0</v>
          </cell>
          <cell r="U428">
            <v>29</v>
          </cell>
          <cell r="V428">
            <v>128</v>
          </cell>
        </row>
        <row r="429">
          <cell r="N429">
            <v>3784</v>
          </cell>
          <cell r="O429">
            <v>337</v>
          </cell>
          <cell r="P429">
            <v>209</v>
          </cell>
          <cell r="Q429">
            <v>2700</v>
          </cell>
          <cell r="R429">
            <v>8</v>
          </cell>
          <cell r="S429">
            <v>235</v>
          </cell>
          <cell r="T429">
            <v>1</v>
          </cell>
          <cell r="U429">
            <v>47</v>
          </cell>
          <cell r="V429">
            <v>247</v>
          </cell>
        </row>
        <row r="430">
          <cell r="N430">
            <v>2197</v>
          </cell>
          <cell r="O430">
            <v>149</v>
          </cell>
          <cell r="P430">
            <v>54</v>
          </cell>
          <cell r="Q430">
            <v>1710</v>
          </cell>
          <cell r="R430">
            <v>1</v>
          </cell>
          <cell r="S430">
            <v>49</v>
          </cell>
          <cell r="T430">
            <v>1</v>
          </cell>
          <cell r="U430">
            <v>45</v>
          </cell>
          <cell r="V430">
            <v>188</v>
          </cell>
        </row>
        <row r="431">
          <cell r="N431">
            <v>4081</v>
          </cell>
          <cell r="O431">
            <v>267</v>
          </cell>
          <cell r="P431">
            <v>65</v>
          </cell>
          <cell r="Q431">
            <v>3281</v>
          </cell>
          <cell r="R431">
            <v>6</v>
          </cell>
          <cell r="S431">
            <v>94</v>
          </cell>
          <cell r="T431">
            <v>2</v>
          </cell>
          <cell r="U431">
            <v>61</v>
          </cell>
          <cell r="V431">
            <v>305</v>
          </cell>
        </row>
        <row r="432">
          <cell r="N432">
            <v>2441</v>
          </cell>
          <cell r="O432">
            <v>218</v>
          </cell>
          <cell r="P432">
            <v>137</v>
          </cell>
          <cell r="Q432">
            <v>1830</v>
          </cell>
          <cell r="R432">
            <v>11</v>
          </cell>
          <cell r="S432">
            <v>39</v>
          </cell>
          <cell r="T432">
            <v>0</v>
          </cell>
          <cell r="U432">
            <v>50</v>
          </cell>
          <cell r="V432">
            <v>156</v>
          </cell>
        </row>
        <row r="433">
          <cell r="N433">
            <v>4447</v>
          </cell>
          <cell r="O433">
            <v>530</v>
          </cell>
          <cell r="P433">
            <v>231</v>
          </cell>
          <cell r="Q433">
            <v>3072</v>
          </cell>
          <cell r="R433">
            <v>14</v>
          </cell>
          <cell r="S433">
            <v>331</v>
          </cell>
          <cell r="T433">
            <v>0</v>
          </cell>
          <cell r="U433">
            <v>47</v>
          </cell>
          <cell r="V433">
            <v>222</v>
          </cell>
        </row>
        <row r="434">
          <cell r="N434">
            <v>3368</v>
          </cell>
          <cell r="O434">
            <v>328</v>
          </cell>
          <cell r="P434">
            <v>95</v>
          </cell>
          <cell r="Q434">
            <v>2546</v>
          </cell>
          <cell r="R434">
            <v>7</v>
          </cell>
          <cell r="S434">
            <v>91</v>
          </cell>
          <cell r="T434">
            <v>0</v>
          </cell>
          <cell r="U434">
            <v>22</v>
          </cell>
          <cell r="V434">
            <v>279</v>
          </cell>
        </row>
        <row r="435">
          <cell r="N435">
            <v>41.280258203335123</v>
          </cell>
          <cell r="O435">
            <v>4.2522861753630981</v>
          </cell>
          <cell r="P435">
            <v>2.5336202259279181</v>
          </cell>
          <cell r="Q435">
            <v>30.112963959117803</v>
          </cell>
          <cell r="R435">
            <v>0.1613770844540075</v>
          </cell>
          <cell r="S435">
            <v>1.1054330285099514</v>
          </cell>
          <cell r="T435">
            <v>8.0688542227003758E-3</v>
          </cell>
          <cell r="U435">
            <v>0.45992469069392145</v>
          </cell>
          <cell r="V435">
            <v>2.6465841850457235</v>
          </cell>
        </row>
        <row r="436">
          <cell r="N436">
            <v>250.47331786542924</v>
          </cell>
          <cell r="O436">
            <v>27.989172467130704</v>
          </cell>
          <cell r="P436">
            <v>12.565351894818251</v>
          </cell>
          <cell r="Q436">
            <v>187.58700696055683</v>
          </cell>
          <cell r="R436">
            <v>0.59551430781129155</v>
          </cell>
          <cell r="S436">
            <v>5.4787316318638828</v>
          </cell>
          <cell r="T436">
            <v>0</v>
          </cell>
          <cell r="U436">
            <v>3.3348801237432326</v>
          </cell>
          <cell r="V436">
            <v>12.922660479505026</v>
          </cell>
        </row>
        <row r="437">
          <cell r="N437">
            <v>3486.339577329491</v>
          </cell>
          <cell r="O437">
            <v>283.22622478386165</v>
          </cell>
          <cell r="P437">
            <v>68.969260326609032</v>
          </cell>
          <cell r="Q437">
            <v>2755.9438040345822</v>
          </cell>
          <cell r="R437">
            <v>3.9572526416906819</v>
          </cell>
          <cell r="S437">
            <v>63.316042267050911</v>
          </cell>
          <cell r="T437">
            <v>0</v>
          </cell>
          <cell r="U437">
            <v>46.921709894332373</v>
          </cell>
          <cell r="V437">
            <v>264.00528338136405</v>
          </cell>
        </row>
        <row r="438">
          <cell r="N438">
            <v>38.230088495575231</v>
          </cell>
          <cell r="O438">
            <v>2.778761061946903</v>
          </cell>
          <cell r="P438">
            <v>0.3539823008849558</v>
          </cell>
          <cell r="Q438">
            <v>31.203539823008857</v>
          </cell>
          <cell r="R438">
            <v>8.8495575221238951E-2</v>
          </cell>
          <cell r="S438">
            <v>1.5044247787610623</v>
          </cell>
          <cell r="T438">
            <v>0</v>
          </cell>
          <cell r="U438">
            <v>0.2123893805309735</v>
          </cell>
          <cell r="V438">
            <v>2.0884955752212395</v>
          </cell>
        </row>
        <row r="439">
          <cell r="N439">
            <v>1653.8423464711275</v>
          </cell>
          <cell r="O439">
            <v>681.95325389550874</v>
          </cell>
          <cell r="P439">
            <v>324.96975252062327</v>
          </cell>
          <cell r="Q439">
            <v>523.69660861594866</v>
          </cell>
          <cell r="R439">
            <v>3.6241979835013751</v>
          </cell>
          <cell r="S439">
            <v>46.510540788267647</v>
          </cell>
          <cell r="T439">
            <v>0.60403299725022919</v>
          </cell>
          <cell r="U439">
            <v>13.892758936755271</v>
          </cell>
          <cell r="V439">
            <v>58.591200733272231</v>
          </cell>
        </row>
        <row r="440">
          <cell r="N440">
            <v>2537.7727506426736</v>
          </cell>
          <cell r="O440">
            <v>396.33933161953729</v>
          </cell>
          <cell r="P440">
            <v>1694.0503856041132</v>
          </cell>
          <cell r="Q440">
            <v>94.881233933161951</v>
          </cell>
          <cell r="R440">
            <v>2.4020565552699229</v>
          </cell>
          <cell r="S440">
            <v>217.98663239074551</v>
          </cell>
          <cell r="T440">
            <v>0</v>
          </cell>
          <cell r="U440">
            <v>17.414910025706941</v>
          </cell>
          <cell r="V440">
            <v>114.69820051413882</v>
          </cell>
        </row>
        <row r="441">
          <cell r="N441">
            <v>3105</v>
          </cell>
          <cell r="O441">
            <v>847</v>
          </cell>
          <cell r="P441">
            <v>1658</v>
          </cell>
          <cell r="Q441">
            <v>81</v>
          </cell>
          <cell r="R441">
            <v>4</v>
          </cell>
          <cell r="S441">
            <v>310</v>
          </cell>
          <cell r="T441">
            <v>4</v>
          </cell>
          <cell r="U441">
            <v>39</v>
          </cell>
          <cell r="V441">
            <v>162</v>
          </cell>
        </row>
        <row r="442"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</row>
        <row r="443">
          <cell r="N443">
            <v>2369.9272467902997</v>
          </cell>
          <cell r="O443">
            <v>579.92439372325248</v>
          </cell>
          <cell r="P443">
            <v>1323.4757489300998</v>
          </cell>
          <cell r="Q443">
            <v>92.848787446505</v>
          </cell>
          <cell r="R443">
            <v>5.327389443651926</v>
          </cell>
          <cell r="S443">
            <v>229.83880171184023</v>
          </cell>
          <cell r="T443">
            <v>1.522111269614836</v>
          </cell>
          <cell r="U443">
            <v>21.309557774607704</v>
          </cell>
          <cell r="V443">
            <v>115.68045649072754</v>
          </cell>
        </row>
        <row r="444">
          <cell r="N444">
            <v>3094.4816484224079</v>
          </cell>
          <cell r="O444">
            <v>353.68319381841593</v>
          </cell>
          <cell r="P444">
            <v>2219.6329684481648</v>
          </cell>
          <cell r="Q444">
            <v>95.563425627817125</v>
          </cell>
          <cell r="R444">
            <v>0.98518995492594974</v>
          </cell>
          <cell r="S444">
            <v>266.98647778493239</v>
          </cell>
          <cell r="T444">
            <v>0</v>
          </cell>
          <cell r="U444">
            <v>21.674179008370896</v>
          </cell>
          <cell r="V444">
            <v>135.95621377978105</v>
          </cell>
        </row>
        <row r="445">
          <cell r="N445">
            <v>103.51010886469673</v>
          </cell>
          <cell r="O445">
            <v>12.92068429237947</v>
          </cell>
          <cell r="P445">
            <v>72.895800933125969</v>
          </cell>
          <cell r="Q445">
            <v>1.7356143079315707</v>
          </cell>
          <cell r="R445">
            <v>0</v>
          </cell>
          <cell r="S445">
            <v>9.3048211508553642</v>
          </cell>
          <cell r="T445">
            <v>4.821150855365474E-2</v>
          </cell>
          <cell r="U445">
            <v>1.108864696734059</v>
          </cell>
          <cell r="V445">
            <v>5.4961119751166407</v>
          </cell>
        </row>
        <row r="446">
          <cell r="N446">
            <v>2951</v>
          </cell>
          <cell r="O446">
            <v>530</v>
          </cell>
          <cell r="P446">
            <v>1964</v>
          </cell>
          <cell r="Q446">
            <v>37</v>
          </cell>
          <cell r="R446">
            <v>6</v>
          </cell>
          <cell r="S446">
            <v>250</v>
          </cell>
          <cell r="T446">
            <v>3</v>
          </cell>
          <cell r="U446">
            <v>17</v>
          </cell>
          <cell r="V446">
            <v>144</v>
          </cell>
        </row>
        <row r="447">
          <cell r="N447">
            <v>2047.4795996920709</v>
          </cell>
          <cell r="O447">
            <v>470.4973056197075</v>
          </cell>
          <cell r="P447">
            <v>1246.7436489607392</v>
          </cell>
          <cell r="Q447">
            <v>41.558121632024637</v>
          </cell>
          <cell r="R447">
            <v>2.2263279445727484</v>
          </cell>
          <cell r="S447">
            <v>175.87990762124713</v>
          </cell>
          <cell r="T447">
            <v>2.2263279445727484</v>
          </cell>
          <cell r="U447">
            <v>20.779060816012318</v>
          </cell>
          <cell r="V447">
            <v>87.568899153194764</v>
          </cell>
        </row>
        <row r="448">
          <cell r="N448">
            <v>176.07748184019371</v>
          </cell>
          <cell r="O448">
            <v>65.239709443099272</v>
          </cell>
          <cell r="P448">
            <v>57.491525423728817</v>
          </cell>
          <cell r="Q448">
            <v>12.087167070217918</v>
          </cell>
          <cell r="R448">
            <v>0.11622276029055691</v>
          </cell>
          <cell r="S448">
            <v>34.16949152542373</v>
          </cell>
          <cell r="T448">
            <v>0</v>
          </cell>
          <cell r="U448">
            <v>1.4721549636803875</v>
          </cell>
          <cell r="V448">
            <v>5.5012106537530272</v>
          </cell>
        </row>
        <row r="449">
          <cell r="N449">
            <v>4649.8818424566089</v>
          </cell>
          <cell r="O449">
            <v>1462.4492656875834</v>
          </cell>
          <cell r="P449">
            <v>2281.1852469959945</v>
          </cell>
          <cell r="Q449">
            <v>233.92456608811747</v>
          </cell>
          <cell r="R449">
            <v>5.8901869158878508</v>
          </cell>
          <cell r="S449">
            <v>408.94726301735648</v>
          </cell>
          <cell r="T449">
            <v>3.3658210947930574</v>
          </cell>
          <cell r="U449">
            <v>27.768024032042725</v>
          </cell>
          <cell r="V449">
            <v>226.3514686248331</v>
          </cell>
        </row>
        <row r="450">
          <cell r="N450">
            <v>2166.9028077753778</v>
          </cell>
          <cell r="O450">
            <v>320.04031677465798</v>
          </cell>
          <cell r="P450">
            <v>1465.8200143988481</v>
          </cell>
          <cell r="Q450">
            <v>74.263498920086391</v>
          </cell>
          <cell r="R450">
            <v>0.88408927285817129</v>
          </cell>
          <cell r="S450">
            <v>183.89056875449964</v>
          </cell>
          <cell r="T450">
            <v>0.88408927285817129</v>
          </cell>
          <cell r="U450">
            <v>12.377249820014399</v>
          </cell>
          <cell r="V450">
            <v>108.74298056155507</v>
          </cell>
        </row>
        <row r="451">
          <cell r="N451">
            <v>1306.9243697478992</v>
          </cell>
          <cell r="O451">
            <v>153.20168067226891</v>
          </cell>
          <cell r="P451">
            <v>912.76470588235293</v>
          </cell>
          <cell r="Q451">
            <v>29.747899159663866</v>
          </cell>
          <cell r="R451">
            <v>3.4705882352941178</v>
          </cell>
          <cell r="S451">
            <v>128.41176470588235</v>
          </cell>
          <cell r="T451">
            <v>0</v>
          </cell>
          <cell r="U451">
            <v>14.873949579831933</v>
          </cell>
          <cell r="V451">
            <v>64.453781512605048</v>
          </cell>
        </row>
        <row r="452">
          <cell r="N452">
            <v>6101</v>
          </cell>
          <cell r="O452">
            <v>822</v>
          </cell>
          <cell r="P452">
            <v>4131</v>
          </cell>
          <cell r="Q452">
            <v>114</v>
          </cell>
          <cell r="R452">
            <v>3</v>
          </cell>
          <cell r="S452">
            <v>676</v>
          </cell>
          <cell r="T452">
            <v>0</v>
          </cell>
          <cell r="U452">
            <v>47</v>
          </cell>
          <cell r="V452">
            <v>308</v>
          </cell>
        </row>
        <row r="453">
          <cell r="N453">
            <v>5405</v>
          </cell>
          <cell r="O453">
            <v>2875</v>
          </cell>
          <cell r="P453">
            <v>1860</v>
          </cell>
          <cell r="Q453">
            <v>172</v>
          </cell>
          <cell r="R453">
            <v>3</v>
          </cell>
          <cell r="S453">
            <v>321</v>
          </cell>
          <cell r="T453">
            <v>0</v>
          </cell>
          <cell r="U453">
            <v>33</v>
          </cell>
          <cell r="V453">
            <v>141</v>
          </cell>
        </row>
        <row r="454">
          <cell r="N454">
            <v>3720</v>
          </cell>
          <cell r="O454">
            <v>952</v>
          </cell>
          <cell r="P454">
            <v>2050</v>
          </cell>
          <cell r="Q454">
            <v>301</v>
          </cell>
          <cell r="R454">
            <v>5</v>
          </cell>
          <cell r="S454">
            <v>161</v>
          </cell>
          <cell r="T454">
            <v>0</v>
          </cell>
          <cell r="U454">
            <v>130</v>
          </cell>
          <cell r="V454">
            <v>121</v>
          </cell>
        </row>
        <row r="455">
          <cell r="N455">
            <v>6045</v>
          </cell>
          <cell r="O455">
            <v>3640</v>
          </cell>
          <cell r="P455">
            <v>1745</v>
          </cell>
          <cell r="Q455">
            <v>166</v>
          </cell>
          <cell r="R455">
            <v>1</v>
          </cell>
          <cell r="S455">
            <v>272</v>
          </cell>
          <cell r="T455">
            <v>3</v>
          </cell>
          <cell r="U455">
            <v>47</v>
          </cell>
          <cell r="V455">
            <v>171</v>
          </cell>
        </row>
        <row r="456">
          <cell r="N456">
            <v>4263.7301731996358</v>
          </cell>
          <cell r="O456">
            <v>251.91613491340019</v>
          </cell>
          <cell r="P456">
            <v>3807.5041020966273</v>
          </cell>
          <cell r="Q456">
            <v>30.74567000911577</v>
          </cell>
          <cell r="R456">
            <v>7.9343664539653602</v>
          </cell>
          <cell r="S456">
            <v>32.729261622607112</v>
          </cell>
          <cell r="T456">
            <v>0</v>
          </cell>
          <cell r="U456">
            <v>72.401093892433906</v>
          </cell>
          <cell r="V456">
            <v>60.499544211485869</v>
          </cell>
        </row>
        <row r="457">
          <cell r="N457">
            <v>6761.297749869178</v>
          </cell>
          <cell r="O457">
            <v>166.30036630036631</v>
          </cell>
          <cell r="P457">
            <v>6214.8822605965461</v>
          </cell>
          <cell r="Q457">
            <v>16.154892726321297</v>
          </cell>
          <cell r="R457">
            <v>6.6520146520146515</v>
          </cell>
          <cell r="S457">
            <v>5.7017268445839875</v>
          </cell>
          <cell r="T457">
            <v>0</v>
          </cell>
          <cell r="U457">
            <v>205.26216640502355</v>
          </cell>
          <cell r="V457">
            <v>146.34432234432234</v>
          </cell>
        </row>
        <row r="458">
          <cell r="N458">
            <v>4469</v>
          </cell>
          <cell r="O458">
            <v>289</v>
          </cell>
          <cell r="P458">
            <v>3889</v>
          </cell>
          <cell r="Q458">
            <v>37</v>
          </cell>
          <cell r="R458">
            <v>5</v>
          </cell>
          <cell r="S458">
            <v>31</v>
          </cell>
          <cell r="T458">
            <v>1</v>
          </cell>
          <cell r="U458">
            <v>136</v>
          </cell>
          <cell r="V458">
            <v>81</v>
          </cell>
        </row>
        <row r="459">
          <cell r="N459">
            <v>1005.8391842193247</v>
          </cell>
          <cell r="O459">
            <v>140.47174857907055</v>
          </cell>
          <cell r="P459">
            <v>738.08492143095953</v>
          </cell>
          <cell r="Q459">
            <v>37.006686726847207</v>
          </cell>
          <cell r="R459">
            <v>0.51220327649615516</v>
          </cell>
          <cell r="S459">
            <v>46.482447342026077</v>
          </cell>
          <cell r="T459">
            <v>0.38415245737211634</v>
          </cell>
          <cell r="U459">
            <v>15.622199933132732</v>
          </cell>
          <cell r="V459">
            <v>27.274824473420264</v>
          </cell>
        </row>
        <row r="460">
          <cell r="N460">
            <v>558.58823529411757</v>
          </cell>
          <cell r="O460">
            <v>90.823529411764696</v>
          </cell>
          <cell r="P460">
            <v>379.41176470588232</v>
          </cell>
          <cell r="Q460">
            <v>19.17647058823529</v>
          </cell>
          <cell r="R460">
            <v>0.94117647058823517</v>
          </cell>
          <cell r="S460">
            <v>35.529411764705877</v>
          </cell>
          <cell r="T460">
            <v>0</v>
          </cell>
          <cell r="U460">
            <v>9.2941176470588225</v>
          </cell>
          <cell r="V460">
            <v>23.411764705882351</v>
          </cell>
        </row>
        <row r="461">
          <cell r="N461">
            <v>2249.6197440585011</v>
          </cell>
          <cell r="O461">
            <v>791.60511882998173</v>
          </cell>
          <cell r="P461">
            <v>1121.7952468007313</v>
          </cell>
          <cell r="Q461">
            <v>89.020109689213896</v>
          </cell>
          <cell r="R461">
            <v>0</v>
          </cell>
          <cell r="S461">
            <v>135.12614259597805</v>
          </cell>
          <cell r="T461">
            <v>0.7093235831809872</v>
          </cell>
          <cell r="U461">
            <v>20.925045703839121</v>
          </cell>
          <cell r="V461">
            <v>90.438756855575875</v>
          </cell>
        </row>
        <row r="462">
          <cell r="N462">
            <v>1540.897657213317</v>
          </cell>
          <cell r="O462">
            <v>294.3625154130703</v>
          </cell>
          <cell r="P462">
            <v>948.66831072749699</v>
          </cell>
          <cell r="Q462">
            <v>84.103575832305808</v>
          </cell>
          <cell r="R462">
            <v>0</v>
          </cell>
          <cell r="S462">
            <v>133.16399506781752</v>
          </cell>
          <cell r="T462">
            <v>1.0012330456226881</v>
          </cell>
          <cell r="U462">
            <v>11.013563501849569</v>
          </cell>
          <cell r="V462">
            <v>68.584463625154129</v>
          </cell>
        </row>
        <row r="463">
          <cell r="N463">
            <v>4.8252788104089221</v>
          </cell>
          <cell r="O463">
            <v>0.45910780669144979</v>
          </cell>
          <cell r="P463">
            <v>0.95631970260223043</v>
          </cell>
          <cell r="Q463">
            <v>3.0697026022304832</v>
          </cell>
          <cell r="R463">
            <v>1.0223048327137546E-2</v>
          </cell>
          <cell r="S463">
            <v>3.7174721189591073E-2</v>
          </cell>
          <cell r="T463">
            <v>0</v>
          </cell>
          <cell r="U463">
            <v>8.6431226765799257E-2</v>
          </cell>
          <cell r="V463">
            <v>0.20631970260223048</v>
          </cell>
        </row>
        <row r="464">
          <cell r="N464">
            <v>67.144682605111299</v>
          </cell>
          <cell r="O464">
            <v>10.471558120362738</v>
          </cell>
          <cell r="P464">
            <v>3.0243198680956311</v>
          </cell>
          <cell r="Q464">
            <v>48.831409727947246</v>
          </cell>
          <cell r="R464">
            <v>0.22712283594394067</v>
          </cell>
          <cell r="S464">
            <v>0.5618301731244848</v>
          </cell>
          <cell r="T464">
            <v>0</v>
          </cell>
          <cell r="U464">
            <v>0.68136850783182201</v>
          </cell>
          <cell r="V464">
            <v>3.3470733718054415</v>
          </cell>
        </row>
        <row r="465">
          <cell r="N465">
            <v>381.16698656429946</v>
          </cell>
          <cell r="O465">
            <v>76.130518234165081</v>
          </cell>
          <cell r="P465">
            <v>17.618042226487525</v>
          </cell>
          <cell r="Q465">
            <v>258.9980806142035</v>
          </cell>
          <cell r="R465">
            <v>0.77159309021113254</v>
          </cell>
          <cell r="S465">
            <v>5.2725527831094059</v>
          </cell>
          <cell r="T465">
            <v>0</v>
          </cell>
          <cell r="U465">
            <v>1.5431861804222651</v>
          </cell>
          <cell r="V465">
            <v>20.833013435700579</v>
          </cell>
        </row>
        <row r="466">
          <cell r="N466">
            <v>154.60583941605839</v>
          </cell>
          <cell r="O466">
            <v>29.428223844282236</v>
          </cell>
          <cell r="P466">
            <v>3.560097323600973</v>
          </cell>
          <cell r="Q466">
            <v>109.32944038929439</v>
          </cell>
          <cell r="R466">
            <v>0.2583941605839416</v>
          </cell>
          <cell r="S466">
            <v>1.3206812652068125</v>
          </cell>
          <cell r="T466">
            <v>5.7420924574209241E-2</v>
          </cell>
          <cell r="U466">
            <v>2.038442822384428</v>
          </cell>
          <cell r="V466">
            <v>8.6131386861313857</v>
          </cell>
        </row>
        <row r="467">
          <cell r="N467">
            <v>66.503496503496507</v>
          </cell>
          <cell r="O467">
            <v>19.300699300699304</v>
          </cell>
          <cell r="P467">
            <v>3.9510489510489513</v>
          </cell>
          <cell r="Q467">
            <v>39.090909090909093</v>
          </cell>
          <cell r="R467">
            <v>0.34965034965034969</v>
          </cell>
          <cell r="S467">
            <v>0.80419580419580428</v>
          </cell>
          <cell r="T467">
            <v>0.20979020979020979</v>
          </cell>
          <cell r="U467">
            <v>0.31468531468531469</v>
          </cell>
          <cell r="V467">
            <v>2.4825174825174825</v>
          </cell>
        </row>
        <row r="468">
          <cell r="N468">
            <v>473.10039370078761</v>
          </cell>
          <cell r="O468">
            <v>30.18897637795277</v>
          </cell>
          <cell r="P468">
            <v>18.868110236220481</v>
          </cell>
          <cell r="Q468">
            <v>379.45866141732301</v>
          </cell>
          <cell r="R468">
            <v>0.69881889763779559</v>
          </cell>
          <cell r="S468">
            <v>2.9350393700787412</v>
          </cell>
          <cell r="T468">
            <v>0</v>
          </cell>
          <cell r="U468">
            <v>11.600393700787407</v>
          </cell>
          <cell r="V468">
            <v>29.350393700787414</v>
          </cell>
        </row>
        <row r="469">
          <cell r="N469">
            <v>743.78952569169962</v>
          </cell>
          <cell r="O469">
            <v>52.475296442687743</v>
          </cell>
          <cell r="P469">
            <v>69.471343873517782</v>
          </cell>
          <cell r="Q469">
            <v>565.33102766798413</v>
          </cell>
          <cell r="R469">
            <v>0.63735177865612647</v>
          </cell>
          <cell r="S469">
            <v>6.3735177865612647</v>
          </cell>
          <cell r="T469">
            <v>0</v>
          </cell>
          <cell r="U469">
            <v>12.534584980237154</v>
          </cell>
          <cell r="V469">
            <v>36.966403162055336</v>
          </cell>
        </row>
        <row r="470">
          <cell r="N470">
            <v>6804</v>
          </cell>
          <cell r="O470">
            <v>606</v>
          </cell>
          <cell r="P470">
            <v>175</v>
          </cell>
          <cell r="Q470">
            <v>5473</v>
          </cell>
          <cell r="R470">
            <v>11</v>
          </cell>
          <cell r="S470">
            <v>57</v>
          </cell>
          <cell r="T470">
            <v>0</v>
          </cell>
          <cell r="U470">
            <v>51</v>
          </cell>
          <cell r="V470">
            <v>431</v>
          </cell>
        </row>
        <row r="471">
          <cell r="N471">
            <v>5513</v>
          </cell>
          <cell r="O471">
            <v>355</v>
          </cell>
          <cell r="P471">
            <v>105</v>
          </cell>
          <cell r="Q471">
            <v>4580</v>
          </cell>
          <cell r="R471">
            <v>13</v>
          </cell>
          <cell r="S471">
            <v>41</v>
          </cell>
          <cell r="T471">
            <v>2</v>
          </cell>
          <cell r="U471">
            <v>112</v>
          </cell>
          <cell r="V471">
            <v>305</v>
          </cell>
        </row>
        <row r="472">
          <cell r="N472">
            <v>4547</v>
          </cell>
          <cell r="O472">
            <v>409</v>
          </cell>
          <cell r="P472">
            <v>68</v>
          </cell>
          <cell r="Q472">
            <v>3715</v>
          </cell>
          <cell r="R472">
            <v>5</v>
          </cell>
          <cell r="S472">
            <v>22</v>
          </cell>
          <cell r="T472">
            <v>0</v>
          </cell>
          <cell r="U472">
            <v>30</v>
          </cell>
          <cell r="V472">
            <v>298</v>
          </cell>
        </row>
        <row r="473">
          <cell r="N473">
            <v>2754.1130136986299</v>
          </cell>
          <cell r="O473">
            <v>255.38013698630135</v>
          </cell>
          <cell r="P473">
            <v>12.390410958904109</v>
          </cell>
          <cell r="Q473">
            <v>2275.017123287671</v>
          </cell>
          <cell r="R473">
            <v>2.7534246575342465</v>
          </cell>
          <cell r="S473">
            <v>11.013698630136986</v>
          </cell>
          <cell r="T473">
            <v>0</v>
          </cell>
          <cell r="U473">
            <v>27.534246575342465</v>
          </cell>
          <cell r="V473">
            <v>170.02397260273972</v>
          </cell>
        </row>
        <row r="474">
          <cell r="N474">
            <v>6683</v>
          </cell>
          <cell r="O474">
            <v>653</v>
          </cell>
          <cell r="P474">
            <v>150</v>
          </cell>
          <cell r="Q474">
            <v>5375</v>
          </cell>
          <cell r="R474">
            <v>28</v>
          </cell>
          <cell r="S474">
            <v>38</v>
          </cell>
          <cell r="T474">
            <v>1</v>
          </cell>
          <cell r="U474">
            <v>54</v>
          </cell>
          <cell r="V474">
            <v>384</v>
          </cell>
        </row>
        <row r="475">
          <cell r="N475">
            <v>3673</v>
          </cell>
          <cell r="O475">
            <v>519</v>
          </cell>
          <cell r="P475">
            <v>70</v>
          </cell>
          <cell r="Q475">
            <v>2808</v>
          </cell>
          <cell r="R475">
            <v>19</v>
          </cell>
          <cell r="S475">
            <v>20</v>
          </cell>
          <cell r="T475">
            <v>4</v>
          </cell>
          <cell r="U475">
            <v>31</v>
          </cell>
          <cell r="V475">
            <v>202</v>
          </cell>
        </row>
        <row r="476">
          <cell r="N476">
            <v>3834</v>
          </cell>
          <cell r="O476">
            <v>445</v>
          </cell>
          <cell r="P476">
            <v>43</v>
          </cell>
          <cell r="Q476">
            <v>3017</v>
          </cell>
          <cell r="R476">
            <v>8</v>
          </cell>
          <cell r="S476">
            <v>32</v>
          </cell>
          <cell r="T476">
            <v>0</v>
          </cell>
          <cell r="U476">
            <v>36</v>
          </cell>
          <cell r="V476">
            <v>253</v>
          </cell>
        </row>
        <row r="477">
          <cell r="N477">
            <v>4081</v>
          </cell>
          <cell r="O477">
            <v>412</v>
          </cell>
          <cell r="P477">
            <v>71</v>
          </cell>
          <cell r="Q477">
            <v>3268</v>
          </cell>
          <cell r="R477">
            <v>15</v>
          </cell>
          <cell r="S477">
            <v>33</v>
          </cell>
          <cell r="T477">
            <v>0</v>
          </cell>
          <cell r="U477">
            <v>39</v>
          </cell>
          <cell r="V477">
            <v>243</v>
          </cell>
        </row>
        <row r="478">
          <cell r="N478">
            <v>2329</v>
          </cell>
          <cell r="O478">
            <v>310</v>
          </cell>
          <cell r="P478">
            <v>36</v>
          </cell>
          <cell r="Q478">
            <v>1755</v>
          </cell>
          <cell r="R478">
            <v>5</v>
          </cell>
          <cell r="S478">
            <v>28</v>
          </cell>
          <cell r="T478">
            <v>1</v>
          </cell>
          <cell r="U478">
            <v>32</v>
          </cell>
          <cell r="V478">
            <v>162</v>
          </cell>
        </row>
        <row r="479">
          <cell r="N479">
            <v>5434</v>
          </cell>
          <cell r="O479">
            <v>1139</v>
          </cell>
          <cell r="P479">
            <v>49</v>
          </cell>
          <cell r="Q479">
            <v>3938</v>
          </cell>
          <cell r="R479">
            <v>6</v>
          </cell>
          <cell r="S479">
            <v>20</v>
          </cell>
          <cell r="T479">
            <v>0</v>
          </cell>
          <cell r="U479">
            <v>24</v>
          </cell>
          <cell r="V479">
            <v>258</v>
          </cell>
        </row>
        <row r="480">
          <cell r="N480">
            <v>3817</v>
          </cell>
          <cell r="O480">
            <v>860</v>
          </cell>
          <cell r="P480">
            <v>77</v>
          </cell>
          <cell r="Q480">
            <v>2620</v>
          </cell>
          <cell r="R480">
            <v>14</v>
          </cell>
          <cell r="S480">
            <v>73</v>
          </cell>
          <cell r="T480">
            <v>1</v>
          </cell>
          <cell r="U480">
            <v>39</v>
          </cell>
          <cell r="V480">
            <v>133</v>
          </cell>
        </row>
        <row r="481">
          <cell r="N481">
            <v>4534</v>
          </cell>
          <cell r="O481">
            <v>1521</v>
          </cell>
          <cell r="P481">
            <v>62</v>
          </cell>
          <cell r="Q481">
            <v>2747</v>
          </cell>
          <cell r="R481">
            <v>7</v>
          </cell>
          <cell r="S481">
            <v>48</v>
          </cell>
          <cell r="T481">
            <v>0</v>
          </cell>
          <cell r="U481">
            <v>32</v>
          </cell>
          <cell r="V481">
            <v>117</v>
          </cell>
        </row>
        <row r="482">
          <cell r="N482">
            <v>5890.1951451689674</v>
          </cell>
          <cell r="O482">
            <v>1857.1156592099001</v>
          </cell>
          <cell r="P482">
            <v>157.92479771537361</v>
          </cell>
          <cell r="Q482">
            <v>3577.2965254640644</v>
          </cell>
          <cell r="R482">
            <v>13.993336506425511</v>
          </cell>
          <cell r="S482">
            <v>38.981437410756783</v>
          </cell>
          <cell r="T482">
            <v>10.994764397905758</v>
          </cell>
          <cell r="U482">
            <v>35.98286530223703</v>
          </cell>
          <cell r="V482">
            <v>197.90575916230367</v>
          </cell>
        </row>
        <row r="483">
          <cell r="N483">
            <v>5814</v>
          </cell>
          <cell r="O483">
            <v>1914</v>
          </cell>
          <cell r="P483">
            <v>69</v>
          </cell>
          <cell r="Q483">
            <v>3516</v>
          </cell>
          <cell r="R483">
            <v>16</v>
          </cell>
          <cell r="S483">
            <v>100</v>
          </cell>
          <cell r="T483">
            <v>1</v>
          </cell>
          <cell r="U483">
            <v>33</v>
          </cell>
          <cell r="V483">
            <v>165</v>
          </cell>
        </row>
        <row r="484">
          <cell r="N484">
            <v>6572</v>
          </cell>
          <cell r="O484">
            <v>2127</v>
          </cell>
          <cell r="P484">
            <v>53</v>
          </cell>
          <cell r="Q484">
            <v>4077</v>
          </cell>
          <cell r="R484">
            <v>15</v>
          </cell>
          <cell r="S484">
            <v>60</v>
          </cell>
          <cell r="T484">
            <v>2</v>
          </cell>
          <cell r="U484">
            <v>42</v>
          </cell>
          <cell r="V484">
            <v>196</v>
          </cell>
        </row>
        <row r="485">
          <cell r="N485">
            <v>5309</v>
          </cell>
          <cell r="O485">
            <v>837</v>
          </cell>
          <cell r="P485">
            <v>62</v>
          </cell>
          <cell r="Q485">
            <v>3930</v>
          </cell>
          <cell r="R485">
            <v>22</v>
          </cell>
          <cell r="S485">
            <v>95</v>
          </cell>
          <cell r="T485">
            <v>0</v>
          </cell>
          <cell r="U485">
            <v>92</v>
          </cell>
          <cell r="V485">
            <v>271</v>
          </cell>
        </row>
        <row r="486">
          <cell r="N486">
            <v>2703</v>
          </cell>
          <cell r="O486">
            <v>1116</v>
          </cell>
          <cell r="P486">
            <v>29</v>
          </cell>
          <cell r="Q486">
            <v>1421</v>
          </cell>
          <cell r="R486">
            <v>4</v>
          </cell>
          <cell r="S486">
            <v>15</v>
          </cell>
          <cell r="T486">
            <v>0</v>
          </cell>
          <cell r="U486">
            <v>21</v>
          </cell>
          <cell r="V486">
            <v>97</v>
          </cell>
        </row>
        <row r="487">
          <cell r="N487">
            <v>3491</v>
          </cell>
          <cell r="O487">
            <v>529</v>
          </cell>
          <cell r="P487">
            <v>29</v>
          </cell>
          <cell r="Q487">
            <v>2667</v>
          </cell>
          <cell r="R487">
            <v>13</v>
          </cell>
          <cell r="S487">
            <v>36</v>
          </cell>
          <cell r="T487">
            <v>0</v>
          </cell>
          <cell r="U487">
            <v>18</v>
          </cell>
          <cell r="V487">
            <v>199</v>
          </cell>
        </row>
        <row r="488">
          <cell r="N488">
            <v>2774.723458359822</v>
          </cell>
          <cell r="O488">
            <v>239.84742530197076</v>
          </cell>
          <cell r="P488">
            <v>17.393515575333758</v>
          </cell>
          <cell r="Q488">
            <v>2295.9440559440559</v>
          </cell>
          <cell r="R488">
            <v>6.4081373172282268</v>
          </cell>
          <cell r="S488">
            <v>19.224411951684679</v>
          </cell>
          <cell r="T488">
            <v>2.7463445645263826</v>
          </cell>
          <cell r="U488">
            <v>26.547997457088368</v>
          </cell>
          <cell r="V488">
            <v>166.61157024793388</v>
          </cell>
        </row>
        <row r="489">
          <cell r="N489">
            <v>3628</v>
          </cell>
          <cell r="O489">
            <v>603</v>
          </cell>
          <cell r="P489">
            <v>73</v>
          </cell>
          <cell r="Q489">
            <v>2693</v>
          </cell>
          <cell r="R489">
            <v>4</v>
          </cell>
          <cell r="S489">
            <v>17</v>
          </cell>
          <cell r="T489">
            <v>2</v>
          </cell>
          <cell r="U489">
            <v>44</v>
          </cell>
          <cell r="V489">
            <v>192</v>
          </cell>
        </row>
        <row r="490">
          <cell r="N490">
            <v>19.009966777408639</v>
          </cell>
          <cell r="O490">
            <v>1.2624584717607974</v>
          </cell>
          <cell r="P490">
            <v>0.37873754152823919</v>
          </cell>
          <cell r="Q490">
            <v>15.481727574750831</v>
          </cell>
          <cell r="R490">
            <v>5.9800664451827246E-2</v>
          </cell>
          <cell r="S490">
            <v>0.1461794019933555</v>
          </cell>
          <cell r="T490">
            <v>0</v>
          </cell>
          <cell r="U490">
            <v>0.21926910299003322</v>
          </cell>
          <cell r="V490">
            <v>1.4617940199335548</v>
          </cell>
        </row>
        <row r="491"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</row>
        <row r="492">
          <cell r="N492">
            <v>2320.6917808219177</v>
          </cell>
          <cell r="O492">
            <v>281.03424657534248</v>
          </cell>
          <cell r="P492">
            <v>324.21917808219177</v>
          </cell>
          <cell r="Q492">
            <v>1383.2465753424658</v>
          </cell>
          <cell r="R492">
            <v>7.9726027397260273</v>
          </cell>
          <cell r="S492">
            <v>205.29452054794521</v>
          </cell>
          <cell r="T492">
            <v>0</v>
          </cell>
          <cell r="U492">
            <v>16.609589041095891</v>
          </cell>
          <cell r="V492">
            <v>102.31506849315069</v>
          </cell>
        </row>
        <row r="493">
          <cell r="N493">
            <v>1149.1802197802197</v>
          </cell>
          <cell r="O493">
            <v>95.428571428571416</v>
          </cell>
          <cell r="P493">
            <v>210.67692307692306</v>
          </cell>
          <cell r="Q493">
            <v>733.33186813186808</v>
          </cell>
          <cell r="R493">
            <v>1.468131868131868</v>
          </cell>
          <cell r="S493">
            <v>35.969230769230769</v>
          </cell>
          <cell r="T493">
            <v>1.101098901098901</v>
          </cell>
          <cell r="U493">
            <v>15.415384615384614</v>
          </cell>
          <cell r="V493">
            <v>55.789010989010983</v>
          </cell>
        </row>
        <row r="494">
          <cell r="N494">
            <v>408.90957446808505</v>
          </cell>
          <cell r="O494">
            <v>81.345744680851055</v>
          </cell>
          <cell r="P494">
            <v>21.953900709219855</v>
          </cell>
          <cell r="Q494">
            <v>270.49822695035459</v>
          </cell>
          <cell r="R494">
            <v>2.3262411347517729</v>
          </cell>
          <cell r="S494">
            <v>9.2322695035460978</v>
          </cell>
          <cell r="T494">
            <v>7.2695035460992902E-2</v>
          </cell>
          <cell r="U494">
            <v>4.3617021276595738</v>
          </cell>
          <cell r="V494">
            <v>19.118794326241133</v>
          </cell>
        </row>
        <row r="495">
          <cell r="N495">
            <v>2209</v>
          </cell>
          <cell r="O495">
            <v>417</v>
          </cell>
          <cell r="P495">
            <v>168</v>
          </cell>
          <cell r="Q495">
            <v>1390</v>
          </cell>
          <cell r="R495">
            <v>0</v>
          </cell>
          <cell r="S495">
            <v>111</v>
          </cell>
          <cell r="T495">
            <v>0</v>
          </cell>
          <cell r="U495">
            <v>22</v>
          </cell>
          <cell r="V495">
            <v>101</v>
          </cell>
        </row>
        <row r="496">
          <cell r="N496">
            <v>3191</v>
          </cell>
          <cell r="O496">
            <v>411</v>
          </cell>
          <cell r="P496">
            <v>590</v>
          </cell>
          <cell r="Q496">
            <v>1743</v>
          </cell>
          <cell r="R496">
            <v>7</v>
          </cell>
          <cell r="S496">
            <v>154</v>
          </cell>
          <cell r="T496">
            <v>0</v>
          </cell>
          <cell r="U496">
            <v>46</v>
          </cell>
          <cell r="V496">
            <v>240</v>
          </cell>
        </row>
        <row r="497">
          <cell r="N497">
            <v>2240.0805734058326</v>
          </cell>
          <cell r="O497">
            <v>269.65150766188827</v>
          </cell>
          <cell r="P497">
            <v>423.5501730103806</v>
          </cell>
          <cell r="Q497">
            <v>1328.5269401878397</v>
          </cell>
          <cell r="R497">
            <v>4.8230350963914974</v>
          </cell>
          <cell r="S497">
            <v>52.17647058823529</v>
          </cell>
          <cell r="T497">
            <v>2.6307464162135439</v>
          </cell>
          <cell r="U497">
            <v>21.484429065743942</v>
          </cell>
          <cell r="V497">
            <v>137.23727137913988</v>
          </cell>
        </row>
        <row r="498">
          <cell r="N498">
            <v>234.57606177606181</v>
          </cell>
          <cell r="O498">
            <v>18.34749034749035</v>
          </cell>
          <cell r="P498">
            <v>78.350579150579151</v>
          </cell>
          <cell r="Q498">
            <v>113.07490347490348</v>
          </cell>
          <cell r="R498">
            <v>0.67953667953667962</v>
          </cell>
          <cell r="S498">
            <v>5.776061776061777</v>
          </cell>
          <cell r="T498">
            <v>0</v>
          </cell>
          <cell r="U498">
            <v>5.2324324324324332</v>
          </cell>
          <cell r="V498">
            <v>13.115057915057916</v>
          </cell>
        </row>
        <row r="499">
          <cell r="N499">
            <v>2470.1613559322032</v>
          </cell>
          <cell r="O499">
            <v>104.2657627118644</v>
          </cell>
          <cell r="P499">
            <v>1450.3484745762712</v>
          </cell>
          <cell r="Q499">
            <v>712.87322033898306</v>
          </cell>
          <cell r="R499">
            <v>0</v>
          </cell>
          <cell r="S499">
            <v>5.8576271186440678</v>
          </cell>
          <cell r="T499">
            <v>0</v>
          </cell>
          <cell r="U499">
            <v>108.95186440677966</v>
          </cell>
          <cell r="V499">
            <v>87.86440677966101</v>
          </cell>
        </row>
        <row r="500">
          <cell r="N500">
            <v>3581.3743190661476</v>
          </cell>
          <cell r="O500">
            <v>165.42879377431905</v>
          </cell>
          <cell r="P500">
            <v>2387.5828793774317</v>
          </cell>
          <cell r="Q500">
            <v>754.76887159533067</v>
          </cell>
          <cell r="R500">
            <v>0</v>
          </cell>
          <cell r="S500">
            <v>25.450583657587547</v>
          </cell>
          <cell r="T500">
            <v>0</v>
          </cell>
          <cell r="U500">
            <v>143.95486381322957</v>
          </cell>
          <cell r="V500">
            <v>104.18832684824902</v>
          </cell>
        </row>
        <row r="501">
          <cell r="N501">
            <v>3231</v>
          </cell>
          <cell r="O501">
            <v>195</v>
          </cell>
          <cell r="P501">
            <v>1840</v>
          </cell>
          <cell r="Q501">
            <v>813</v>
          </cell>
          <cell r="R501">
            <v>2</v>
          </cell>
          <cell r="S501">
            <v>67</v>
          </cell>
          <cell r="T501">
            <v>0</v>
          </cell>
          <cell r="U501">
            <v>195</v>
          </cell>
          <cell r="V501">
            <v>119</v>
          </cell>
        </row>
        <row r="502">
          <cell r="N502">
            <v>4565.4502617801045</v>
          </cell>
          <cell r="O502">
            <v>308.90314136125653</v>
          </cell>
          <cell r="P502">
            <v>2210.6806282722514</v>
          </cell>
          <cell r="Q502">
            <v>1532.6727748691101</v>
          </cell>
          <cell r="R502">
            <v>2.9607329842931938</v>
          </cell>
          <cell r="S502">
            <v>69.083769633507856</v>
          </cell>
          <cell r="T502">
            <v>0.98691099476439792</v>
          </cell>
          <cell r="U502">
            <v>238.83246073298429</v>
          </cell>
          <cell r="V502">
            <v>201.32984293193718</v>
          </cell>
        </row>
        <row r="503">
          <cell r="N503">
            <v>4574.3938433680396</v>
          </cell>
          <cell r="O503">
            <v>444.13490267089179</v>
          </cell>
          <cell r="P503">
            <v>1078.0543232231778</v>
          </cell>
          <cell r="Q503">
            <v>2529.8080579447715</v>
          </cell>
          <cell r="R503">
            <v>3.9130828429153461</v>
          </cell>
          <cell r="S503">
            <v>177.06699864191941</v>
          </cell>
          <cell r="T503">
            <v>0.97827071072883653</v>
          </cell>
          <cell r="U503">
            <v>81.196468990493429</v>
          </cell>
          <cell r="V503">
            <v>259.24173834314166</v>
          </cell>
        </row>
        <row r="504">
          <cell r="N504">
            <v>2584.557481751825</v>
          </cell>
          <cell r="O504">
            <v>257.97445255474452</v>
          </cell>
          <cell r="P504">
            <v>614.13321167883214</v>
          </cell>
          <cell r="Q504">
            <v>1485.2782846715329</v>
          </cell>
          <cell r="R504">
            <v>3.8503649635036497</v>
          </cell>
          <cell r="S504">
            <v>52.942518248175183</v>
          </cell>
          <cell r="T504">
            <v>0</v>
          </cell>
          <cell r="U504">
            <v>29.840328467153284</v>
          </cell>
          <cell r="V504">
            <v>140.53832116788323</v>
          </cell>
        </row>
        <row r="505">
          <cell r="N505">
            <v>5024</v>
          </cell>
          <cell r="O505">
            <v>1007</v>
          </cell>
          <cell r="P505">
            <v>446</v>
          </cell>
          <cell r="Q505">
            <v>3131</v>
          </cell>
          <cell r="R505">
            <v>2</v>
          </cell>
          <cell r="S505">
            <v>133</v>
          </cell>
          <cell r="T505">
            <v>0</v>
          </cell>
          <cell r="U505">
            <v>47</v>
          </cell>
          <cell r="V505">
            <v>258</v>
          </cell>
        </row>
        <row r="506">
          <cell r="N506">
            <v>2738</v>
          </cell>
          <cell r="O506">
            <v>355</v>
          </cell>
          <cell r="P506">
            <v>374</v>
          </cell>
          <cell r="Q506">
            <v>1725</v>
          </cell>
          <cell r="R506">
            <v>0</v>
          </cell>
          <cell r="S506">
            <v>65</v>
          </cell>
          <cell r="T506">
            <v>1</v>
          </cell>
          <cell r="U506">
            <v>51</v>
          </cell>
          <cell r="V506">
            <v>167</v>
          </cell>
        </row>
        <row r="507">
          <cell r="N507">
            <v>3645</v>
          </cell>
          <cell r="O507">
            <v>483</v>
          </cell>
          <cell r="P507">
            <v>257</v>
          </cell>
          <cell r="Q507">
            <v>2628</v>
          </cell>
          <cell r="R507">
            <v>6</v>
          </cell>
          <cell r="S507">
            <v>56</v>
          </cell>
          <cell r="T507">
            <v>0</v>
          </cell>
          <cell r="U507">
            <v>42</v>
          </cell>
          <cell r="V507">
            <v>173</v>
          </cell>
        </row>
        <row r="508">
          <cell r="N508">
            <v>5414</v>
          </cell>
          <cell r="O508">
            <v>716</v>
          </cell>
          <cell r="P508">
            <v>421</v>
          </cell>
          <cell r="Q508">
            <v>3802</v>
          </cell>
          <cell r="R508">
            <v>1</v>
          </cell>
          <cell r="S508">
            <v>88</v>
          </cell>
          <cell r="T508">
            <v>0</v>
          </cell>
          <cell r="U508">
            <v>78</v>
          </cell>
          <cell r="V508">
            <v>308</v>
          </cell>
        </row>
        <row r="509">
          <cell r="N509">
            <v>4869</v>
          </cell>
          <cell r="O509">
            <v>643</v>
          </cell>
          <cell r="P509">
            <v>1128</v>
          </cell>
          <cell r="Q509">
            <v>2555</v>
          </cell>
          <cell r="R509">
            <v>11</v>
          </cell>
          <cell r="S509">
            <v>110</v>
          </cell>
          <cell r="T509">
            <v>4</v>
          </cell>
          <cell r="U509">
            <v>116</v>
          </cell>
          <cell r="V509">
            <v>302</v>
          </cell>
        </row>
        <row r="510">
          <cell r="N510">
            <v>5377</v>
          </cell>
          <cell r="O510">
            <v>738</v>
          </cell>
          <cell r="P510">
            <v>1321</v>
          </cell>
          <cell r="Q510">
            <v>2879</v>
          </cell>
          <cell r="R510">
            <v>6</v>
          </cell>
          <cell r="S510">
            <v>102</v>
          </cell>
          <cell r="T510">
            <v>0</v>
          </cell>
          <cell r="U510">
            <v>94</v>
          </cell>
          <cell r="V510">
            <v>237</v>
          </cell>
        </row>
        <row r="511">
          <cell r="N511">
            <v>5187.1747211895909</v>
          </cell>
          <cell r="O511">
            <v>493.54089219330854</v>
          </cell>
          <cell r="P511">
            <v>1028.0436802973977</v>
          </cell>
          <cell r="Q511">
            <v>3299.9302973977697</v>
          </cell>
          <cell r="R511">
            <v>10.989776951672862</v>
          </cell>
          <cell r="S511">
            <v>39.962825278810413</v>
          </cell>
          <cell r="T511">
            <v>0</v>
          </cell>
          <cell r="U511">
            <v>92.913568773234203</v>
          </cell>
          <cell r="V511">
            <v>221.79368029739777</v>
          </cell>
        </row>
        <row r="512">
          <cell r="N512">
            <v>2337</v>
          </cell>
          <cell r="O512">
            <v>448</v>
          </cell>
          <cell r="P512">
            <v>83</v>
          </cell>
          <cell r="Q512">
            <v>1608</v>
          </cell>
          <cell r="R512">
            <v>5</v>
          </cell>
          <cell r="S512">
            <v>65</v>
          </cell>
          <cell r="T512">
            <v>2</v>
          </cell>
          <cell r="U512">
            <v>17</v>
          </cell>
          <cell r="V512">
            <v>109</v>
          </cell>
        </row>
        <row r="513">
          <cell r="N513">
            <v>421.39076669414675</v>
          </cell>
          <cell r="O513">
            <v>65.718054410552341</v>
          </cell>
          <cell r="P513">
            <v>18.980214344600164</v>
          </cell>
          <cell r="Q513">
            <v>306.45919208573781</v>
          </cell>
          <cell r="R513">
            <v>1.425391591096455</v>
          </cell>
          <cell r="S513">
            <v>3.5259686727122834</v>
          </cell>
          <cell r="T513">
            <v>0</v>
          </cell>
          <cell r="U513">
            <v>4.2761747732893651</v>
          </cell>
          <cell r="V513">
            <v>21.005770816158286</v>
          </cell>
        </row>
        <row r="514">
          <cell r="N514">
            <v>109.6416083916084</v>
          </cell>
          <cell r="O514">
            <v>6.9213286713286717</v>
          </cell>
          <cell r="P514">
            <v>65.72027972027972</v>
          </cell>
          <cell r="Q514">
            <v>1.0996503496503496</v>
          </cell>
          <cell r="R514">
            <v>0</v>
          </cell>
          <cell r="S514">
            <v>34.08916083916084</v>
          </cell>
          <cell r="T514">
            <v>0</v>
          </cell>
          <cell r="U514">
            <v>6.4685314685314688E-2</v>
          </cell>
          <cell r="V514">
            <v>1.7465034965034967</v>
          </cell>
        </row>
        <row r="515">
          <cell r="N515">
            <v>471.42857142857122</v>
          </cell>
          <cell r="O515">
            <v>60.285714285714256</v>
          </cell>
          <cell r="P515">
            <v>176.71428571428564</v>
          </cell>
          <cell r="Q515">
            <v>6.5714285714285685</v>
          </cell>
          <cell r="R515">
            <v>0.14285714285714279</v>
          </cell>
          <cell r="S515">
            <v>216.85714285714275</v>
          </cell>
          <cell r="T515">
            <v>0.14285714285714279</v>
          </cell>
          <cell r="U515">
            <v>1.4285714285714279</v>
          </cell>
          <cell r="V515">
            <v>9.2857142857142811</v>
          </cell>
        </row>
        <row r="516">
          <cell r="N516">
            <v>1950</v>
          </cell>
          <cell r="O516">
            <v>237</v>
          </cell>
          <cell r="P516">
            <v>938</v>
          </cell>
          <cell r="Q516">
            <v>9</v>
          </cell>
          <cell r="R516">
            <v>0</v>
          </cell>
          <cell r="S516">
            <v>720</v>
          </cell>
          <cell r="T516">
            <v>0</v>
          </cell>
          <cell r="U516">
            <v>15</v>
          </cell>
          <cell r="V516">
            <v>31</v>
          </cell>
        </row>
        <row r="517">
          <cell r="N517">
            <v>2418</v>
          </cell>
          <cell r="O517">
            <v>454</v>
          </cell>
          <cell r="P517">
            <v>970</v>
          </cell>
          <cell r="Q517">
            <v>30</v>
          </cell>
          <cell r="R517">
            <v>1</v>
          </cell>
          <cell r="S517">
            <v>911</v>
          </cell>
          <cell r="T517">
            <v>2</v>
          </cell>
          <cell r="U517">
            <v>9</v>
          </cell>
          <cell r="V517">
            <v>41</v>
          </cell>
        </row>
        <row r="518">
          <cell r="N518">
            <v>2959</v>
          </cell>
          <cell r="O518">
            <v>545</v>
          </cell>
          <cell r="P518">
            <v>966</v>
          </cell>
          <cell r="Q518">
            <v>45</v>
          </cell>
          <cell r="R518">
            <v>2</v>
          </cell>
          <cell r="S518">
            <v>1336</v>
          </cell>
          <cell r="T518">
            <v>0</v>
          </cell>
          <cell r="U518">
            <v>8</v>
          </cell>
          <cell r="V518">
            <v>57</v>
          </cell>
        </row>
        <row r="519">
          <cell r="N519">
            <v>3125</v>
          </cell>
          <cell r="O519">
            <v>681</v>
          </cell>
          <cell r="P519">
            <v>1033</v>
          </cell>
          <cell r="Q519">
            <v>36</v>
          </cell>
          <cell r="R519">
            <v>0</v>
          </cell>
          <cell r="S519">
            <v>1313</v>
          </cell>
          <cell r="T519">
            <v>0</v>
          </cell>
          <cell r="U519">
            <v>13</v>
          </cell>
          <cell r="V519">
            <v>49</v>
          </cell>
        </row>
        <row r="520">
          <cell r="N520">
            <v>3745</v>
          </cell>
          <cell r="O520">
            <v>523</v>
          </cell>
          <cell r="P520">
            <v>924</v>
          </cell>
          <cell r="Q520">
            <v>17</v>
          </cell>
          <cell r="R520">
            <v>3</v>
          </cell>
          <cell r="S520">
            <v>2196</v>
          </cell>
          <cell r="T520">
            <v>0</v>
          </cell>
          <cell r="U520">
            <v>13</v>
          </cell>
          <cell r="V520">
            <v>69</v>
          </cell>
        </row>
        <row r="521">
          <cell r="N521">
            <v>80.921052631578945</v>
          </cell>
          <cell r="O521">
            <v>4.8026315789473681</v>
          </cell>
          <cell r="P521">
            <v>29.440789473684209</v>
          </cell>
          <cell r="Q521">
            <v>0.23026315789473684</v>
          </cell>
          <cell r="R521">
            <v>0</v>
          </cell>
          <cell r="S521">
            <v>44.736842105263158</v>
          </cell>
          <cell r="T521">
            <v>0</v>
          </cell>
          <cell r="U521">
            <v>0</v>
          </cell>
          <cell r="V521">
            <v>1.7105263157894737</v>
          </cell>
        </row>
        <row r="522">
          <cell r="N522">
            <v>283.85741088180112</v>
          </cell>
          <cell r="O522">
            <v>34.46153846153846</v>
          </cell>
          <cell r="P522">
            <v>97.140712945590991</v>
          </cell>
          <cell r="Q522">
            <v>2.4015009380863042</v>
          </cell>
          <cell r="R522">
            <v>0.60037523452157604</v>
          </cell>
          <cell r="S522">
            <v>146.01125703564728</v>
          </cell>
          <cell r="T522">
            <v>0</v>
          </cell>
          <cell r="U522">
            <v>0</v>
          </cell>
          <cell r="V522">
            <v>3.2420262664165103</v>
          </cell>
        </row>
        <row r="523">
          <cell r="N523">
            <v>161.73816568047337</v>
          </cell>
          <cell r="O523">
            <v>28.789940828402369</v>
          </cell>
          <cell r="P523">
            <v>61.35650887573965</v>
          </cell>
          <cell r="Q523">
            <v>1.0399408284023668</v>
          </cell>
          <cell r="R523">
            <v>5.473372781065089E-2</v>
          </cell>
          <cell r="S523">
            <v>68.034023668639051</v>
          </cell>
          <cell r="T523">
            <v>0</v>
          </cell>
          <cell r="U523">
            <v>1.2041420118343196</v>
          </cell>
          <cell r="V523">
            <v>1.2588757396449703</v>
          </cell>
        </row>
        <row r="524">
          <cell r="N524">
            <v>1829.3773584905659</v>
          </cell>
          <cell r="O524">
            <v>459.58490566037733</v>
          </cell>
          <cell r="P524">
            <v>535.58490566037733</v>
          </cell>
          <cell r="Q524">
            <v>11.113207547169811</v>
          </cell>
          <cell r="R524">
            <v>1.4339622641509433</v>
          </cell>
          <cell r="S524">
            <v>786.16981132075466</v>
          </cell>
          <cell r="T524">
            <v>0</v>
          </cell>
          <cell r="U524">
            <v>11.471698113207546</v>
          </cell>
          <cell r="V524">
            <v>24.018867924528301</v>
          </cell>
        </row>
        <row r="525">
          <cell r="N525">
            <v>860.76170212765942</v>
          </cell>
          <cell r="O525">
            <v>154.84893617021274</v>
          </cell>
          <cell r="P525">
            <v>326.78085106382974</v>
          </cell>
          <cell r="Q525">
            <v>13.776595744680849</v>
          </cell>
          <cell r="R525">
            <v>0.18368794326241131</v>
          </cell>
          <cell r="S525">
            <v>340.55744680851058</v>
          </cell>
          <cell r="T525">
            <v>0</v>
          </cell>
          <cell r="U525">
            <v>3.8574468085106375</v>
          </cell>
          <cell r="V525">
            <v>20.756737588652477</v>
          </cell>
        </row>
        <row r="526">
          <cell r="N526">
            <v>2719</v>
          </cell>
          <cell r="O526">
            <v>231</v>
          </cell>
          <cell r="P526">
            <v>1309</v>
          </cell>
          <cell r="Q526">
            <v>19</v>
          </cell>
          <cell r="R526">
            <v>1</v>
          </cell>
          <cell r="S526">
            <v>1067</v>
          </cell>
          <cell r="T526">
            <v>0</v>
          </cell>
          <cell r="U526">
            <v>14</v>
          </cell>
          <cell r="V526">
            <v>78</v>
          </cell>
        </row>
        <row r="527">
          <cell r="N527">
            <v>3633</v>
          </cell>
          <cell r="O527">
            <v>619</v>
          </cell>
          <cell r="P527">
            <v>1363</v>
          </cell>
          <cell r="Q527">
            <v>31</v>
          </cell>
          <cell r="R527">
            <v>1</v>
          </cell>
          <cell r="S527">
            <v>1513</v>
          </cell>
          <cell r="T527">
            <v>3</v>
          </cell>
          <cell r="U527">
            <v>7</v>
          </cell>
          <cell r="V527">
            <v>96</v>
          </cell>
        </row>
        <row r="528">
          <cell r="N528">
            <v>2744.1372997711669</v>
          </cell>
          <cell r="O528">
            <v>404.24027459954232</v>
          </cell>
          <cell r="P528">
            <v>982.92448512585815</v>
          </cell>
          <cell r="Q528">
            <v>44.449656750572082</v>
          </cell>
          <cell r="R528">
            <v>4.193363844393593</v>
          </cell>
          <cell r="S528">
            <v>1235.3649885583525</v>
          </cell>
          <cell r="T528">
            <v>0</v>
          </cell>
          <cell r="U528">
            <v>2.5160183066361554</v>
          </cell>
          <cell r="V528">
            <v>70.448512585812352</v>
          </cell>
        </row>
        <row r="529">
          <cell r="N529">
            <v>3886</v>
          </cell>
          <cell r="O529">
            <v>895</v>
          </cell>
          <cell r="P529">
            <v>1140</v>
          </cell>
          <cell r="Q529">
            <v>63</v>
          </cell>
          <cell r="R529">
            <v>4</v>
          </cell>
          <cell r="S529">
            <v>1672</v>
          </cell>
          <cell r="T529">
            <v>0</v>
          </cell>
          <cell r="U529">
            <v>11</v>
          </cell>
          <cell r="V529">
            <v>101</v>
          </cell>
        </row>
        <row r="530">
          <cell r="N530">
            <v>3542</v>
          </cell>
          <cell r="O530">
            <v>474</v>
          </cell>
          <cell r="P530">
            <v>1459</v>
          </cell>
          <cell r="Q530">
            <v>46</v>
          </cell>
          <cell r="R530">
            <v>1</v>
          </cell>
          <cell r="S530">
            <v>1423</v>
          </cell>
          <cell r="T530">
            <v>0</v>
          </cell>
          <cell r="U530">
            <v>31</v>
          </cell>
          <cell r="V530">
            <v>108</v>
          </cell>
        </row>
        <row r="531">
          <cell r="N531">
            <v>1862</v>
          </cell>
          <cell r="O531">
            <v>379</v>
          </cell>
          <cell r="P531">
            <v>584</v>
          </cell>
          <cell r="Q531">
            <v>52</v>
          </cell>
          <cell r="R531">
            <v>0</v>
          </cell>
          <cell r="S531">
            <v>784</v>
          </cell>
          <cell r="T531">
            <v>1</v>
          </cell>
          <cell r="U531">
            <v>20</v>
          </cell>
          <cell r="V531">
            <v>42</v>
          </cell>
        </row>
        <row r="532">
          <cell r="N532">
            <v>3282</v>
          </cell>
          <cell r="O532">
            <v>349</v>
          </cell>
          <cell r="P532">
            <v>1452</v>
          </cell>
          <cell r="Q532">
            <v>36</v>
          </cell>
          <cell r="R532">
            <v>1</v>
          </cell>
          <cell r="S532">
            <v>1274</v>
          </cell>
          <cell r="T532">
            <v>0</v>
          </cell>
          <cell r="U532">
            <v>19</v>
          </cell>
          <cell r="V532">
            <v>151</v>
          </cell>
        </row>
        <row r="533">
          <cell r="N533">
            <v>4396</v>
          </cell>
          <cell r="O533">
            <v>973</v>
          </cell>
          <cell r="P533">
            <v>1706</v>
          </cell>
          <cell r="Q533">
            <v>53</v>
          </cell>
          <cell r="R533">
            <v>4</v>
          </cell>
          <cell r="S533">
            <v>1503</v>
          </cell>
          <cell r="T533">
            <v>0</v>
          </cell>
          <cell r="U533">
            <v>7</v>
          </cell>
          <cell r="V533">
            <v>150</v>
          </cell>
        </row>
        <row r="534">
          <cell r="N534">
            <v>6094</v>
          </cell>
          <cell r="O534">
            <v>610</v>
          </cell>
          <cell r="P534">
            <v>2358</v>
          </cell>
          <cell r="Q534">
            <v>124</v>
          </cell>
          <cell r="R534">
            <v>9</v>
          </cell>
          <cell r="S534">
            <v>2640</v>
          </cell>
          <cell r="T534">
            <v>1</v>
          </cell>
          <cell r="U534">
            <v>31</v>
          </cell>
          <cell r="V534">
            <v>321</v>
          </cell>
        </row>
        <row r="535">
          <cell r="N535">
            <v>3900</v>
          </cell>
          <cell r="O535">
            <v>734</v>
          </cell>
          <cell r="P535">
            <v>1486</v>
          </cell>
          <cell r="Q535">
            <v>23</v>
          </cell>
          <cell r="R535">
            <v>1</v>
          </cell>
          <cell r="S535">
            <v>1561</v>
          </cell>
          <cell r="T535">
            <v>2</v>
          </cell>
          <cell r="U535">
            <v>26</v>
          </cell>
          <cell r="V535">
            <v>67</v>
          </cell>
        </row>
        <row r="536">
          <cell r="N536">
            <v>4377</v>
          </cell>
          <cell r="O536">
            <v>662</v>
          </cell>
          <cell r="P536">
            <v>2103</v>
          </cell>
          <cell r="Q536">
            <v>83</v>
          </cell>
          <cell r="R536">
            <v>5</v>
          </cell>
          <cell r="S536">
            <v>1238</v>
          </cell>
          <cell r="T536">
            <v>1</v>
          </cell>
          <cell r="U536">
            <v>48</v>
          </cell>
          <cell r="V536">
            <v>237</v>
          </cell>
        </row>
        <row r="537">
          <cell r="N537">
            <v>2781</v>
          </cell>
          <cell r="O537">
            <v>505</v>
          </cell>
          <cell r="P537">
            <v>1086</v>
          </cell>
          <cell r="Q537">
            <v>35</v>
          </cell>
          <cell r="R537">
            <v>5</v>
          </cell>
          <cell r="S537">
            <v>999</v>
          </cell>
          <cell r="T537">
            <v>0</v>
          </cell>
          <cell r="U537">
            <v>16</v>
          </cell>
          <cell r="V537">
            <v>135</v>
          </cell>
        </row>
        <row r="538">
          <cell r="N538">
            <v>2298</v>
          </cell>
          <cell r="O538">
            <v>229</v>
          </cell>
          <cell r="P538">
            <v>1180</v>
          </cell>
          <cell r="Q538">
            <v>97</v>
          </cell>
          <cell r="R538">
            <v>0</v>
          </cell>
          <cell r="S538">
            <v>656</v>
          </cell>
          <cell r="T538">
            <v>0</v>
          </cell>
          <cell r="U538">
            <v>6</v>
          </cell>
          <cell r="V538">
            <v>130</v>
          </cell>
        </row>
        <row r="539">
          <cell r="N539">
            <v>5993</v>
          </cell>
          <cell r="O539">
            <v>679</v>
          </cell>
          <cell r="P539">
            <v>2936</v>
          </cell>
          <cell r="Q539">
            <v>64</v>
          </cell>
          <cell r="R539">
            <v>0</v>
          </cell>
          <cell r="S539">
            <v>2064</v>
          </cell>
          <cell r="T539">
            <v>0</v>
          </cell>
          <cell r="U539">
            <v>31</v>
          </cell>
          <cell r="V539">
            <v>219</v>
          </cell>
        </row>
        <row r="540">
          <cell r="N540">
            <v>3888.0201612903224</v>
          </cell>
          <cell r="O540">
            <v>823.80806451612898</v>
          </cell>
          <cell r="P540">
            <v>1421.5112903225806</v>
          </cell>
          <cell r="Q540">
            <v>41.288709677419355</v>
          </cell>
          <cell r="R540">
            <v>3.9322580645161289</v>
          </cell>
          <cell r="S540">
            <v>1461.816935483871</v>
          </cell>
          <cell r="T540">
            <v>0</v>
          </cell>
          <cell r="U540">
            <v>0</v>
          </cell>
          <cell r="V540">
            <v>135.66290322580645</v>
          </cell>
        </row>
        <row r="541">
          <cell r="N541">
            <v>4214.8571428571431</v>
          </cell>
          <cell r="O541">
            <v>566.77056277056283</v>
          </cell>
          <cell r="P541">
            <v>1189.4199134199134</v>
          </cell>
          <cell r="Q541">
            <v>22.950216450216452</v>
          </cell>
          <cell r="R541">
            <v>0.99783549783549785</v>
          </cell>
          <cell r="S541">
            <v>2314.9783549783551</v>
          </cell>
          <cell r="T541">
            <v>0</v>
          </cell>
          <cell r="U541">
            <v>11.974025974025974</v>
          </cell>
          <cell r="V541">
            <v>107.76623376623377</v>
          </cell>
        </row>
        <row r="542">
          <cell r="N542">
            <v>4391</v>
          </cell>
          <cell r="O542">
            <v>388</v>
          </cell>
          <cell r="P542">
            <v>1324</v>
          </cell>
          <cell r="Q542">
            <v>58</v>
          </cell>
          <cell r="R542">
            <v>0</v>
          </cell>
          <cell r="S542">
            <v>2522</v>
          </cell>
          <cell r="T542">
            <v>2</v>
          </cell>
          <cell r="U542">
            <v>16</v>
          </cell>
          <cell r="V542">
            <v>81</v>
          </cell>
        </row>
        <row r="543">
          <cell r="N543">
            <v>4686</v>
          </cell>
          <cell r="O543">
            <v>593</v>
          </cell>
          <cell r="P543">
            <v>1627</v>
          </cell>
          <cell r="Q543">
            <v>105</v>
          </cell>
          <cell r="R543">
            <v>6</v>
          </cell>
          <cell r="S543">
            <v>2158</v>
          </cell>
          <cell r="T543">
            <v>1</v>
          </cell>
          <cell r="U543">
            <v>19</v>
          </cell>
          <cell r="V543">
            <v>177</v>
          </cell>
        </row>
        <row r="544">
          <cell r="N544">
            <v>2183.4072900158476</v>
          </cell>
          <cell r="O544">
            <v>406.12361331220285</v>
          </cell>
          <cell r="P544">
            <v>685.08716323296358</v>
          </cell>
          <cell r="Q544">
            <v>39.429477020602221</v>
          </cell>
          <cell r="R544">
            <v>3.9429477020602217</v>
          </cell>
          <cell r="S544">
            <v>1004.4659270998415</v>
          </cell>
          <cell r="T544">
            <v>0</v>
          </cell>
          <cell r="U544">
            <v>11.828843106180665</v>
          </cell>
          <cell r="V544">
            <v>32.52931854199683</v>
          </cell>
        </row>
        <row r="545">
          <cell r="N545">
            <v>1325.3896713615025</v>
          </cell>
          <cell r="O545">
            <v>180.99530516431926</v>
          </cell>
          <cell r="P545">
            <v>651.23943661971839</v>
          </cell>
          <cell r="Q545">
            <v>72.741784037558688</v>
          </cell>
          <cell r="R545">
            <v>3.4366197183098595</v>
          </cell>
          <cell r="S545">
            <v>388.33802816901414</v>
          </cell>
          <cell r="T545">
            <v>0</v>
          </cell>
          <cell r="U545">
            <v>4.5821596244131459</v>
          </cell>
          <cell r="V545">
            <v>24.056338028169016</v>
          </cell>
        </row>
        <row r="546">
          <cell r="N546">
            <v>5142</v>
          </cell>
          <cell r="O546">
            <v>660</v>
          </cell>
          <cell r="P546">
            <v>2819</v>
          </cell>
          <cell r="Q546">
            <v>69</v>
          </cell>
          <cell r="R546">
            <v>1</v>
          </cell>
          <cell r="S546">
            <v>1486</v>
          </cell>
          <cell r="T546">
            <v>2</v>
          </cell>
          <cell r="U546">
            <v>25</v>
          </cell>
          <cell r="V546">
            <v>80</v>
          </cell>
        </row>
        <row r="547">
          <cell r="N547">
            <v>96.409090909090907</v>
          </cell>
          <cell r="O547">
            <v>45.136363636363633</v>
          </cell>
          <cell r="P547">
            <v>22.636363636363633</v>
          </cell>
          <cell r="Q547">
            <v>6.3409090909090908</v>
          </cell>
          <cell r="R547">
            <v>3.4090909090909088E-2</v>
          </cell>
          <cell r="S547">
            <v>17.625</v>
          </cell>
          <cell r="T547">
            <v>0</v>
          </cell>
          <cell r="U547">
            <v>0.98863636363636354</v>
          </cell>
          <cell r="V547">
            <v>3.6477272727272725</v>
          </cell>
        </row>
        <row r="548">
          <cell r="N548">
            <v>114.61956521739131</v>
          </cell>
          <cell r="O548">
            <v>13.043478260869566</v>
          </cell>
          <cell r="P548">
            <v>36.073369565217391</v>
          </cell>
          <cell r="Q548">
            <v>1.3451086956521738</v>
          </cell>
          <cell r="R548">
            <v>0</v>
          </cell>
          <cell r="S548">
            <v>60.774456521739133</v>
          </cell>
          <cell r="T548">
            <v>0</v>
          </cell>
          <cell r="U548">
            <v>0.57065217391304346</v>
          </cell>
          <cell r="V548">
            <v>2.8125</v>
          </cell>
        </row>
        <row r="549">
          <cell r="N549">
            <v>286.93311582381727</v>
          </cell>
          <cell r="O549">
            <v>23.342577487765087</v>
          </cell>
          <cell r="P549">
            <v>152.16150081566067</v>
          </cell>
          <cell r="Q549">
            <v>5.9526916802610108</v>
          </cell>
          <cell r="R549">
            <v>0</v>
          </cell>
          <cell r="S549">
            <v>90.628058727569325</v>
          </cell>
          <cell r="T549">
            <v>0.20065252854812399</v>
          </cell>
          <cell r="U549">
            <v>1.4714518760195758</v>
          </cell>
          <cell r="V549">
            <v>13.176182707993474</v>
          </cell>
        </row>
        <row r="550">
          <cell r="N550">
            <v>2672</v>
          </cell>
          <cell r="O550">
            <v>729</v>
          </cell>
          <cell r="P550">
            <v>1425</v>
          </cell>
          <cell r="Q550">
            <v>103</v>
          </cell>
          <cell r="R550">
            <v>1</v>
          </cell>
          <cell r="S550">
            <v>252</v>
          </cell>
          <cell r="T550">
            <v>0</v>
          </cell>
          <cell r="U550">
            <v>28</v>
          </cell>
          <cell r="V550">
            <v>134</v>
          </cell>
        </row>
        <row r="551">
          <cell r="N551">
            <v>1427.328488372093</v>
          </cell>
          <cell r="O551">
            <v>314.38953488372096</v>
          </cell>
          <cell r="P551">
            <v>789.56686046511629</v>
          </cell>
          <cell r="Q551">
            <v>140.12790697674419</v>
          </cell>
          <cell r="R551">
            <v>0.89825581395348841</v>
          </cell>
          <cell r="S551">
            <v>106.89244186046513</v>
          </cell>
          <cell r="T551">
            <v>3.5930232558139537</v>
          </cell>
          <cell r="U551">
            <v>10.779069767441861</v>
          </cell>
          <cell r="V551">
            <v>61.081395348837212</v>
          </cell>
        </row>
        <row r="552">
          <cell r="N552">
            <v>1916</v>
          </cell>
          <cell r="O552">
            <v>463</v>
          </cell>
          <cell r="P552">
            <v>1046</v>
          </cell>
          <cell r="Q552">
            <v>76</v>
          </cell>
          <cell r="R552">
            <v>0</v>
          </cell>
          <cell r="S552">
            <v>222</v>
          </cell>
          <cell r="T552">
            <v>0</v>
          </cell>
          <cell r="U552">
            <v>13</v>
          </cell>
          <cell r="V552">
            <v>96</v>
          </cell>
        </row>
        <row r="553">
          <cell r="N553">
            <v>622.48846370286981</v>
          </cell>
          <cell r="O553">
            <v>108.258863252673</v>
          </cell>
          <cell r="P553">
            <v>354.03151378728177</v>
          </cell>
          <cell r="Q553">
            <v>67.896454698930754</v>
          </cell>
          <cell r="R553">
            <v>0.62577377602701156</v>
          </cell>
          <cell r="S553">
            <v>51.313449634214948</v>
          </cell>
          <cell r="T553">
            <v>0.46933033202025864</v>
          </cell>
          <cell r="U553">
            <v>3.1288688801350579</v>
          </cell>
          <cell r="V553">
            <v>36.764209341586927</v>
          </cell>
        </row>
        <row r="554">
          <cell r="N554">
            <v>4411</v>
          </cell>
          <cell r="O554">
            <v>525</v>
          </cell>
          <cell r="P554">
            <v>2919</v>
          </cell>
          <cell r="Q554">
            <v>190</v>
          </cell>
          <cell r="R554">
            <v>1</v>
          </cell>
          <cell r="S554">
            <v>462</v>
          </cell>
          <cell r="T554">
            <v>1</v>
          </cell>
          <cell r="U554">
            <v>21</v>
          </cell>
          <cell r="V554">
            <v>292</v>
          </cell>
        </row>
        <row r="555">
          <cell r="N555">
            <v>3799</v>
          </cell>
          <cell r="O555">
            <v>454</v>
          </cell>
          <cell r="P555">
            <v>2447</v>
          </cell>
          <cell r="Q555">
            <v>233</v>
          </cell>
          <cell r="R555">
            <v>8</v>
          </cell>
          <cell r="S555">
            <v>351</v>
          </cell>
          <cell r="T555">
            <v>2</v>
          </cell>
          <cell r="U555">
            <v>23</v>
          </cell>
          <cell r="V555">
            <v>281</v>
          </cell>
        </row>
        <row r="556">
          <cell r="N556">
            <v>3406</v>
          </cell>
          <cell r="O556">
            <v>506</v>
          </cell>
          <cell r="P556">
            <v>2176</v>
          </cell>
          <cell r="Q556">
            <v>180</v>
          </cell>
          <cell r="R556">
            <v>3</v>
          </cell>
          <cell r="S556">
            <v>280</v>
          </cell>
          <cell r="T556">
            <v>1</v>
          </cell>
          <cell r="U556">
            <v>31</v>
          </cell>
          <cell r="V556">
            <v>229</v>
          </cell>
        </row>
        <row r="557">
          <cell r="N557">
            <v>3727</v>
          </cell>
          <cell r="O557">
            <v>625</v>
          </cell>
          <cell r="P557">
            <v>2280</v>
          </cell>
          <cell r="Q557">
            <v>273</v>
          </cell>
          <cell r="R557">
            <v>5</v>
          </cell>
          <cell r="S557">
            <v>313</v>
          </cell>
          <cell r="T557">
            <v>0</v>
          </cell>
          <cell r="U557">
            <v>16</v>
          </cell>
          <cell r="V557">
            <v>215</v>
          </cell>
        </row>
        <row r="558">
          <cell r="N558">
            <v>3479</v>
          </cell>
          <cell r="O558">
            <v>652</v>
          </cell>
          <cell r="P558">
            <v>1917</v>
          </cell>
          <cell r="Q558">
            <v>283</v>
          </cell>
          <cell r="R558">
            <v>8</v>
          </cell>
          <cell r="S558">
            <v>407</v>
          </cell>
          <cell r="T558">
            <v>2</v>
          </cell>
          <cell r="U558">
            <v>19</v>
          </cell>
          <cell r="V558">
            <v>191</v>
          </cell>
        </row>
        <row r="559">
          <cell r="N559">
            <v>2703.5831151832463</v>
          </cell>
          <cell r="O559">
            <v>782.25130890052355</v>
          </cell>
          <cell r="P559">
            <v>1388.6420157068062</v>
          </cell>
          <cell r="Q559">
            <v>100.70026178010471</v>
          </cell>
          <cell r="R559">
            <v>3.6485602094240837</v>
          </cell>
          <cell r="S559">
            <v>254.66950261780104</v>
          </cell>
          <cell r="T559">
            <v>0.72971204188481675</v>
          </cell>
          <cell r="U559">
            <v>26.999345549738219</v>
          </cell>
          <cell r="V559">
            <v>145.94240837696336</v>
          </cell>
        </row>
        <row r="560">
          <cell r="N560">
            <v>1456.981524249423</v>
          </cell>
          <cell r="O560">
            <v>494.26212471131652</v>
          </cell>
          <cell r="P560">
            <v>690.44515011547367</v>
          </cell>
          <cell r="Q560">
            <v>69.143764434180156</v>
          </cell>
          <cell r="R560">
            <v>3.3083140877598161</v>
          </cell>
          <cell r="S560">
            <v>99.911085450346448</v>
          </cell>
          <cell r="T560">
            <v>0</v>
          </cell>
          <cell r="U560">
            <v>13.233256351039264</v>
          </cell>
          <cell r="V560">
            <v>86.677829099307175</v>
          </cell>
        </row>
        <row r="561">
          <cell r="N561">
            <v>2242</v>
          </cell>
          <cell r="O561">
            <v>631</v>
          </cell>
          <cell r="P561">
            <v>1287</v>
          </cell>
          <cell r="Q561">
            <v>77</v>
          </cell>
          <cell r="R561">
            <v>1</v>
          </cell>
          <cell r="S561">
            <v>122</v>
          </cell>
          <cell r="T561">
            <v>1</v>
          </cell>
          <cell r="U561">
            <v>28</v>
          </cell>
          <cell r="V561">
            <v>95</v>
          </cell>
        </row>
        <row r="562">
          <cell r="N562">
            <v>5130</v>
          </cell>
          <cell r="O562">
            <v>847</v>
          </cell>
          <cell r="P562">
            <v>3262</v>
          </cell>
          <cell r="Q562">
            <v>189</v>
          </cell>
          <cell r="R562">
            <v>2</v>
          </cell>
          <cell r="S562">
            <v>441</v>
          </cell>
          <cell r="T562">
            <v>0</v>
          </cell>
          <cell r="U562">
            <v>32</v>
          </cell>
          <cell r="V562">
            <v>357</v>
          </cell>
        </row>
        <row r="563">
          <cell r="N563">
            <v>3696</v>
          </cell>
          <cell r="O563">
            <v>369</v>
          </cell>
          <cell r="P563">
            <v>2713</v>
          </cell>
          <cell r="Q563">
            <v>105</v>
          </cell>
          <cell r="R563">
            <v>0</v>
          </cell>
          <cell r="S563">
            <v>265</v>
          </cell>
          <cell r="T563">
            <v>1</v>
          </cell>
          <cell r="U563">
            <v>31</v>
          </cell>
          <cell r="V563">
            <v>212</v>
          </cell>
        </row>
        <row r="564">
          <cell r="N564">
            <v>2633</v>
          </cell>
          <cell r="O564">
            <v>247</v>
          </cell>
          <cell r="P564">
            <v>1976</v>
          </cell>
          <cell r="Q564">
            <v>71</v>
          </cell>
          <cell r="R564">
            <v>0</v>
          </cell>
          <cell r="S564">
            <v>198</v>
          </cell>
          <cell r="T564">
            <v>1</v>
          </cell>
          <cell r="U564">
            <v>16</v>
          </cell>
          <cell r="V564">
            <v>124</v>
          </cell>
        </row>
        <row r="565">
          <cell r="N565">
            <v>3466</v>
          </cell>
          <cell r="O565">
            <v>277</v>
          </cell>
          <cell r="P565">
            <v>2625</v>
          </cell>
          <cell r="Q565">
            <v>109</v>
          </cell>
          <cell r="R565">
            <v>0</v>
          </cell>
          <cell r="S565">
            <v>222</v>
          </cell>
          <cell r="T565">
            <v>0</v>
          </cell>
          <cell r="U565">
            <v>18</v>
          </cell>
          <cell r="V565">
            <v>215</v>
          </cell>
        </row>
        <row r="566">
          <cell r="N566">
            <v>4447</v>
          </cell>
          <cell r="O566">
            <v>325</v>
          </cell>
          <cell r="P566">
            <v>3339</v>
          </cell>
          <cell r="Q566">
            <v>150</v>
          </cell>
          <cell r="R566">
            <v>4</v>
          </cell>
          <cell r="S566">
            <v>298</v>
          </cell>
          <cell r="T566">
            <v>2</v>
          </cell>
          <cell r="U566">
            <v>46</v>
          </cell>
          <cell r="V566">
            <v>283</v>
          </cell>
        </row>
        <row r="567">
          <cell r="N567">
            <v>533.02386451116263</v>
          </cell>
          <cell r="O567">
            <v>38.702078521939967</v>
          </cell>
          <cell r="P567">
            <v>389.27328714395702</v>
          </cell>
          <cell r="Q567">
            <v>27.951501154734419</v>
          </cell>
          <cell r="R567">
            <v>0</v>
          </cell>
          <cell r="S567">
            <v>39.316397228637427</v>
          </cell>
          <cell r="T567">
            <v>0.3071593533487299</v>
          </cell>
          <cell r="U567">
            <v>6.3479599692070847</v>
          </cell>
          <cell r="V567">
            <v>31.12548113933796</v>
          </cell>
        </row>
        <row r="568">
          <cell r="N568">
            <v>5080</v>
          </cell>
          <cell r="O568">
            <v>427</v>
          </cell>
          <cell r="P568">
            <v>3825</v>
          </cell>
          <cell r="Q568">
            <v>128</v>
          </cell>
          <cell r="R568">
            <v>4</v>
          </cell>
          <cell r="S568">
            <v>359</v>
          </cell>
          <cell r="T568">
            <v>2</v>
          </cell>
          <cell r="U568">
            <v>51</v>
          </cell>
          <cell r="V568">
            <v>284</v>
          </cell>
        </row>
        <row r="569">
          <cell r="N569">
            <v>4754</v>
          </cell>
          <cell r="O569">
            <v>504</v>
          </cell>
          <cell r="P569">
            <v>3525</v>
          </cell>
          <cell r="Q569">
            <v>110</v>
          </cell>
          <cell r="R569">
            <v>1</v>
          </cell>
          <cell r="S569">
            <v>275</v>
          </cell>
          <cell r="T569">
            <v>2</v>
          </cell>
          <cell r="U569">
            <v>43</v>
          </cell>
          <cell r="V569">
            <v>294</v>
          </cell>
        </row>
        <row r="570">
          <cell r="N570">
            <v>4459</v>
          </cell>
          <cell r="O570">
            <v>797</v>
          </cell>
          <cell r="P570">
            <v>2694</v>
          </cell>
          <cell r="Q570">
            <v>137</v>
          </cell>
          <cell r="R570">
            <v>9</v>
          </cell>
          <cell r="S570">
            <v>543</v>
          </cell>
          <cell r="T570">
            <v>0</v>
          </cell>
          <cell r="U570">
            <v>38</v>
          </cell>
          <cell r="V570">
            <v>241</v>
          </cell>
        </row>
        <row r="571">
          <cell r="N571">
            <v>1617.5592151366502</v>
          </cell>
          <cell r="O571">
            <v>137.51646811492643</v>
          </cell>
          <cell r="P571">
            <v>1228.0742817098808</v>
          </cell>
          <cell r="Q571">
            <v>30.027330063069375</v>
          </cell>
          <cell r="R571">
            <v>1.3055360896986685</v>
          </cell>
          <cell r="S571">
            <v>113.58163980378416</v>
          </cell>
          <cell r="T571">
            <v>0</v>
          </cell>
          <cell r="U571">
            <v>14.796075683251576</v>
          </cell>
          <cell r="V571">
            <v>92.257883672039242</v>
          </cell>
        </row>
        <row r="572">
          <cell r="N572">
            <v>2.2435897435897436</v>
          </cell>
          <cell r="O572">
            <v>0.89743589743589736</v>
          </cell>
          <cell r="P572">
            <v>0</v>
          </cell>
          <cell r="Q572">
            <v>0</v>
          </cell>
          <cell r="R572">
            <v>0</v>
          </cell>
          <cell r="S572">
            <v>0.89743589743589736</v>
          </cell>
          <cell r="T572">
            <v>0</v>
          </cell>
          <cell r="U572">
            <v>0</v>
          </cell>
          <cell r="V572">
            <v>0.44871794871794868</v>
          </cell>
        </row>
        <row r="573">
          <cell r="N573">
            <v>0</v>
          </cell>
          <cell r="O573">
            <v>0</v>
          </cell>
          <cell r="P573">
            <v>0</v>
          </cell>
          <cell r="Q573">
            <v>0</v>
          </cell>
          <cell r="R573">
            <v>0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</row>
        <row r="574">
          <cell r="N574">
            <v>362.12624584717622</v>
          </cell>
          <cell r="O574">
            <v>58.970099667774107</v>
          </cell>
          <cell r="P574">
            <v>245.29346622369889</v>
          </cell>
          <cell r="Q574">
            <v>7.890365448504987</v>
          </cell>
          <cell r="R574">
            <v>0</v>
          </cell>
          <cell r="S574">
            <v>27.962347729789602</v>
          </cell>
          <cell r="T574">
            <v>0</v>
          </cell>
          <cell r="U574">
            <v>4.7065337763012201</v>
          </cell>
          <cell r="V574">
            <v>17.303433001107425</v>
          </cell>
        </row>
        <row r="575">
          <cell r="N575">
            <v>3951.1783610069629</v>
          </cell>
          <cell r="O575">
            <v>369.40010712372788</v>
          </cell>
          <cell r="P575">
            <v>1490.69309051955</v>
          </cell>
          <cell r="Q575">
            <v>1527.1655061596143</v>
          </cell>
          <cell r="R575">
            <v>0</v>
          </cell>
          <cell r="S575">
            <v>274.9459025174076</v>
          </cell>
          <cell r="T575">
            <v>0</v>
          </cell>
          <cell r="U575">
            <v>26.185324049276915</v>
          </cell>
          <cell r="V575">
            <v>262.78843063738617</v>
          </cell>
        </row>
        <row r="576">
          <cell r="N576">
            <v>3472.5961429381737</v>
          </cell>
          <cell r="O576">
            <v>503.46851956891663</v>
          </cell>
          <cell r="P576">
            <v>1177.1361315938741</v>
          </cell>
          <cell r="Q576">
            <v>1332.1866137266024</v>
          </cell>
          <cell r="R576">
            <v>10.693136698808848</v>
          </cell>
          <cell r="S576">
            <v>191.58536585365854</v>
          </cell>
          <cell r="T576">
            <v>0</v>
          </cell>
          <cell r="U576">
            <v>57.030062393647192</v>
          </cell>
          <cell r="V576">
            <v>200.49631310266591</v>
          </cell>
        </row>
        <row r="577">
          <cell r="N577">
            <v>973.78341640235601</v>
          </cell>
          <cell r="O577">
            <v>117.5441776166742</v>
          </cell>
          <cell r="P577">
            <v>311.86950611690077</v>
          </cell>
          <cell r="Q577">
            <v>391.67014046216582</v>
          </cell>
          <cell r="R577">
            <v>1.0783869506116899</v>
          </cell>
          <cell r="S577">
            <v>72.89895786135024</v>
          </cell>
          <cell r="T577">
            <v>0.64703217036701399</v>
          </cell>
          <cell r="U577">
            <v>9.4898051653828723</v>
          </cell>
          <cell r="V577">
            <v>68.585410058903477</v>
          </cell>
        </row>
        <row r="578">
          <cell r="N578">
            <v>1540.3190184049083</v>
          </cell>
          <cell r="O578">
            <v>147.63190184049083</v>
          </cell>
          <cell r="P578">
            <v>639.60736196319033</v>
          </cell>
          <cell r="Q578">
            <v>533.20245398773011</v>
          </cell>
          <cell r="R578">
            <v>2.3558282208588963</v>
          </cell>
          <cell r="S578">
            <v>102.8711656441718</v>
          </cell>
          <cell r="T578">
            <v>0</v>
          </cell>
          <cell r="U578">
            <v>14.134969325153376</v>
          </cell>
          <cell r="V578">
            <v>100.5153374233129</v>
          </cell>
        </row>
        <row r="579">
          <cell r="N579">
            <v>866.10699417152364</v>
          </cell>
          <cell r="O579">
            <v>177.6965029142381</v>
          </cell>
          <cell r="P579">
            <v>249.90840965861778</v>
          </cell>
          <cell r="Q579">
            <v>334.76103247293918</v>
          </cell>
          <cell r="R579">
            <v>1.7435470441298915</v>
          </cell>
          <cell r="S579">
            <v>61.024146544546198</v>
          </cell>
          <cell r="T579">
            <v>0</v>
          </cell>
          <cell r="U579">
            <v>6.9741881765195659</v>
          </cell>
          <cell r="V579">
            <v>33.999167360532887</v>
          </cell>
        </row>
        <row r="580">
          <cell r="N580">
            <v>3916.995451961342</v>
          </cell>
          <cell r="O580">
            <v>625.34963047185909</v>
          </cell>
          <cell r="P580">
            <v>1380.4548038658329</v>
          </cell>
          <cell r="Q580">
            <v>1430.0142126208073</v>
          </cell>
          <cell r="R580">
            <v>12.615122228538944</v>
          </cell>
          <cell r="S580">
            <v>192.83115406480957</v>
          </cell>
          <cell r="T580">
            <v>1.8021603183627062</v>
          </cell>
          <cell r="U580">
            <v>38.746446844798186</v>
          </cell>
          <cell r="V580">
            <v>235.18192154633314</v>
          </cell>
        </row>
        <row r="581">
          <cell r="N581">
            <v>4257</v>
          </cell>
          <cell r="O581">
            <v>391</v>
          </cell>
          <cell r="P581">
            <v>1218</v>
          </cell>
          <cell r="Q581">
            <v>1926</v>
          </cell>
          <cell r="R581">
            <v>6</v>
          </cell>
          <cell r="S581">
            <v>421</v>
          </cell>
          <cell r="T581">
            <v>1</v>
          </cell>
          <cell r="U581">
            <v>43</v>
          </cell>
          <cell r="V581">
            <v>251</v>
          </cell>
        </row>
        <row r="582">
          <cell r="N582">
            <v>914.68649517684878</v>
          </cell>
          <cell r="O582">
            <v>96.658360128617346</v>
          </cell>
          <cell r="P582">
            <v>208.88585209003213</v>
          </cell>
          <cell r="Q582">
            <v>473.88545016077165</v>
          </cell>
          <cell r="R582">
            <v>1.9461414790996781</v>
          </cell>
          <cell r="S582">
            <v>80.440514469453362</v>
          </cell>
          <cell r="T582">
            <v>0.97307073954983903</v>
          </cell>
          <cell r="U582">
            <v>12.001205787781348</v>
          </cell>
          <cell r="V582">
            <v>39.895900321543401</v>
          </cell>
        </row>
        <row r="583">
          <cell r="N583">
            <v>4264</v>
          </cell>
          <cell r="O583">
            <v>443</v>
          </cell>
          <cell r="P583">
            <v>1259</v>
          </cell>
          <cell r="Q583">
            <v>2100</v>
          </cell>
          <cell r="R583">
            <v>10</v>
          </cell>
          <cell r="S583">
            <v>170</v>
          </cell>
          <cell r="T583">
            <v>5</v>
          </cell>
          <cell r="U583">
            <v>22</v>
          </cell>
          <cell r="V583">
            <v>255</v>
          </cell>
        </row>
        <row r="584">
          <cell r="N584">
            <v>4209</v>
          </cell>
          <cell r="O584">
            <v>794</v>
          </cell>
          <cell r="P584">
            <v>771</v>
          </cell>
          <cell r="Q584">
            <v>2156</v>
          </cell>
          <cell r="R584">
            <v>12</v>
          </cell>
          <cell r="S584">
            <v>237</v>
          </cell>
          <cell r="T584">
            <v>0</v>
          </cell>
          <cell r="U584">
            <v>37</v>
          </cell>
          <cell r="V584">
            <v>202</v>
          </cell>
        </row>
        <row r="585">
          <cell r="N585">
            <v>292.87293610911701</v>
          </cell>
          <cell r="O585">
            <v>41.303661162957646</v>
          </cell>
          <cell r="P585">
            <v>107.92246949030869</v>
          </cell>
          <cell r="Q585">
            <v>105.09117013639627</v>
          </cell>
          <cell r="R585">
            <v>0.49964106245513284</v>
          </cell>
          <cell r="S585">
            <v>17.653984206748028</v>
          </cell>
          <cell r="T585">
            <v>0.33309404163675521</v>
          </cell>
          <cell r="U585">
            <v>4.413496051687007</v>
          </cell>
          <cell r="V585">
            <v>15.655419956927496</v>
          </cell>
        </row>
        <row r="586">
          <cell r="N586">
            <v>1546.788288288288</v>
          </cell>
          <cell r="O586">
            <v>350.70720720720715</v>
          </cell>
          <cell r="P586">
            <v>426.62612612612605</v>
          </cell>
          <cell r="Q586">
            <v>582.52252252252242</v>
          </cell>
          <cell r="R586">
            <v>1.9099099099099095</v>
          </cell>
          <cell r="S586">
            <v>87.617117117117104</v>
          </cell>
          <cell r="T586">
            <v>0.95495495495495475</v>
          </cell>
          <cell r="U586">
            <v>18.144144144144139</v>
          </cell>
          <cell r="V586">
            <v>78.306306306306283</v>
          </cell>
        </row>
        <row r="587">
          <cell r="N587">
            <v>1088.8209424083768</v>
          </cell>
          <cell r="O587">
            <v>202.85026178010469</v>
          </cell>
          <cell r="P587">
            <v>236.74554973821986</v>
          </cell>
          <cell r="Q587">
            <v>551.71099476439781</v>
          </cell>
          <cell r="R587">
            <v>4.6931937172774862</v>
          </cell>
          <cell r="S587">
            <v>39.631413612565439</v>
          </cell>
          <cell r="T587">
            <v>0</v>
          </cell>
          <cell r="U587">
            <v>6.7790575916230358</v>
          </cell>
          <cell r="V587">
            <v>46.410471204188475</v>
          </cell>
        </row>
        <row r="588">
          <cell r="N588">
            <v>2040.6500607533417</v>
          </cell>
          <cell r="O588">
            <v>332.27460510328075</v>
          </cell>
          <cell r="P588">
            <v>462.57837181044965</v>
          </cell>
          <cell r="Q588">
            <v>1036.8456865127584</v>
          </cell>
          <cell r="R588">
            <v>2.3268529769137305</v>
          </cell>
          <cell r="S588">
            <v>79.113001215066845</v>
          </cell>
          <cell r="T588">
            <v>0.46537059538274611</v>
          </cell>
          <cell r="U588">
            <v>29.783718104495751</v>
          </cell>
          <cell r="V588">
            <v>97.262454434993941</v>
          </cell>
        </row>
        <row r="589">
          <cell r="N589">
            <v>2818.6666666666665</v>
          </cell>
          <cell r="O589">
            <v>259.33333333333331</v>
          </cell>
          <cell r="P589">
            <v>798</v>
          </cell>
          <cell r="Q589">
            <v>1383.3333333333333</v>
          </cell>
          <cell r="R589">
            <v>0</v>
          </cell>
          <cell r="S589">
            <v>142</v>
          </cell>
          <cell r="T589">
            <v>0</v>
          </cell>
          <cell r="U589">
            <v>34.666666666666664</v>
          </cell>
          <cell r="V589">
            <v>201.33333333333331</v>
          </cell>
        </row>
        <row r="590">
          <cell r="N590">
            <v>3005</v>
          </cell>
          <cell r="O590">
            <v>298</v>
          </cell>
          <cell r="P590">
            <v>689</v>
          </cell>
          <cell r="Q590">
            <v>1568</v>
          </cell>
          <cell r="R590">
            <v>5</v>
          </cell>
          <cell r="S590">
            <v>223</v>
          </cell>
          <cell r="T590">
            <v>0</v>
          </cell>
          <cell r="U590">
            <v>25</v>
          </cell>
          <cell r="V590">
            <v>197</v>
          </cell>
        </row>
        <row r="591">
          <cell r="N591">
            <v>1172.3082191780823</v>
          </cell>
          <cell r="O591">
            <v>141.96575342465755</v>
          </cell>
          <cell r="P591">
            <v>163.78082191780823</v>
          </cell>
          <cell r="Q591">
            <v>698.75342465753431</v>
          </cell>
          <cell r="R591">
            <v>4.0273972602739727</v>
          </cell>
          <cell r="S591">
            <v>103.7054794520548</v>
          </cell>
          <cell r="T591">
            <v>0</v>
          </cell>
          <cell r="U591">
            <v>8.3904109589041092</v>
          </cell>
          <cell r="V591">
            <v>51.684931506849317</v>
          </cell>
        </row>
        <row r="592">
          <cell r="N592">
            <v>1176.7054945054945</v>
          </cell>
          <cell r="O592">
            <v>97.714285714285708</v>
          </cell>
          <cell r="P592">
            <v>215.72307692307692</v>
          </cell>
          <cell r="Q592">
            <v>750.89670329670332</v>
          </cell>
          <cell r="R592">
            <v>1.5032967032967033</v>
          </cell>
          <cell r="S592">
            <v>36.830769230769228</v>
          </cell>
          <cell r="T592">
            <v>1.1274725274725275</v>
          </cell>
          <cell r="U592">
            <v>15.784615384615385</v>
          </cell>
          <cell r="V592">
            <v>57.125274725274721</v>
          </cell>
        </row>
        <row r="593">
          <cell r="N593">
            <v>1244.828629032258</v>
          </cell>
          <cell r="O593">
            <v>117.1135752688172</v>
          </cell>
          <cell r="P593">
            <v>338.49798387096774</v>
          </cell>
          <cell r="Q593">
            <v>647.64112903225805</v>
          </cell>
          <cell r="R593">
            <v>6.115591397849462</v>
          </cell>
          <cell r="S593">
            <v>49.536290322580648</v>
          </cell>
          <cell r="T593">
            <v>1.2231182795698925</v>
          </cell>
          <cell r="U593">
            <v>10.396505376344086</v>
          </cell>
          <cell r="V593">
            <v>74.304435483870975</v>
          </cell>
        </row>
        <row r="594">
          <cell r="N594">
            <v>2868.9194265941674</v>
          </cell>
          <cell r="O594">
            <v>345.34849233811173</v>
          </cell>
          <cell r="P594">
            <v>542.4498269896194</v>
          </cell>
          <cell r="Q594">
            <v>1701.4730598121603</v>
          </cell>
          <cell r="R594">
            <v>6.1769649036085026</v>
          </cell>
          <cell r="S594">
            <v>66.82352941176471</v>
          </cell>
          <cell r="T594">
            <v>3.3692535837864561</v>
          </cell>
          <cell r="U594">
            <v>27.515570934256058</v>
          </cell>
          <cell r="V594">
            <v>175.76272862086012</v>
          </cell>
        </row>
        <row r="595">
          <cell r="N595">
            <v>5613</v>
          </cell>
          <cell r="O595">
            <v>560</v>
          </cell>
          <cell r="P595">
            <v>1881</v>
          </cell>
          <cell r="Q595">
            <v>2490</v>
          </cell>
          <cell r="R595">
            <v>4</v>
          </cell>
          <cell r="S595">
            <v>298</v>
          </cell>
          <cell r="T595">
            <v>1</v>
          </cell>
          <cell r="U595">
            <v>52</v>
          </cell>
          <cell r="V595">
            <v>327</v>
          </cell>
        </row>
        <row r="596">
          <cell r="N596">
            <v>3999</v>
          </cell>
          <cell r="O596">
            <v>349</v>
          </cell>
          <cell r="P596">
            <v>1289</v>
          </cell>
          <cell r="Q596">
            <v>1804</v>
          </cell>
          <cell r="R596">
            <v>14</v>
          </cell>
          <cell r="S596">
            <v>238</v>
          </cell>
          <cell r="T596">
            <v>0</v>
          </cell>
          <cell r="U596">
            <v>41</v>
          </cell>
          <cell r="V596">
            <v>264</v>
          </cell>
        </row>
        <row r="597">
          <cell r="N597">
            <v>3714</v>
          </cell>
          <cell r="O597">
            <v>465</v>
          </cell>
          <cell r="P597">
            <v>1400</v>
          </cell>
          <cell r="Q597">
            <v>1348</v>
          </cell>
          <cell r="R597">
            <v>6</v>
          </cell>
          <cell r="S597">
            <v>180</v>
          </cell>
          <cell r="T597">
            <v>0</v>
          </cell>
          <cell r="U597">
            <v>36</v>
          </cell>
          <cell r="V597">
            <v>279</v>
          </cell>
        </row>
        <row r="598">
          <cell r="N598">
            <v>60.549738219895275</v>
          </cell>
          <cell r="O598">
            <v>4.0968586387434547</v>
          </cell>
          <cell r="P598">
            <v>29.319371727748685</v>
          </cell>
          <cell r="Q598">
            <v>20.327225130890046</v>
          </cell>
          <cell r="R598">
            <v>3.9267015706806269E-2</v>
          </cell>
          <cell r="S598">
            <v>0.9162303664921464</v>
          </cell>
          <cell r="T598">
            <v>1.3089005235602091E-2</v>
          </cell>
          <cell r="U598">
            <v>3.1675392670157061</v>
          </cell>
          <cell r="V598">
            <v>2.6701570680628266</v>
          </cell>
        </row>
        <row r="599">
          <cell r="N599">
            <v>101.60615663196016</v>
          </cell>
          <cell r="O599">
            <v>9.8650973291081936</v>
          </cell>
          <cell r="P599">
            <v>23.94567677682209</v>
          </cell>
          <cell r="Q599">
            <v>56.191942055228608</v>
          </cell>
          <cell r="R599">
            <v>8.6917157084653682E-2</v>
          </cell>
          <cell r="S599">
            <v>3.9330013580805789</v>
          </cell>
          <cell r="T599">
            <v>2.172928927116342E-2</v>
          </cell>
          <cell r="U599">
            <v>1.803531009506564</v>
          </cell>
          <cell r="V599">
            <v>5.7582616568583065</v>
          </cell>
        </row>
        <row r="600">
          <cell r="N600">
            <v>100.44251824817518</v>
          </cell>
          <cell r="O600">
            <v>10.025547445255473</v>
          </cell>
          <cell r="P600">
            <v>23.866788321167881</v>
          </cell>
          <cell r="Q600">
            <v>57.721715328467148</v>
          </cell>
          <cell r="R600">
            <v>0.14963503649635035</v>
          </cell>
          <cell r="S600">
            <v>2.0574817518248172</v>
          </cell>
          <cell r="T600">
            <v>0</v>
          </cell>
          <cell r="U600">
            <v>1.1596715328467151</v>
          </cell>
          <cell r="V600">
            <v>5.461678832116788</v>
          </cell>
        </row>
        <row r="601">
          <cell r="N601">
            <v>0</v>
          </cell>
          <cell r="O601">
            <v>0</v>
          </cell>
          <cell r="P601">
            <v>0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</row>
        <row r="602">
          <cell r="N602">
            <v>34.723384472338445</v>
          </cell>
          <cell r="O602">
            <v>3.9070199907019982</v>
          </cell>
          <cell r="P602">
            <v>12.027894002789399</v>
          </cell>
          <cell r="Q602">
            <v>8.4890748489074834</v>
          </cell>
          <cell r="R602">
            <v>0</v>
          </cell>
          <cell r="S602">
            <v>7.5992561599256145</v>
          </cell>
          <cell r="T602">
            <v>2.0455602045560201E-2</v>
          </cell>
          <cell r="U602">
            <v>0.30683403068340304</v>
          </cell>
          <cell r="V602">
            <v>2.3728498372849836</v>
          </cell>
        </row>
        <row r="603">
          <cell r="N603">
            <v>4158.9807417974325</v>
          </cell>
          <cell r="O603">
            <v>564.10556348074181</v>
          </cell>
          <cell r="P603">
            <v>1953.6048502139799</v>
          </cell>
          <cell r="Q603">
            <v>716.37945791726111</v>
          </cell>
          <cell r="R603">
            <v>5.1911554921540652</v>
          </cell>
          <cell r="S603">
            <v>607.36519258202566</v>
          </cell>
          <cell r="T603">
            <v>3.4607703281027105</v>
          </cell>
          <cell r="U603">
            <v>40.664051355206851</v>
          </cell>
          <cell r="V603">
            <v>268.20970042796006</v>
          </cell>
        </row>
        <row r="604">
          <cell r="N604">
            <v>2040.2172839506175</v>
          </cell>
          <cell r="O604">
            <v>220.83950617283952</v>
          </cell>
          <cell r="P604">
            <v>905.44197530864199</v>
          </cell>
          <cell r="Q604">
            <v>535.96049382716058</v>
          </cell>
          <cell r="R604">
            <v>4.2469135802469138</v>
          </cell>
          <cell r="S604">
            <v>219.99012345679014</v>
          </cell>
          <cell r="T604">
            <v>5.0962962962962965</v>
          </cell>
          <cell r="U604">
            <v>15.28888888888889</v>
          </cell>
          <cell r="V604">
            <v>133.35308641975308</v>
          </cell>
        </row>
        <row r="605">
          <cell r="N605">
            <v>1391.0836294069418</v>
          </cell>
          <cell r="O605">
            <v>138.04181470347089</v>
          </cell>
          <cell r="P605">
            <v>682.59087182290239</v>
          </cell>
          <cell r="Q605">
            <v>145.66001639792293</v>
          </cell>
          <cell r="R605">
            <v>2.1330964744465701</v>
          </cell>
          <cell r="S605">
            <v>330.0204974036622</v>
          </cell>
          <cell r="T605">
            <v>0.60945613555616285</v>
          </cell>
          <cell r="U605">
            <v>14.93167532112599</v>
          </cell>
          <cell r="V605">
            <v>77.0962011478546</v>
          </cell>
        </row>
        <row r="606">
          <cell r="N606">
            <v>2644</v>
          </cell>
          <cell r="O606">
            <v>380</v>
          </cell>
          <cell r="P606">
            <v>1419</v>
          </cell>
          <cell r="Q606">
            <v>351</v>
          </cell>
          <cell r="R606">
            <v>6</v>
          </cell>
          <cell r="S606">
            <v>273</v>
          </cell>
          <cell r="T606">
            <v>0</v>
          </cell>
          <cell r="U606">
            <v>27</v>
          </cell>
          <cell r="V606">
            <v>188</v>
          </cell>
        </row>
        <row r="607">
          <cell r="N607">
            <v>2986.0436746987953</v>
          </cell>
          <cell r="O607">
            <v>340.08207831325302</v>
          </cell>
          <cell r="P607">
            <v>1919.2228915662652</v>
          </cell>
          <cell r="Q607">
            <v>254.84186746987953</v>
          </cell>
          <cell r="R607">
            <v>1.7575301204819278</v>
          </cell>
          <cell r="S607">
            <v>279.44728915662654</v>
          </cell>
          <cell r="T607">
            <v>0</v>
          </cell>
          <cell r="U607">
            <v>15.81777108433735</v>
          </cell>
          <cell r="V607">
            <v>174.87424698795181</v>
          </cell>
        </row>
        <row r="608">
          <cell r="N608">
            <v>60.53818554587393</v>
          </cell>
          <cell r="O608">
            <v>7.1978472578165063</v>
          </cell>
          <cell r="P608">
            <v>38.579190158892885</v>
          </cell>
          <cell r="Q608">
            <v>3.7022039979497703</v>
          </cell>
          <cell r="R608">
            <v>3.17785750896976E-2</v>
          </cell>
          <cell r="S608">
            <v>6.737057919015891</v>
          </cell>
          <cell r="T608">
            <v>0</v>
          </cell>
          <cell r="U608">
            <v>0.46078933880061518</v>
          </cell>
          <cell r="V608">
            <v>3.8293182983085607</v>
          </cell>
        </row>
        <row r="609">
          <cell r="N609">
            <v>158.48141146817898</v>
          </cell>
          <cell r="O609">
            <v>19.231253938248269</v>
          </cell>
          <cell r="P609">
            <v>112.74102079395085</v>
          </cell>
          <cell r="Q609">
            <v>4.5431632010081922</v>
          </cell>
          <cell r="R609">
            <v>0.2205419029615627</v>
          </cell>
          <cell r="S609">
            <v>10.40957781978576</v>
          </cell>
          <cell r="T609">
            <v>0</v>
          </cell>
          <cell r="U609">
            <v>0.9262759924385634</v>
          </cell>
          <cell r="V609">
            <v>10.40957781978576</v>
          </cell>
        </row>
        <row r="610">
          <cell r="N610">
            <v>4362</v>
          </cell>
          <cell r="O610">
            <v>1481</v>
          </cell>
          <cell r="P610">
            <v>887</v>
          </cell>
          <cell r="Q610">
            <v>1485</v>
          </cell>
          <cell r="R610">
            <v>14</v>
          </cell>
          <cell r="S610">
            <v>311</v>
          </cell>
          <cell r="T610">
            <v>0</v>
          </cell>
          <cell r="U610">
            <v>36</v>
          </cell>
          <cell r="V610">
            <v>148</v>
          </cell>
        </row>
        <row r="611">
          <cell r="N611">
            <v>505.81663929939782</v>
          </cell>
          <cell r="O611">
            <v>57.687465790914061</v>
          </cell>
          <cell r="P611">
            <v>375.56157635467974</v>
          </cell>
          <cell r="Q611">
            <v>8.5183360700602062</v>
          </cell>
          <cell r="R611">
            <v>0.3234811165845648</v>
          </cell>
          <cell r="S611">
            <v>29.00547345374931</v>
          </cell>
          <cell r="T611">
            <v>0.53913519430760803</v>
          </cell>
          <cell r="U611">
            <v>3.5582922824302128</v>
          </cell>
          <cell r="V611">
            <v>30.622879036672135</v>
          </cell>
        </row>
        <row r="612">
          <cell r="N612">
            <v>161.67151162790694</v>
          </cell>
          <cell r="O612">
            <v>35.610465116279059</v>
          </cell>
          <cell r="P612">
            <v>89.433139534883693</v>
          </cell>
          <cell r="Q612">
            <v>15.872093023255809</v>
          </cell>
          <cell r="R612">
            <v>0.1017441860465116</v>
          </cell>
          <cell r="S612">
            <v>12.107558139534881</v>
          </cell>
          <cell r="T612">
            <v>0.4069767441860464</v>
          </cell>
          <cell r="U612">
            <v>1.2209302325581393</v>
          </cell>
          <cell r="V612">
            <v>6.9186046511627888</v>
          </cell>
        </row>
        <row r="613">
          <cell r="N613">
            <v>4036</v>
          </cell>
          <cell r="O613">
            <v>1183</v>
          </cell>
          <cell r="P613">
            <v>1117</v>
          </cell>
          <cell r="Q613">
            <v>1265</v>
          </cell>
          <cell r="R613">
            <v>2</v>
          </cell>
          <cell r="S613">
            <v>265</v>
          </cell>
          <cell r="T613">
            <v>0</v>
          </cell>
          <cell r="U613">
            <v>37</v>
          </cell>
          <cell r="V613">
            <v>167</v>
          </cell>
        </row>
        <row r="614">
          <cell r="N614">
            <v>2333</v>
          </cell>
          <cell r="O614">
            <v>405</v>
          </cell>
          <cell r="P614">
            <v>1266</v>
          </cell>
          <cell r="Q614">
            <v>197</v>
          </cell>
          <cell r="R614">
            <v>5</v>
          </cell>
          <cell r="S614">
            <v>272</v>
          </cell>
          <cell r="T614">
            <v>1</v>
          </cell>
          <cell r="U614">
            <v>12</v>
          </cell>
          <cell r="V614">
            <v>175</v>
          </cell>
        </row>
        <row r="615">
          <cell r="N615">
            <v>3318</v>
          </cell>
          <cell r="O615">
            <v>466</v>
          </cell>
          <cell r="P615">
            <v>1681</v>
          </cell>
          <cell r="Q615">
            <v>610</v>
          </cell>
          <cell r="R615">
            <v>2</v>
          </cell>
          <cell r="S615">
            <v>319</v>
          </cell>
          <cell r="T615">
            <v>0</v>
          </cell>
          <cell r="U615">
            <v>19</v>
          </cell>
          <cell r="V615">
            <v>221</v>
          </cell>
        </row>
        <row r="616">
          <cell r="N616">
            <v>3356.5115362971301</v>
          </cell>
          <cell r="O616">
            <v>583.741136747327</v>
          </cell>
          <cell r="P616">
            <v>1908.9684862127181</v>
          </cell>
          <cell r="Q616">
            <v>366.10354530106923</v>
          </cell>
          <cell r="R616">
            <v>3.3742262239729883</v>
          </cell>
          <cell r="S616">
            <v>276.68655036578502</v>
          </cell>
          <cell r="T616">
            <v>2.5306696679797414</v>
          </cell>
          <cell r="U616">
            <v>16.871131119864941</v>
          </cell>
          <cell r="V616">
            <v>198.23579065841307</v>
          </cell>
        </row>
        <row r="617">
          <cell r="N617">
            <v>3995.6751347190147</v>
          </cell>
          <cell r="O617">
            <v>290.12009237875287</v>
          </cell>
          <cell r="P617">
            <v>2918.0862201693612</v>
          </cell>
          <cell r="Q617">
            <v>209.53117782909931</v>
          </cell>
          <cell r="R617">
            <v>0</v>
          </cell>
          <cell r="S617">
            <v>294.72517321016164</v>
          </cell>
          <cell r="T617">
            <v>2.3025404157043878</v>
          </cell>
          <cell r="U617">
            <v>47.585835257890686</v>
          </cell>
          <cell r="V617">
            <v>233.32409545804467</v>
          </cell>
        </row>
        <row r="618">
          <cell r="N618">
            <v>3246.0824742268042</v>
          </cell>
          <cell r="O618">
            <v>410.22955326460482</v>
          </cell>
          <cell r="P618">
            <v>1929.7725085910652</v>
          </cell>
          <cell r="Q618">
            <v>357.53951890034364</v>
          </cell>
          <cell r="R618">
            <v>1.881786941580756</v>
          </cell>
          <cell r="S618">
            <v>307.6721649484536</v>
          </cell>
          <cell r="T618">
            <v>3.763573883161512</v>
          </cell>
          <cell r="U618">
            <v>22.58144329896907</v>
          </cell>
          <cell r="V618">
            <v>212.64192439862543</v>
          </cell>
        </row>
        <row r="619">
          <cell r="N619">
            <v>777.9928894634777</v>
          </cell>
          <cell r="O619">
            <v>117.84744667097608</v>
          </cell>
          <cell r="P619">
            <v>190.55332902391726</v>
          </cell>
          <cell r="Q619">
            <v>363.12992889463482</v>
          </cell>
          <cell r="R619">
            <v>2.9961215255332903</v>
          </cell>
          <cell r="S619">
            <v>58.124757595345834</v>
          </cell>
          <cell r="T619">
            <v>0</v>
          </cell>
          <cell r="U619">
            <v>3.1958629605688431</v>
          </cell>
          <cell r="V619">
            <v>42.145442792501619</v>
          </cell>
        </row>
        <row r="620">
          <cell r="N620">
            <v>1992.9339622641508</v>
          </cell>
          <cell r="O620">
            <v>173.97877358490564</v>
          </cell>
          <cell r="P620">
            <v>1174.2382075471698</v>
          </cell>
          <cell r="Q620">
            <v>362.17924528301887</v>
          </cell>
          <cell r="R620">
            <v>2.3702830188679243</v>
          </cell>
          <cell r="S620">
            <v>158.33490566037736</v>
          </cell>
          <cell r="T620">
            <v>0</v>
          </cell>
          <cell r="U620">
            <v>16.591981132075471</v>
          </cell>
          <cell r="V620">
            <v>105.24056603773585</v>
          </cell>
        </row>
        <row r="621">
          <cell r="N621">
            <v>172.81551724137933</v>
          </cell>
          <cell r="O621">
            <v>72.851724137931043</v>
          </cell>
          <cell r="P621">
            <v>41.337931034482757</v>
          </cell>
          <cell r="Q621">
            <v>2.9982758620689656</v>
          </cell>
          <cell r="R621">
            <v>0.44655172413793104</v>
          </cell>
          <cell r="S621">
            <v>50.33275862068966</v>
          </cell>
          <cell r="T621">
            <v>0</v>
          </cell>
          <cell r="U621">
            <v>2.4879310344827585</v>
          </cell>
          <cell r="V621">
            <v>2.3603448275862071</v>
          </cell>
        </row>
        <row r="622">
          <cell r="N622">
            <v>2099.4407848633496</v>
          </cell>
          <cell r="O622">
            <v>178.48353188507357</v>
          </cell>
          <cell r="P622">
            <v>1593.925718290119</v>
          </cell>
          <cell r="Q622">
            <v>38.972669936930622</v>
          </cell>
          <cell r="R622">
            <v>1.6944639103013315</v>
          </cell>
          <cell r="S622">
            <v>147.41836019621581</v>
          </cell>
          <cell r="T622">
            <v>0</v>
          </cell>
          <cell r="U622">
            <v>19.203924316748424</v>
          </cell>
          <cell r="V622">
            <v>119.74211632796074</v>
          </cell>
        </row>
        <row r="623">
          <cell r="N623">
            <v>0</v>
          </cell>
          <cell r="O623">
            <v>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0</v>
          </cell>
          <cell r="U623">
            <v>0</v>
          </cell>
          <cell r="V623">
            <v>0</v>
          </cell>
        </row>
        <row r="624">
          <cell r="N624">
            <v>0</v>
          </cell>
          <cell r="O624">
            <v>0</v>
          </cell>
          <cell r="P624">
            <v>0</v>
          </cell>
          <cell r="Q624">
            <v>0</v>
          </cell>
          <cell r="R624">
            <v>0</v>
          </cell>
          <cell r="S624">
            <v>0</v>
          </cell>
          <cell r="T624">
            <v>0</v>
          </cell>
          <cell r="U624">
            <v>0</v>
          </cell>
          <cell r="V624">
            <v>0</v>
          </cell>
        </row>
        <row r="625">
          <cell r="N625">
            <v>1909.8733431516937</v>
          </cell>
          <cell r="O625">
            <v>286.30927835051546</v>
          </cell>
          <cell r="P625">
            <v>1336.9425625920471</v>
          </cell>
          <cell r="Q625">
            <v>10.61561119293078</v>
          </cell>
          <cell r="R625">
            <v>0</v>
          </cell>
          <cell r="S625">
            <v>186.08541973490426</v>
          </cell>
          <cell r="T625">
            <v>0</v>
          </cell>
          <cell r="U625">
            <v>60.883652430044179</v>
          </cell>
          <cell r="V625">
            <v>29.036818851251841</v>
          </cell>
        </row>
        <row r="626">
          <cell r="N626">
            <v>2664</v>
          </cell>
          <cell r="O626">
            <v>1027</v>
          </cell>
          <cell r="P626">
            <v>984</v>
          </cell>
          <cell r="Q626">
            <v>65</v>
          </cell>
          <cell r="R626">
            <v>5</v>
          </cell>
          <cell r="S626">
            <v>435</v>
          </cell>
          <cell r="T626">
            <v>3</v>
          </cell>
          <cell r="U626">
            <v>64</v>
          </cell>
          <cell r="V626">
            <v>81</v>
          </cell>
        </row>
        <row r="627">
          <cell r="N627">
            <v>3638</v>
          </cell>
          <cell r="O627">
            <v>423</v>
          </cell>
          <cell r="P627">
            <v>2008</v>
          </cell>
          <cell r="Q627">
            <v>112</v>
          </cell>
          <cell r="R627">
            <v>4</v>
          </cell>
          <cell r="S627">
            <v>927</v>
          </cell>
          <cell r="T627">
            <v>0</v>
          </cell>
          <cell r="U627">
            <v>99</v>
          </cell>
          <cell r="V627">
            <v>65</v>
          </cell>
        </row>
        <row r="628">
          <cell r="N628">
            <v>2882.4506550218343</v>
          </cell>
          <cell r="O628">
            <v>576.23056768558956</v>
          </cell>
          <cell r="P628">
            <v>1912.9816593886464</v>
          </cell>
          <cell r="Q628">
            <v>43.476855895196508</v>
          </cell>
          <cell r="R628">
            <v>1.297816593886463</v>
          </cell>
          <cell r="S628">
            <v>228.41572052401747</v>
          </cell>
          <cell r="T628">
            <v>0.64890829694323149</v>
          </cell>
          <cell r="U628">
            <v>85.00698689956333</v>
          </cell>
          <cell r="V628">
            <v>34.392139737991272</v>
          </cell>
        </row>
        <row r="629">
          <cell r="N629">
            <v>393.29987293519696</v>
          </cell>
          <cell r="O629">
            <v>24.527318932655653</v>
          </cell>
          <cell r="P629">
            <v>310.47395171537482</v>
          </cell>
          <cell r="Q629">
            <v>3.0813214739517156</v>
          </cell>
          <cell r="R629">
            <v>0</v>
          </cell>
          <cell r="S629">
            <v>29.765565438373571</v>
          </cell>
          <cell r="T629">
            <v>0</v>
          </cell>
          <cell r="U629">
            <v>16.639135959339264</v>
          </cell>
          <cell r="V629">
            <v>8.8125794155019062</v>
          </cell>
        </row>
        <row r="630">
          <cell r="N630">
            <v>3152.8088818398096</v>
          </cell>
          <cell r="O630">
            <v>517.35051546391753</v>
          </cell>
          <cell r="P630">
            <v>2036.1395717684377</v>
          </cell>
          <cell r="Q630">
            <v>48.111816019032517</v>
          </cell>
          <cell r="R630">
            <v>2.9698651863600318</v>
          </cell>
          <cell r="S630">
            <v>286.88897700237908</v>
          </cell>
          <cell r="T630">
            <v>0.59397303727200634</v>
          </cell>
          <cell r="U630">
            <v>148.49325931800158</v>
          </cell>
          <cell r="V630">
            <v>112.2609040444092</v>
          </cell>
        </row>
        <row r="631">
          <cell r="N631">
            <v>324.77808219178081</v>
          </cell>
          <cell r="O631">
            <v>52.063013698630137</v>
          </cell>
          <cell r="P631">
            <v>182.94246575342464</v>
          </cell>
          <cell r="Q631">
            <v>12.90958904109589</v>
          </cell>
          <cell r="R631">
            <v>0</v>
          </cell>
          <cell r="S631">
            <v>53.506849315068493</v>
          </cell>
          <cell r="T631">
            <v>8.4931506849315067E-2</v>
          </cell>
          <cell r="U631">
            <v>6.7945205479452051</v>
          </cell>
          <cell r="V631">
            <v>16.476712328767125</v>
          </cell>
        </row>
        <row r="632">
          <cell r="N632">
            <v>1356.049838486387</v>
          </cell>
          <cell r="O632">
            <v>151.50899861559762</v>
          </cell>
          <cell r="P632">
            <v>526.73742501153674</v>
          </cell>
          <cell r="Q632">
            <v>95.025380710659917</v>
          </cell>
          <cell r="R632">
            <v>0.66451315182279658</v>
          </cell>
          <cell r="S632">
            <v>472.46885094600839</v>
          </cell>
          <cell r="T632">
            <v>0.22150438394093219</v>
          </cell>
          <cell r="U632">
            <v>25.029995385325339</v>
          </cell>
          <cell r="V632">
            <v>84.393170281495159</v>
          </cell>
        </row>
        <row r="633">
          <cell r="N633">
            <v>5922</v>
          </cell>
          <cell r="O633">
            <v>822</v>
          </cell>
          <cell r="P633">
            <v>3306</v>
          </cell>
          <cell r="Q633">
            <v>250</v>
          </cell>
          <cell r="R633">
            <v>2</v>
          </cell>
          <cell r="S633">
            <v>1101</v>
          </cell>
          <cell r="T633">
            <v>0</v>
          </cell>
          <cell r="U633">
            <v>112</v>
          </cell>
          <cell r="V633">
            <v>329</v>
          </cell>
        </row>
        <row r="634">
          <cell r="N634">
            <v>3597</v>
          </cell>
          <cell r="O634">
            <v>775</v>
          </cell>
          <cell r="P634">
            <v>711</v>
          </cell>
          <cell r="Q634">
            <v>113</v>
          </cell>
          <cell r="R634">
            <v>5</v>
          </cell>
          <cell r="S634">
            <v>1876</v>
          </cell>
          <cell r="T634">
            <v>0</v>
          </cell>
          <cell r="U634">
            <v>45</v>
          </cell>
          <cell r="V634">
            <v>72</v>
          </cell>
        </row>
        <row r="635">
          <cell r="N635">
            <v>4536</v>
          </cell>
          <cell r="O635">
            <v>668</v>
          </cell>
          <cell r="P635">
            <v>1931</v>
          </cell>
          <cell r="Q635">
            <v>261</v>
          </cell>
          <cell r="R635">
            <v>7</v>
          </cell>
          <cell r="S635">
            <v>1382</v>
          </cell>
          <cell r="T635">
            <v>0</v>
          </cell>
          <cell r="U635">
            <v>108</v>
          </cell>
          <cell r="V635">
            <v>179</v>
          </cell>
        </row>
        <row r="636">
          <cell r="N636">
            <v>6036</v>
          </cell>
          <cell r="O636">
            <v>829</v>
          </cell>
          <cell r="P636">
            <v>2569</v>
          </cell>
          <cell r="Q636">
            <v>448</v>
          </cell>
          <cell r="R636">
            <v>11</v>
          </cell>
          <cell r="S636">
            <v>1679</v>
          </cell>
          <cell r="T636">
            <v>1</v>
          </cell>
          <cell r="U636">
            <v>72</v>
          </cell>
          <cell r="V636">
            <v>427</v>
          </cell>
        </row>
        <row r="637">
          <cell r="N637">
            <v>3366</v>
          </cell>
          <cell r="O637">
            <v>658</v>
          </cell>
          <cell r="P637">
            <v>1110</v>
          </cell>
          <cell r="Q637">
            <v>413</v>
          </cell>
          <cell r="R637">
            <v>2</v>
          </cell>
          <cell r="S637">
            <v>941</v>
          </cell>
          <cell r="T637">
            <v>0</v>
          </cell>
          <cell r="U637">
            <v>64</v>
          </cell>
          <cell r="V637">
            <v>178</v>
          </cell>
        </row>
        <row r="638">
          <cell r="N638">
            <v>5527</v>
          </cell>
          <cell r="O638">
            <v>743</v>
          </cell>
          <cell r="P638">
            <v>2488</v>
          </cell>
          <cell r="Q638">
            <v>615</v>
          </cell>
          <cell r="R638">
            <v>12</v>
          </cell>
          <cell r="S638">
            <v>1299</v>
          </cell>
          <cell r="T638">
            <v>0</v>
          </cell>
          <cell r="U638">
            <v>63</v>
          </cell>
          <cell r="V638">
            <v>307</v>
          </cell>
        </row>
        <row r="639">
          <cell r="N639">
            <v>4646</v>
          </cell>
          <cell r="O639">
            <v>968</v>
          </cell>
          <cell r="P639">
            <v>1625</v>
          </cell>
          <cell r="Q639">
            <v>220</v>
          </cell>
          <cell r="R639">
            <v>6</v>
          </cell>
          <cell r="S639">
            <v>1685</v>
          </cell>
          <cell r="T639">
            <v>0</v>
          </cell>
          <cell r="U639">
            <v>27</v>
          </cell>
          <cell r="V639">
            <v>115</v>
          </cell>
        </row>
        <row r="640">
          <cell r="N640">
            <v>4517</v>
          </cell>
          <cell r="O640">
            <v>730</v>
          </cell>
          <cell r="P640">
            <v>1818</v>
          </cell>
          <cell r="Q640">
            <v>136</v>
          </cell>
          <cell r="R640">
            <v>5</v>
          </cell>
          <cell r="S640">
            <v>1642</v>
          </cell>
          <cell r="T640">
            <v>0</v>
          </cell>
          <cell r="U640">
            <v>30</v>
          </cell>
          <cell r="V640">
            <v>156</v>
          </cell>
        </row>
        <row r="641">
          <cell r="N641">
            <v>3669</v>
          </cell>
          <cell r="O641">
            <v>523</v>
          </cell>
          <cell r="P641">
            <v>2189</v>
          </cell>
          <cell r="Q641">
            <v>244</v>
          </cell>
          <cell r="R641">
            <v>2</v>
          </cell>
          <cell r="S641">
            <v>454</v>
          </cell>
          <cell r="T641">
            <v>0</v>
          </cell>
          <cell r="U641">
            <v>37</v>
          </cell>
          <cell r="V641">
            <v>220</v>
          </cell>
        </row>
        <row r="642">
          <cell r="N642">
            <v>2312</v>
          </cell>
          <cell r="O642">
            <v>226</v>
          </cell>
          <cell r="P642">
            <v>1700</v>
          </cell>
          <cell r="Q642">
            <v>75</v>
          </cell>
          <cell r="R642">
            <v>2</v>
          </cell>
          <cell r="S642">
            <v>138</v>
          </cell>
          <cell r="T642">
            <v>1</v>
          </cell>
          <cell r="U642">
            <v>23</v>
          </cell>
          <cell r="V642">
            <v>147</v>
          </cell>
        </row>
        <row r="643">
          <cell r="N643">
            <v>5001</v>
          </cell>
          <cell r="O643">
            <v>776</v>
          </cell>
          <cell r="P643">
            <v>2750</v>
          </cell>
          <cell r="Q643">
            <v>419</v>
          </cell>
          <cell r="R643">
            <v>15</v>
          </cell>
          <cell r="S643">
            <v>688</v>
          </cell>
          <cell r="T643">
            <v>0</v>
          </cell>
          <cell r="U643">
            <v>43</v>
          </cell>
          <cell r="V643">
            <v>310</v>
          </cell>
        </row>
        <row r="644">
          <cell r="N644">
            <v>3185.4105058365758</v>
          </cell>
          <cell r="O644">
            <v>1075.6152723735408</v>
          </cell>
          <cell r="P644">
            <v>573.28307392996112</v>
          </cell>
          <cell r="Q644">
            <v>1063.1279182879377</v>
          </cell>
          <cell r="R644">
            <v>2.838035019455253</v>
          </cell>
          <cell r="S644">
            <v>284.93871595330739</v>
          </cell>
          <cell r="T644">
            <v>0.56760700389105057</v>
          </cell>
          <cell r="U644">
            <v>40.300097276264587</v>
          </cell>
          <cell r="V644">
            <v>144.73978599221789</v>
          </cell>
        </row>
        <row r="645">
          <cell r="N645">
            <v>635.78680203045701</v>
          </cell>
          <cell r="O645">
            <v>132.94416243654825</v>
          </cell>
          <cell r="P645">
            <v>178.93401015228432</v>
          </cell>
          <cell r="Q645">
            <v>94.111675126903577</v>
          </cell>
          <cell r="R645">
            <v>0.60913705583756361</v>
          </cell>
          <cell r="S645">
            <v>194.77157360406096</v>
          </cell>
          <cell r="T645">
            <v>0</v>
          </cell>
          <cell r="U645">
            <v>7.7664974619289362</v>
          </cell>
          <cell r="V645">
            <v>26.649746192893407</v>
          </cell>
        </row>
        <row r="646">
          <cell r="N646">
            <v>2556.4892446223112</v>
          </cell>
          <cell r="O646">
            <v>474.53326663331666</v>
          </cell>
          <cell r="P646">
            <v>889.74987493746869</v>
          </cell>
          <cell r="Q646">
            <v>421.08954477238615</v>
          </cell>
          <cell r="R646">
            <v>2.3491745872936467</v>
          </cell>
          <cell r="S646">
            <v>594.34117058529262</v>
          </cell>
          <cell r="T646">
            <v>1.1745872936468233</v>
          </cell>
          <cell r="U646">
            <v>28.190095047523762</v>
          </cell>
          <cell r="V646">
            <v>145.06153076538268</v>
          </cell>
        </row>
        <row r="647">
          <cell r="N647">
            <v>2253.8737541528239</v>
          </cell>
          <cell r="O647">
            <v>367.02990033222596</v>
          </cell>
          <cell r="P647">
            <v>1526.7065337763013</v>
          </cell>
          <cell r="Q647">
            <v>49.10963455149502</v>
          </cell>
          <cell r="R647">
            <v>0</v>
          </cell>
          <cell r="S647">
            <v>174.03765227021043</v>
          </cell>
          <cell r="T647">
            <v>0</v>
          </cell>
          <cell r="U647">
            <v>29.293466223698783</v>
          </cell>
          <cell r="V647">
            <v>107.69656699889259</v>
          </cell>
        </row>
        <row r="648">
          <cell r="N648">
            <v>2552.2205736894161</v>
          </cell>
          <cell r="O648">
            <v>355.61819980217604</v>
          </cell>
          <cell r="P648">
            <v>1159.2532146389713</v>
          </cell>
          <cell r="Q648">
            <v>370.37091988130561</v>
          </cell>
          <cell r="R648">
            <v>14.752720079129574</v>
          </cell>
          <cell r="S648">
            <v>458.11078140454993</v>
          </cell>
          <cell r="T648">
            <v>0</v>
          </cell>
          <cell r="U648">
            <v>25.623145400593472</v>
          </cell>
          <cell r="V648">
            <v>168.49159248269041</v>
          </cell>
        </row>
        <row r="649">
          <cell r="N649">
            <v>2498.8189655172414</v>
          </cell>
          <cell r="O649">
            <v>1053.3965517241379</v>
          </cell>
          <cell r="P649">
            <v>597.72413793103453</v>
          </cell>
          <cell r="Q649">
            <v>43.353448275862071</v>
          </cell>
          <cell r="R649">
            <v>6.4568965517241379</v>
          </cell>
          <cell r="S649">
            <v>727.7844827586207</v>
          </cell>
          <cell r="T649">
            <v>0</v>
          </cell>
          <cell r="U649">
            <v>35.974137931034484</v>
          </cell>
          <cell r="V649">
            <v>34.129310344827587</v>
          </cell>
        </row>
        <row r="650">
          <cell r="N650">
            <v>6380.2102496714851</v>
          </cell>
          <cell r="O650">
            <v>1869.0670170827859</v>
          </cell>
          <cell r="P650">
            <v>2195</v>
          </cell>
          <cell r="Q650">
            <v>129.79632063074902</v>
          </cell>
          <cell r="R650">
            <v>0</v>
          </cell>
          <cell r="S650">
            <v>1887.3346473937802</v>
          </cell>
          <cell r="T650">
            <v>3.8458169075777486</v>
          </cell>
          <cell r="U650">
            <v>137.48795444590451</v>
          </cell>
          <cell r="V650">
            <v>157.67849321068769</v>
          </cell>
        </row>
        <row r="651">
          <cell r="N651">
            <v>4076.6897081413208</v>
          </cell>
          <cell r="O651">
            <v>628.69431643625194</v>
          </cell>
          <cell r="P651">
            <v>1912.6059907834101</v>
          </cell>
          <cell r="Q651">
            <v>180.74961597542242</v>
          </cell>
          <cell r="R651">
            <v>7.8586789554531489</v>
          </cell>
          <cell r="S651">
            <v>1093.3387096774193</v>
          </cell>
          <cell r="T651">
            <v>0</v>
          </cell>
          <cell r="U651">
            <v>148.33256528417817</v>
          </cell>
          <cell r="V651">
            <v>105.10983102918587</v>
          </cell>
        </row>
        <row r="652">
          <cell r="N652">
            <v>4943.3429084380614</v>
          </cell>
          <cell r="O652">
            <v>498.89407540394973</v>
          </cell>
          <cell r="P652">
            <v>427.36804308797127</v>
          </cell>
          <cell r="Q652">
            <v>37.55116696588869</v>
          </cell>
          <cell r="R652">
            <v>0</v>
          </cell>
          <cell r="S652">
            <v>3923.2028725314185</v>
          </cell>
          <cell r="T652">
            <v>1.7881508078994615</v>
          </cell>
          <cell r="U652">
            <v>20.563734290843808</v>
          </cell>
          <cell r="V652">
            <v>33.974865350089765</v>
          </cell>
        </row>
        <row r="653">
          <cell r="N653">
            <v>17.186666666666667</v>
          </cell>
          <cell r="O653">
            <v>1.8866666666666667</v>
          </cell>
          <cell r="P653">
            <v>1.3533333333333335</v>
          </cell>
          <cell r="Q653">
            <v>0.14000000000000001</v>
          </cell>
          <cell r="R653">
            <v>0.02</v>
          </cell>
          <cell r="S653">
            <v>13.573333333333334</v>
          </cell>
          <cell r="T653">
            <v>6.6666666666666671E-3</v>
          </cell>
          <cell r="U653">
            <v>0.10666666666666667</v>
          </cell>
          <cell r="V653">
            <v>0.1</v>
          </cell>
        </row>
        <row r="654">
          <cell r="N654">
            <v>621.7377049180327</v>
          </cell>
          <cell r="O654">
            <v>76.131147540983605</v>
          </cell>
          <cell r="P654">
            <v>49.168032786885242</v>
          </cell>
          <cell r="Q654">
            <v>1.5860655737704916</v>
          </cell>
          <cell r="R654">
            <v>0</v>
          </cell>
          <cell r="S654">
            <v>478.99180327868851</v>
          </cell>
          <cell r="T654">
            <v>0</v>
          </cell>
          <cell r="U654">
            <v>2.1147540983606556</v>
          </cell>
          <cell r="V654">
            <v>13.745901639344261</v>
          </cell>
        </row>
        <row r="655">
          <cell r="N655">
            <v>72.011551155115498</v>
          </cell>
          <cell r="O655">
            <v>6.0033003300330021</v>
          </cell>
          <cell r="P655">
            <v>13.858085808580856</v>
          </cell>
          <cell r="Q655">
            <v>0.50495049504950484</v>
          </cell>
          <cell r="R655">
            <v>0</v>
          </cell>
          <cell r="S655">
            <v>50.466996699669963</v>
          </cell>
          <cell r="T655">
            <v>0</v>
          </cell>
          <cell r="U655">
            <v>0.1122112211221122</v>
          </cell>
          <cell r="V655">
            <v>1.0660066006600659</v>
          </cell>
        </row>
        <row r="656">
          <cell r="N656">
            <v>2645.3482554312045</v>
          </cell>
          <cell r="O656">
            <v>737.51415404871625</v>
          </cell>
          <cell r="P656">
            <v>687.91046741277148</v>
          </cell>
          <cell r="Q656">
            <v>33.250822909809081</v>
          </cell>
          <cell r="R656">
            <v>1.6352863726135616</v>
          </cell>
          <cell r="S656">
            <v>1137.614219881501</v>
          </cell>
          <cell r="T656">
            <v>0</v>
          </cell>
          <cell r="U656">
            <v>16.352863726135613</v>
          </cell>
          <cell r="V656">
            <v>31.07044107965767</v>
          </cell>
        </row>
        <row r="657">
          <cell r="N657">
            <v>3541</v>
          </cell>
          <cell r="O657">
            <v>677</v>
          </cell>
          <cell r="P657">
            <v>1492</v>
          </cell>
          <cell r="Q657">
            <v>23</v>
          </cell>
          <cell r="R657">
            <v>0</v>
          </cell>
          <cell r="S657">
            <v>1194</v>
          </cell>
          <cell r="T657">
            <v>0</v>
          </cell>
          <cell r="U657">
            <v>104</v>
          </cell>
          <cell r="V657">
            <v>51</v>
          </cell>
        </row>
        <row r="658">
          <cell r="N658">
            <v>3570</v>
          </cell>
          <cell r="O658">
            <v>804</v>
          </cell>
          <cell r="P658">
            <v>681</v>
          </cell>
          <cell r="Q658">
            <v>32</v>
          </cell>
          <cell r="R658">
            <v>0</v>
          </cell>
          <cell r="S658">
            <v>1995</v>
          </cell>
          <cell r="T658">
            <v>0</v>
          </cell>
          <cell r="U658">
            <v>5</v>
          </cell>
          <cell r="V658">
            <v>53</v>
          </cell>
        </row>
        <row r="659">
          <cell r="N659">
            <v>2848.9842931937173</v>
          </cell>
          <cell r="O659">
            <v>590.93193717277484</v>
          </cell>
          <cell r="P659">
            <v>935.89528795811509</v>
          </cell>
          <cell r="Q659">
            <v>23.078534031413611</v>
          </cell>
          <cell r="R659">
            <v>0</v>
          </cell>
          <cell r="S659">
            <v>1245.0261780104711</v>
          </cell>
          <cell r="T659">
            <v>1.2146596858638743</v>
          </cell>
          <cell r="U659">
            <v>9.1099476439790568</v>
          </cell>
          <cell r="V659">
            <v>43.727748691099478</v>
          </cell>
        </row>
        <row r="660">
          <cell r="N660">
            <v>392.93506493506499</v>
          </cell>
          <cell r="O660">
            <v>44.675324675324681</v>
          </cell>
          <cell r="P660">
            <v>115.42857142857143</v>
          </cell>
          <cell r="Q660">
            <v>3.5324675324675328</v>
          </cell>
          <cell r="R660">
            <v>0.20779220779220781</v>
          </cell>
          <cell r="S660">
            <v>224.31168831168833</v>
          </cell>
          <cell r="T660">
            <v>0.20779220779220781</v>
          </cell>
          <cell r="U660">
            <v>0</v>
          </cell>
          <cell r="V660">
            <v>4.5714285714285721</v>
          </cell>
        </row>
        <row r="661">
          <cell r="N661">
            <v>4488</v>
          </cell>
          <cell r="O661">
            <v>562</v>
          </cell>
          <cell r="P661">
            <v>1130</v>
          </cell>
          <cell r="Q661">
            <v>26</v>
          </cell>
          <cell r="R661">
            <v>3</v>
          </cell>
          <cell r="S661">
            <v>2657</v>
          </cell>
          <cell r="T661">
            <v>0</v>
          </cell>
          <cell r="U661">
            <v>21</v>
          </cell>
          <cell r="V661">
            <v>89</v>
          </cell>
        </row>
        <row r="662">
          <cell r="N662">
            <v>5278</v>
          </cell>
          <cell r="O662">
            <v>691</v>
          </cell>
          <cell r="P662">
            <v>950</v>
          </cell>
          <cell r="Q662">
            <v>79</v>
          </cell>
          <cell r="R662">
            <v>7</v>
          </cell>
          <cell r="S662">
            <v>3499</v>
          </cell>
          <cell r="T662">
            <v>0</v>
          </cell>
          <cell r="U662">
            <v>22</v>
          </cell>
          <cell r="V662">
            <v>30</v>
          </cell>
        </row>
        <row r="663">
          <cell r="N663">
            <v>2502</v>
          </cell>
          <cell r="O663">
            <v>184</v>
          </cell>
          <cell r="P663">
            <v>1017</v>
          </cell>
          <cell r="Q663">
            <v>12</v>
          </cell>
          <cell r="R663">
            <v>0</v>
          </cell>
          <cell r="S663">
            <v>1185</v>
          </cell>
          <cell r="T663">
            <v>0</v>
          </cell>
          <cell r="U663">
            <v>69</v>
          </cell>
          <cell r="V663">
            <v>35</v>
          </cell>
        </row>
        <row r="664">
          <cell r="N664">
            <v>4280</v>
          </cell>
          <cell r="O664">
            <v>208</v>
          </cell>
          <cell r="P664">
            <v>3141</v>
          </cell>
          <cell r="Q664">
            <v>23</v>
          </cell>
          <cell r="R664">
            <v>2</v>
          </cell>
          <cell r="S664">
            <v>661</v>
          </cell>
          <cell r="T664">
            <v>0</v>
          </cell>
          <cell r="U664">
            <v>136</v>
          </cell>
          <cell r="V664">
            <v>109</v>
          </cell>
        </row>
        <row r="665">
          <cell r="N665">
            <v>4191</v>
          </cell>
          <cell r="O665">
            <v>439</v>
          </cell>
          <cell r="P665">
            <v>3162</v>
          </cell>
          <cell r="Q665">
            <v>43</v>
          </cell>
          <cell r="R665">
            <v>0</v>
          </cell>
          <cell r="S665">
            <v>258</v>
          </cell>
          <cell r="T665">
            <v>0</v>
          </cell>
          <cell r="U665">
            <v>210</v>
          </cell>
          <cell r="V665">
            <v>79</v>
          </cell>
        </row>
        <row r="666">
          <cell r="N666">
            <v>5660</v>
          </cell>
          <cell r="O666">
            <v>399</v>
          </cell>
          <cell r="P666">
            <v>4419</v>
          </cell>
          <cell r="Q666">
            <v>31</v>
          </cell>
          <cell r="R666">
            <v>5</v>
          </cell>
          <cell r="S666">
            <v>350</v>
          </cell>
          <cell r="T666">
            <v>1</v>
          </cell>
          <cell r="U666">
            <v>359</v>
          </cell>
          <cell r="V666">
            <v>96</v>
          </cell>
        </row>
        <row r="667">
          <cell r="N667">
            <v>5633</v>
          </cell>
          <cell r="O667">
            <v>506</v>
          </cell>
          <cell r="P667">
            <v>4407</v>
          </cell>
          <cell r="Q667">
            <v>82</v>
          </cell>
          <cell r="R667">
            <v>4</v>
          </cell>
          <cell r="S667">
            <v>183</v>
          </cell>
          <cell r="T667">
            <v>0</v>
          </cell>
          <cell r="U667">
            <v>281</v>
          </cell>
          <cell r="V667">
            <v>170</v>
          </cell>
        </row>
        <row r="668">
          <cell r="N668">
            <v>4207.1266568483061</v>
          </cell>
          <cell r="O668">
            <v>630.69072164948454</v>
          </cell>
          <cell r="P668">
            <v>2945.0574374079529</v>
          </cell>
          <cell r="Q668">
            <v>23.384388807069218</v>
          </cell>
          <cell r="R668">
            <v>0</v>
          </cell>
          <cell r="S668">
            <v>409.91458026509571</v>
          </cell>
          <cell r="T668">
            <v>0</v>
          </cell>
          <cell r="U668">
            <v>134.11634756995582</v>
          </cell>
          <cell r="V668">
            <v>63.963181148748156</v>
          </cell>
        </row>
        <row r="669">
          <cell r="N669">
            <v>1559.5493449781661</v>
          </cell>
          <cell r="O669">
            <v>311.76943231441055</v>
          </cell>
          <cell r="P669">
            <v>1035.018340611354</v>
          </cell>
          <cell r="Q669">
            <v>23.523144104803499</v>
          </cell>
          <cell r="R669">
            <v>0.70218340611353725</v>
          </cell>
          <cell r="S669">
            <v>123.58427947598256</v>
          </cell>
          <cell r="T669">
            <v>0.35109170305676862</v>
          </cell>
          <cell r="U669">
            <v>45.993013100436691</v>
          </cell>
          <cell r="V669">
            <v>18.607860262008735</v>
          </cell>
        </row>
        <row r="670">
          <cell r="N670">
            <v>5948.1537484116898</v>
          </cell>
          <cell r="O670">
            <v>370.94409148665824</v>
          </cell>
          <cell r="P670">
            <v>4695.5184243964422</v>
          </cell>
          <cell r="Q670">
            <v>46.601016518424402</v>
          </cell>
          <cell r="R670">
            <v>0</v>
          </cell>
          <cell r="S670">
            <v>450.16581956797967</v>
          </cell>
          <cell r="T670">
            <v>0</v>
          </cell>
          <cell r="U670">
            <v>251.64548919949175</v>
          </cell>
          <cell r="V670">
            <v>133.27890724269378</v>
          </cell>
        </row>
        <row r="671">
          <cell r="N671">
            <v>5908.6325045482108</v>
          </cell>
          <cell r="O671">
            <v>106.74044875682232</v>
          </cell>
          <cell r="P671">
            <v>5286.1461491813225</v>
          </cell>
          <cell r="Q671">
            <v>39.902971497877502</v>
          </cell>
          <cell r="R671">
            <v>3.9902971497877502</v>
          </cell>
          <cell r="S671">
            <v>76.813220133414191</v>
          </cell>
          <cell r="T671">
            <v>0</v>
          </cell>
          <cell r="U671">
            <v>269.34505761067317</v>
          </cell>
          <cell r="V671">
            <v>125.69436021831413</v>
          </cell>
        </row>
        <row r="672">
          <cell r="N672">
            <v>6536.5055588063196</v>
          </cell>
          <cell r="O672">
            <v>77.863077823288478</v>
          </cell>
          <cell r="P672">
            <v>5701.973083674663</v>
          </cell>
          <cell r="Q672">
            <v>7.9859566998244587</v>
          </cell>
          <cell r="R672">
            <v>0.99824458747805733</v>
          </cell>
          <cell r="S672">
            <v>277.51199531889995</v>
          </cell>
          <cell r="T672">
            <v>0</v>
          </cell>
          <cell r="U672">
            <v>325.42773551784671</v>
          </cell>
          <cell r="V672">
            <v>144.74546518431831</v>
          </cell>
        </row>
        <row r="673">
          <cell r="N673">
            <v>5309.5125089349531</v>
          </cell>
          <cell r="O673">
            <v>180.44889206576124</v>
          </cell>
          <cell r="P673">
            <v>4534.7591136526089</v>
          </cell>
          <cell r="Q673">
            <v>11.768406004288778</v>
          </cell>
          <cell r="R673">
            <v>0.98070050035739809</v>
          </cell>
          <cell r="S673">
            <v>111.79985704074338</v>
          </cell>
          <cell r="T673">
            <v>0</v>
          </cell>
          <cell r="U673">
            <v>310.88205861329521</v>
          </cell>
          <cell r="V673">
            <v>158.87348105789849</v>
          </cell>
        </row>
        <row r="674">
          <cell r="N674">
            <v>5122.7897473997027</v>
          </cell>
          <cell r="O674">
            <v>202.33283803863299</v>
          </cell>
          <cell r="P674">
            <v>4312.4665676077266</v>
          </cell>
          <cell r="Q674">
            <v>35.705794947994058</v>
          </cell>
          <cell r="R674">
            <v>4.9591381872213969</v>
          </cell>
          <cell r="S674">
            <v>134.88855869242201</v>
          </cell>
          <cell r="T674">
            <v>0</v>
          </cell>
          <cell r="U674">
            <v>278.70356612184253</v>
          </cell>
          <cell r="V674">
            <v>153.73328380386332</v>
          </cell>
        </row>
        <row r="675">
          <cell r="N675">
            <v>2198.3471502590673</v>
          </cell>
          <cell r="O675">
            <v>144.37305699481865</v>
          </cell>
          <cell r="P675">
            <v>1604.8134715025908</v>
          </cell>
          <cell r="Q675">
            <v>16.041450777202073</v>
          </cell>
          <cell r="R675">
            <v>1.3367875647668395</v>
          </cell>
          <cell r="S675">
            <v>77.533678756476689</v>
          </cell>
          <cell r="T675">
            <v>0</v>
          </cell>
          <cell r="U675">
            <v>309.46632124352334</v>
          </cell>
          <cell r="V675">
            <v>44.782383419689126</v>
          </cell>
        </row>
        <row r="676">
          <cell r="N676">
            <v>1573.6842105263156</v>
          </cell>
          <cell r="O676">
            <v>247.57617728531855</v>
          </cell>
          <cell r="P676">
            <v>237.67313019390579</v>
          </cell>
          <cell r="Q676">
            <v>8.1024930747922426</v>
          </cell>
          <cell r="R676">
            <v>0</v>
          </cell>
          <cell r="S676">
            <v>1061.4265927977838</v>
          </cell>
          <cell r="T676">
            <v>0</v>
          </cell>
          <cell r="U676">
            <v>8.1024930747922426</v>
          </cell>
          <cell r="V676">
            <v>10.803324099722991</v>
          </cell>
        </row>
        <row r="677">
          <cell r="N677">
            <v>742.3298033282905</v>
          </cell>
          <cell r="O677">
            <v>123.35854765506808</v>
          </cell>
          <cell r="P677">
            <v>169.65204236006051</v>
          </cell>
          <cell r="Q677">
            <v>3.2677760968229954</v>
          </cell>
          <cell r="R677">
            <v>0</v>
          </cell>
          <cell r="S677">
            <v>423.17700453857793</v>
          </cell>
          <cell r="T677">
            <v>0</v>
          </cell>
          <cell r="U677">
            <v>2.4508320726172466</v>
          </cell>
          <cell r="V677">
            <v>20.423600605143722</v>
          </cell>
        </row>
        <row r="678">
          <cell r="N678">
            <v>715.33568904593642</v>
          </cell>
          <cell r="O678">
            <v>568.113074204947</v>
          </cell>
          <cell r="P678">
            <v>58.770318021201412</v>
          </cell>
          <cell r="Q678">
            <v>33.837455830388691</v>
          </cell>
          <cell r="R678">
            <v>0.59363957597173145</v>
          </cell>
          <cell r="S678">
            <v>32.650176678445227</v>
          </cell>
          <cell r="T678">
            <v>0</v>
          </cell>
          <cell r="U678">
            <v>6.5300353356890461</v>
          </cell>
          <cell r="V678">
            <v>14.840989399293287</v>
          </cell>
        </row>
        <row r="679">
          <cell r="N679">
            <v>0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>
            <v>0</v>
          </cell>
          <cell r="T679">
            <v>0</v>
          </cell>
          <cell r="U679">
            <v>0</v>
          </cell>
          <cell r="V679">
            <v>0</v>
          </cell>
        </row>
        <row r="680">
          <cell r="N680">
            <v>1626.8158640226629</v>
          </cell>
          <cell r="O680">
            <v>1234.0368271954674</v>
          </cell>
          <cell r="P680">
            <v>134.44759206798867</v>
          </cell>
          <cell r="Q680">
            <v>139.24929178470254</v>
          </cell>
          <cell r="R680">
            <v>7.6827195467422094</v>
          </cell>
          <cell r="S680">
            <v>93.152974504249286</v>
          </cell>
          <cell r="T680">
            <v>1.9206798866855523</v>
          </cell>
          <cell r="U680">
            <v>5.762039660056657</v>
          </cell>
          <cell r="V680">
            <v>10.563739376770538</v>
          </cell>
        </row>
        <row r="681">
          <cell r="N681">
            <v>4589</v>
          </cell>
          <cell r="O681">
            <v>2813</v>
          </cell>
          <cell r="P681">
            <v>761</v>
          </cell>
          <cell r="Q681">
            <v>193</v>
          </cell>
          <cell r="R681">
            <v>8</v>
          </cell>
          <cell r="S681">
            <v>682</v>
          </cell>
          <cell r="T681">
            <v>6</v>
          </cell>
          <cell r="U681">
            <v>61</v>
          </cell>
          <cell r="V681">
            <v>65</v>
          </cell>
        </row>
        <row r="682">
          <cell r="N682">
            <v>1811</v>
          </cell>
          <cell r="O682">
            <v>380</v>
          </cell>
          <cell r="P682">
            <v>966</v>
          </cell>
          <cell r="Q682">
            <v>30</v>
          </cell>
          <cell r="R682">
            <v>0</v>
          </cell>
          <cell r="S682">
            <v>336</v>
          </cell>
          <cell r="T682">
            <v>0</v>
          </cell>
          <cell r="U682">
            <v>29</v>
          </cell>
          <cell r="V682">
            <v>70</v>
          </cell>
        </row>
        <row r="683">
          <cell r="N683">
            <v>1252.5953627524307</v>
          </cell>
          <cell r="O683">
            <v>194.94390426327595</v>
          </cell>
          <cell r="P683">
            <v>747.10545998504108</v>
          </cell>
          <cell r="Q683">
            <v>28.362004487658933</v>
          </cell>
          <cell r="R683">
            <v>0</v>
          </cell>
          <cell r="S683">
            <v>234.43530291697829</v>
          </cell>
          <cell r="T683">
            <v>0.35901271503365739</v>
          </cell>
          <cell r="U683">
            <v>6.8212415856394903</v>
          </cell>
          <cell r="V683">
            <v>40.568436798803283</v>
          </cell>
        </row>
        <row r="684">
          <cell r="N684">
            <v>61.549147442326991</v>
          </cell>
          <cell r="O684">
            <v>10.260782347041125</v>
          </cell>
          <cell r="P684">
            <v>37.374122367101307</v>
          </cell>
          <cell r="Q684">
            <v>1.6168505516549652</v>
          </cell>
          <cell r="R684">
            <v>1.554663991975928E-2</v>
          </cell>
          <cell r="S684">
            <v>10.15195586760281</v>
          </cell>
          <cell r="T684">
            <v>0</v>
          </cell>
          <cell r="U684">
            <v>0.31093279839518562</v>
          </cell>
          <cell r="V684">
            <v>1.8189568706118358</v>
          </cell>
        </row>
        <row r="685">
          <cell r="N685">
            <v>2165.1504065040649</v>
          </cell>
          <cell r="O685">
            <v>585.94308943089425</v>
          </cell>
          <cell r="P685">
            <v>1027.9634146341464</v>
          </cell>
          <cell r="Q685">
            <v>63.483739837398367</v>
          </cell>
          <cell r="R685">
            <v>3.5487804878048781</v>
          </cell>
          <cell r="S685">
            <v>388.78861788617883</v>
          </cell>
          <cell r="T685">
            <v>0.78861788617886175</v>
          </cell>
          <cell r="U685">
            <v>27.207317073170731</v>
          </cell>
          <cell r="V685">
            <v>67.426829268292678</v>
          </cell>
        </row>
        <row r="686">
          <cell r="N686">
            <v>2454</v>
          </cell>
          <cell r="O686">
            <v>510</v>
          </cell>
          <cell r="P686">
            <v>1290</v>
          </cell>
          <cell r="Q686">
            <v>104</v>
          </cell>
          <cell r="R686">
            <v>0</v>
          </cell>
          <cell r="S686">
            <v>458</v>
          </cell>
          <cell r="T686">
            <v>0</v>
          </cell>
          <cell r="U686">
            <v>16</v>
          </cell>
          <cell r="V686">
            <v>76</v>
          </cell>
        </row>
        <row r="687">
          <cell r="N687">
            <v>2082</v>
          </cell>
          <cell r="O687">
            <v>1141</v>
          </cell>
          <cell r="P687">
            <v>264</v>
          </cell>
          <cell r="Q687">
            <v>41</v>
          </cell>
          <cell r="R687">
            <v>2</v>
          </cell>
          <cell r="S687">
            <v>587</v>
          </cell>
          <cell r="T687">
            <v>0</v>
          </cell>
          <cell r="U687">
            <v>2</v>
          </cell>
          <cell r="V687">
            <v>45</v>
          </cell>
        </row>
        <row r="688">
          <cell r="N688">
            <v>5829</v>
          </cell>
          <cell r="O688">
            <v>3629</v>
          </cell>
          <cell r="P688">
            <v>411</v>
          </cell>
          <cell r="Q688">
            <v>53</v>
          </cell>
          <cell r="R688">
            <v>8</v>
          </cell>
          <cell r="S688">
            <v>1638</v>
          </cell>
          <cell r="T688">
            <v>0</v>
          </cell>
          <cell r="U688">
            <v>27</v>
          </cell>
          <cell r="V688">
            <v>63</v>
          </cell>
        </row>
        <row r="689">
          <cell r="N689">
            <v>4872</v>
          </cell>
          <cell r="O689">
            <v>3004</v>
          </cell>
          <cell r="P689">
            <v>553</v>
          </cell>
          <cell r="Q689">
            <v>76</v>
          </cell>
          <cell r="R689">
            <v>5</v>
          </cell>
          <cell r="S689">
            <v>1099</v>
          </cell>
          <cell r="T689">
            <v>0</v>
          </cell>
          <cell r="U689">
            <v>88</v>
          </cell>
          <cell r="V689">
            <v>47</v>
          </cell>
        </row>
        <row r="690">
          <cell r="N690">
            <v>5333</v>
          </cell>
          <cell r="O690">
            <v>3808</v>
          </cell>
          <cell r="P690">
            <v>524</v>
          </cell>
          <cell r="Q690">
            <v>168</v>
          </cell>
          <cell r="R690">
            <v>11</v>
          </cell>
          <cell r="S690">
            <v>719</v>
          </cell>
          <cell r="T690">
            <v>0</v>
          </cell>
          <cell r="U690">
            <v>37</v>
          </cell>
          <cell r="V690">
            <v>66</v>
          </cell>
        </row>
        <row r="691">
          <cell r="N691">
            <v>4024</v>
          </cell>
          <cell r="O691">
            <v>2839</v>
          </cell>
          <cell r="P691">
            <v>453</v>
          </cell>
          <cell r="Q691">
            <v>104</v>
          </cell>
          <cell r="R691">
            <v>8</v>
          </cell>
          <cell r="S691">
            <v>503</v>
          </cell>
          <cell r="T691">
            <v>0</v>
          </cell>
          <cell r="U691">
            <v>43</v>
          </cell>
          <cell r="V691">
            <v>74</v>
          </cell>
        </row>
        <row r="692">
          <cell r="N692">
            <v>780.68869565217403</v>
          </cell>
          <cell r="O692">
            <v>519.48521739130445</v>
          </cell>
          <cell r="P692">
            <v>123.49217391304349</v>
          </cell>
          <cell r="Q692">
            <v>21.815652173913048</v>
          </cell>
          <cell r="R692">
            <v>0.3895652173913044</v>
          </cell>
          <cell r="S692">
            <v>86.678260869565221</v>
          </cell>
          <cell r="T692">
            <v>0.58434782608695657</v>
          </cell>
          <cell r="U692">
            <v>8.9600000000000009</v>
          </cell>
          <cell r="V692">
            <v>19.283478260869568</v>
          </cell>
        </row>
        <row r="693">
          <cell r="N693">
            <v>680.96758946657678</v>
          </cell>
          <cell r="O693">
            <v>254.42066171505743</v>
          </cell>
          <cell r="P693">
            <v>74.633355840648221</v>
          </cell>
          <cell r="Q693">
            <v>13.59216745442269</v>
          </cell>
          <cell r="R693">
            <v>0.3706954760297097</v>
          </cell>
          <cell r="S693">
            <v>319.41593517893318</v>
          </cell>
          <cell r="T693">
            <v>0</v>
          </cell>
          <cell r="U693">
            <v>6.4253882511816354</v>
          </cell>
          <cell r="V693">
            <v>12.10938555030385</v>
          </cell>
        </row>
        <row r="694">
          <cell r="N694">
            <v>6295</v>
          </cell>
          <cell r="O694">
            <v>1129</v>
          </cell>
          <cell r="P694">
            <v>773</v>
          </cell>
          <cell r="Q694">
            <v>48</v>
          </cell>
          <cell r="R694">
            <v>7</v>
          </cell>
          <cell r="S694">
            <v>4223</v>
          </cell>
          <cell r="T694">
            <v>0</v>
          </cell>
          <cell r="U694">
            <v>44</v>
          </cell>
          <cell r="V694">
            <v>71</v>
          </cell>
        </row>
        <row r="695">
          <cell r="N695">
            <v>6462</v>
          </cell>
          <cell r="O695">
            <v>3283</v>
          </cell>
          <cell r="P695">
            <v>804</v>
          </cell>
          <cell r="Q695">
            <v>141</v>
          </cell>
          <cell r="R695">
            <v>0</v>
          </cell>
          <cell r="S695">
            <v>2113</v>
          </cell>
          <cell r="T695">
            <v>1</v>
          </cell>
          <cell r="U695">
            <v>23</v>
          </cell>
          <cell r="V695">
            <v>97</v>
          </cell>
        </row>
        <row r="696">
          <cell r="N696">
            <v>7440</v>
          </cell>
          <cell r="O696">
            <v>3342</v>
          </cell>
          <cell r="P696">
            <v>298</v>
          </cell>
          <cell r="Q696">
            <v>81</v>
          </cell>
          <cell r="R696">
            <v>1</v>
          </cell>
          <cell r="S696">
            <v>3653</v>
          </cell>
          <cell r="T696">
            <v>2</v>
          </cell>
          <cell r="U696">
            <v>26</v>
          </cell>
          <cell r="V696">
            <v>37</v>
          </cell>
        </row>
        <row r="697">
          <cell r="N697">
            <v>7741</v>
          </cell>
          <cell r="O697">
            <v>2425</v>
          </cell>
          <cell r="P697">
            <v>434</v>
          </cell>
          <cell r="Q697">
            <v>71</v>
          </cell>
          <cell r="R697">
            <v>11</v>
          </cell>
          <cell r="S697">
            <v>4701</v>
          </cell>
          <cell r="T697">
            <v>1</v>
          </cell>
          <cell r="U697">
            <v>30</v>
          </cell>
          <cell r="V697">
            <v>68</v>
          </cell>
        </row>
        <row r="698">
          <cell r="N698">
            <v>6578</v>
          </cell>
          <cell r="O698">
            <v>1487</v>
          </cell>
          <cell r="P698">
            <v>297</v>
          </cell>
          <cell r="Q698">
            <v>46</v>
          </cell>
          <cell r="R698">
            <v>3</v>
          </cell>
          <cell r="S698">
            <v>4690</v>
          </cell>
          <cell r="T698">
            <v>0</v>
          </cell>
          <cell r="U698">
            <v>17</v>
          </cell>
          <cell r="V698">
            <v>38</v>
          </cell>
        </row>
        <row r="699">
          <cell r="N699">
            <v>5980</v>
          </cell>
          <cell r="O699">
            <v>422</v>
          </cell>
          <cell r="P699">
            <v>403</v>
          </cell>
          <cell r="Q699">
            <v>43</v>
          </cell>
          <cell r="R699">
            <v>0</v>
          </cell>
          <cell r="S699">
            <v>5045</v>
          </cell>
          <cell r="T699">
            <v>1</v>
          </cell>
          <cell r="U699">
            <v>10</v>
          </cell>
          <cell r="V699">
            <v>56</v>
          </cell>
        </row>
        <row r="700">
          <cell r="N700">
            <v>5857</v>
          </cell>
          <cell r="O700">
            <v>611</v>
          </cell>
          <cell r="P700">
            <v>211</v>
          </cell>
          <cell r="Q700">
            <v>13</v>
          </cell>
          <cell r="R700">
            <v>7</v>
          </cell>
          <cell r="S700">
            <v>4953</v>
          </cell>
          <cell r="T700">
            <v>0</v>
          </cell>
          <cell r="U700">
            <v>22</v>
          </cell>
          <cell r="V700">
            <v>40</v>
          </cell>
        </row>
        <row r="701">
          <cell r="N701">
            <v>5716</v>
          </cell>
          <cell r="O701">
            <v>807</v>
          </cell>
          <cell r="P701">
            <v>324</v>
          </cell>
          <cell r="Q701">
            <v>37</v>
          </cell>
          <cell r="R701">
            <v>6</v>
          </cell>
          <cell r="S701">
            <v>4500</v>
          </cell>
          <cell r="T701">
            <v>0</v>
          </cell>
          <cell r="U701">
            <v>11</v>
          </cell>
          <cell r="V701">
            <v>31</v>
          </cell>
        </row>
        <row r="702">
          <cell r="N702">
            <v>8.720105124835742</v>
          </cell>
          <cell r="O702">
            <v>2.5545335085413932</v>
          </cell>
          <cell r="P702">
            <v>3</v>
          </cell>
          <cell r="Q702">
            <v>0.1773981603153745</v>
          </cell>
          <cell r="R702">
            <v>0</v>
          </cell>
          <cell r="S702">
            <v>2.5795006570302235</v>
          </cell>
          <cell r="T702">
            <v>5.2562417871222077E-3</v>
          </cell>
          <cell r="U702">
            <v>0.18791064388961892</v>
          </cell>
          <cell r="V702">
            <v>0.21550591327201052</v>
          </cell>
        </row>
        <row r="703">
          <cell r="N703">
            <v>73.310291858678937</v>
          </cell>
          <cell r="O703">
            <v>11.305683563748076</v>
          </cell>
          <cell r="P703">
            <v>34.394009216589851</v>
          </cell>
          <cell r="Q703">
            <v>3.2503840245775719</v>
          </cell>
          <cell r="R703">
            <v>0.14132104454685096</v>
          </cell>
          <cell r="S703">
            <v>19.661290322580641</v>
          </cell>
          <cell r="T703">
            <v>0</v>
          </cell>
          <cell r="U703">
            <v>2.6674347158218117</v>
          </cell>
          <cell r="V703">
            <v>1.8901689708141316</v>
          </cell>
        </row>
        <row r="704">
          <cell r="N704">
            <v>585.65709156193896</v>
          </cell>
          <cell r="O704">
            <v>59.105924596050265</v>
          </cell>
          <cell r="P704">
            <v>50.631956912028727</v>
          </cell>
          <cell r="Q704">
            <v>4.4488330341113107</v>
          </cell>
          <cell r="R704">
            <v>0</v>
          </cell>
          <cell r="S704">
            <v>464.79712746858166</v>
          </cell>
          <cell r="T704">
            <v>0.2118491921005386</v>
          </cell>
          <cell r="U704">
            <v>2.4362657091561939</v>
          </cell>
          <cell r="V704">
            <v>4.0251346499102336</v>
          </cell>
        </row>
        <row r="705">
          <cell r="N705">
            <v>2560.813333333333</v>
          </cell>
          <cell r="O705">
            <v>281.11333333333334</v>
          </cell>
          <cell r="P705">
            <v>201.64666666666665</v>
          </cell>
          <cell r="Q705">
            <v>20.86</v>
          </cell>
          <cell r="R705">
            <v>2.98</v>
          </cell>
          <cell r="S705">
            <v>2022.4266666666665</v>
          </cell>
          <cell r="T705">
            <v>0.99333333333333329</v>
          </cell>
          <cell r="U705">
            <v>15.893333333333333</v>
          </cell>
          <cell r="V705">
            <v>14.899999999999999</v>
          </cell>
        </row>
        <row r="706">
          <cell r="N706">
            <v>554.2622950819673</v>
          </cell>
          <cell r="O706">
            <v>67.868852459016395</v>
          </cell>
          <cell r="P706">
            <v>43.831967213114758</v>
          </cell>
          <cell r="Q706">
            <v>1.4139344262295084</v>
          </cell>
          <cell r="R706">
            <v>0</v>
          </cell>
          <cell r="S706">
            <v>427.00819672131149</v>
          </cell>
          <cell r="T706">
            <v>0</v>
          </cell>
          <cell r="U706">
            <v>1.8852459016393444</v>
          </cell>
          <cell r="V706">
            <v>12.254098360655739</v>
          </cell>
        </row>
        <row r="707">
          <cell r="N707">
            <v>5521</v>
          </cell>
          <cell r="O707">
            <v>2357</v>
          </cell>
          <cell r="P707">
            <v>630</v>
          </cell>
          <cell r="Q707">
            <v>73</v>
          </cell>
          <cell r="R707">
            <v>7</v>
          </cell>
          <cell r="S707">
            <v>2394</v>
          </cell>
          <cell r="T707">
            <v>1</v>
          </cell>
          <cell r="U707">
            <v>19</v>
          </cell>
          <cell r="V707">
            <v>40</v>
          </cell>
        </row>
        <row r="708">
          <cell r="N708">
            <v>3085</v>
          </cell>
          <cell r="O708">
            <v>735</v>
          </cell>
          <cell r="P708">
            <v>1053</v>
          </cell>
          <cell r="Q708">
            <v>80</v>
          </cell>
          <cell r="R708">
            <v>0</v>
          </cell>
          <cell r="S708">
            <v>1098</v>
          </cell>
          <cell r="T708">
            <v>0</v>
          </cell>
          <cell r="U708">
            <v>16</v>
          </cell>
          <cell r="V708">
            <v>103</v>
          </cell>
        </row>
        <row r="709">
          <cell r="N709">
            <v>2494.9884488448847</v>
          </cell>
          <cell r="O709">
            <v>207.996699669967</v>
          </cell>
          <cell r="P709">
            <v>480.14191419141918</v>
          </cell>
          <cell r="Q709">
            <v>17.495049504950497</v>
          </cell>
          <cell r="R709">
            <v>0</v>
          </cell>
          <cell r="S709">
            <v>1748.5330033003302</v>
          </cell>
          <cell r="T709">
            <v>0</v>
          </cell>
          <cell r="U709">
            <v>3.887788778877888</v>
          </cell>
          <cell r="V709">
            <v>36.933993399339933</v>
          </cell>
        </row>
        <row r="710">
          <cell r="N710">
            <v>1358.5617715617716</v>
          </cell>
          <cell r="O710">
            <v>295.49417249417252</v>
          </cell>
          <cell r="P710">
            <v>676.10489510489515</v>
          </cell>
          <cell r="Q710">
            <v>35.825174825174827</v>
          </cell>
          <cell r="R710">
            <v>1.7785547785547786</v>
          </cell>
          <cell r="S710">
            <v>279.4871794871795</v>
          </cell>
          <cell r="T710">
            <v>0</v>
          </cell>
          <cell r="U710">
            <v>14.990675990675991</v>
          </cell>
          <cell r="V710">
            <v>54.88111888111888</v>
          </cell>
        </row>
        <row r="711">
          <cell r="N711">
            <v>500.51948051948057</v>
          </cell>
          <cell r="O711">
            <v>72.025974025974037</v>
          </cell>
          <cell r="P711">
            <v>130.10018552875698</v>
          </cell>
          <cell r="Q711">
            <v>2.964749536178108</v>
          </cell>
          <cell r="R711">
            <v>1.5695732838589982</v>
          </cell>
          <cell r="S711">
            <v>282</v>
          </cell>
          <cell r="T711">
            <v>0.1743970315398887</v>
          </cell>
          <cell r="U711">
            <v>0.69758812615955479</v>
          </cell>
          <cell r="V711">
            <v>10.987012987012989</v>
          </cell>
        </row>
        <row r="712">
          <cell r="N712">
            <v>87.676935886761044</v>
          </cell>
          <cell r="O712">
            <v>17.464612822647798</v>
          </cell>
          <cell r="P712">
            <v>45.129059117402171</v>
          </cell>
          <cell r="Q712">
            <v>1.4779350541215657</v>
          </cell>
          <cell r="R712">
            <v>0.10407993338884265</v>
          </cell>
          <cell r="S712">
            <v>19.587843463780189</v>
          </cell>
          <cell r="T712">
            <v>0</v>
          </cell>
          <cell r="U712">
            <v>0.72855953372189852</v>
          </cell>
          <cell r="V712">
            <v>3.1848459616985854</v>
          </cell>
        </row>
        <row r="713">
          <cell r="N713">
            <v>1846.5945945945944</v>
          </cell>
          <cell r="O713">
            <v>418.68304668304665</v>
          </cell>
          <cell r="P713">
            <v>509.31695331695329</v>
          </cell>
          <cell r="Q713">
            <v>695.42997542997534</v>
          </cell>
          <cell r="R713">
            <v>2.2800982800982799</v>
          </cell>
          <cell r="S713">
            <v>104.59950859950858</v>
          </cell>
          <cell r="T713">
            <v>1.1400491400491399</v>
          </cell>
          <cell r="U713">
            <v>21.660933660933658</v>
          </cell>
          <cell r="V713">
            <v>93.484029484029477</v>
          </cell>
        </row>
        <row r="714">
          <cell r="N714">
            <v>999.17905759162318</v>
          </cell>
          <cell r="O714">
            <v>186.14973821989531</v>
          </cell>
          <cell r="P714">
            <v>217.25445026178014</v>
          </cell>
          <cell r="Q714">
            <v>506.28900523560213</v>
          </cell>
          <cell r="R714">
            <v>4.3068062827225138</v>
          </cell>
          <cell r="S714">
            <v>36.368586387434561</v>
          </cell>
          <cell r="T714">
            <v>0</v>
          </cell>
          <cell r="U714">
            <v>6.2209424083769642</v>
          </cell>
          <cell r="V714">
            <v>42.589528795811525</v>
          </cell>
        </row>
        <row r="715">
          <cell r="N715">
            <v>2344.3499392466583</v>
          </cell>
          <cell r="O715">
            <v>381.72539489671931</v>
          </cell>
          <cell r="P715">
            <v>531.42162818955046</v>
          </cell>
          <cell r="Q715">
            <v>1191.1543134872418</v>
          </cell>
          <cell r="R715">
            <v>2.6731470230862699</v>
          </cell>
          <cell r="S715">
            <v>90.886998784933169</v>
          </cell>
          <cell r="T715">
            <v>0.53462940461725394</v>
          </cell>
          <cell r="U715">
            <v>34.216281895504252</v>
          </cell>
          <cell r="V715">
            <v>111.73754556500607</v>
          </cell>
        </row>
        <row r="716">
          <cell r="N716">
            <v>1409.3333333333333</v>
          </cell>
          <cell r="O716">
            <v>129.66666666666666</v>
          </cell>
          <cell r="P716">
            <v>399</v>
          </cell>
          <cell r="Q716">
            <v>691.66666666666663</v>
          </cell>
          <cell r="R716">
            <v>0</v>
          </cell>
          <cell r="S716">
            <v>71</v>
          </cell>
          <cell r="T716">
            <v>0</v>
          </cell>
          <cell r="U716">
            <v>17.333333333333332</v>
          </cell>
          <cell r="V716">
            <v>100.66666666666666</v>
          </cell>
        </row>
        <row r="717">
          <cell r="N717">
            <v>1641.5322580645161</v>
          </cell>
          <cell r="O717">
            <v>154.43548387096774</v>
          </cell>
          <cell r="P717">
            <v>446.37096774193543</v>
          </cell>
          <cell r="Q717">
            <v>854.0322580645161</v>
          </cell>
          <cell r="R717">
            <v>8.064516129032258</v>
          </cell>
          <cell r="S717">
            <v>65.322580645161281</v>
          </cell>
          <cell r="T717">
            <v>1.6129032258064515</v>
          </cell>
          <cell r="U717">
            <v>13.709677419354838</v>
          </cell>
          <cell r="V717">
            <v>97.983870967741936</v>
          </cell>
        </row>
        <row r="718">
          <cell r="N718">
            <v>4351</v>
          </cell>
          <cell r="O718">
            <v>671</v>
          </cell>
          <cell r="P718">
            <v>543</v>
          </cell>
          <cell r="Q718">
            <v>2820</v>
          </cell>
          <cell r="R718">
            <v>6</v>
          </cell>
          <cell r="S718">
            <v>74</v>
          </cell>
          <cell r="T718">
            <v>2</v>
          </cell>
          <cell r="U718">
            <v>25</v>
          </cell>
          <cell r="V718">
            <v>210</v>
          </cell>
        </row>
        <row r="719">
          <cell r="N719">
            <v>3674</v>
          </cell>
          <cell r="O719">
            <v>501</v>
          </cell>
          <cell r="P719">
            <v>714</v>
          </cell>
          <cell r="Q719">
            <v>2135</v>
          </cell>
          <cell r="R719">
            <v>10</v>
          </cell>
          <cell r="S719">
            <v>97</v>
          </cell>
          <cell r="T719">
            <v>2</v>
          </cell>
          <cell r="U719">
            <v>27</v>
          </cell>
          <cell r="V719">
            <v>188</v>
          </cell>
        </row>
        <row r="720">
          <cell r="N720">
            <v>3403.0738720872582</v>
          </cell>
          <cell r="O720">
            <v>1186.8220128904313</v>
          </cell>
          <cell r="P720">
            <v>509.04313336638569</v>
          </cell>
          <cell r="Q720">
            <v>1362.6474962816062</v>
          </cell>
          <cell r="R720">
            <v>14.179474467030243</v>
          </cell>
          <cell r="S720">
            <v>174.40753594447199</v>
          </cell>
          <cell r="T720">
            <v>0</v>
          </cell>
          <cell r="U720">
            <v>20.56023797719385</v>
          </cell>
          <cell r="V720">
            <v>135.4139811601388</v>
          </cell>
        </row>
        <row r="721">
          <cell r="N721">
            <v>1277.7058823529412</v>
          </cell>
          <cell r="O721">
            <v>426.58823529411762</v>
          </cell>
          <cell r="P721">
            <v>248.29411764705881</v>
          </cell>
          <cell r="Q721">
            <v>427</v>
          </cell>
          <cell r="R721">
            <v>4.117647058823529</v>
          </cell>
          <cell r="S721">
            <v>109.11764705882352</v>
          </cell>
          <cell r="T721">
            <v>1.6470588235294117</v>
          </cell>
          <cell r="U721">
            <v>9.882352941176471</v>
          </cell>
          <cell r="V721">
            <v>51.058823529411761</v>
          </cell>
        </row>
        <row r="722">
          <cell r="N722">
            <v>3480.6421725239616</v>
          </cell>
          <cell r="O722">
            <v>954.01277955271564</v>
          </cell>
          <cell r="P722">
            <v>676.12779552715654</v>
          </cell>
          <cell r="Q722">
            <v>1479.6932907348241</v>
          </cell>
          <cell r="R722">
            <v>2.6549520766773163</v>
          </cell>
          <cell r="S722">
            <v>153.10223642172522</v>
          </cell>
          <cell r="T722">
            <v>2.6549520766773163</v>
          </cell>
          <cell r="U722">
            <v>38.939297124600635</v>
          </cell>
          <cell r="V722">
            <v>173.45686900958466</v>
          </cell>
        </row>
        <row r="723">
          <cell r="N723">
            <v>3042</v>
          </cell>
          <cell r="O723">
            <v>472</v>
          </cell>
          <cell r="P723">
            <v>641</v>
          </cell>
          <cell r="Q723">
            <v>1627</v>
          </cell>
          <cell r="R723">
            <v>7</v>
          </cell>
          <cell r="S723">
            <v>98</v>
          </cell>
          <cell r="T723">
            <v>0</v>
          </cell>
          <cell r="U723">
            <v>36</v>
          </cell>
          <cell r="V723">
            <v>161</v>
          </cell>
        </row>
        <row r="724">
          <cell r="N724">
            <v>3402</v>
          </cell>
          <cell r="O724">
            <v>598</v>
          </cell>
          <cell r="P724">
            <v>530</v>
          </cell>
          <cell r="Q724">
            <v>2027</v>
          </cell>
          <cell r="R724">
            <v>18</v>
          </cell>
          <cell r="S724">
            <v>79</v>
          </cell>
          <cell r="T724">
            <v>1</v>
          </cell>
          <cell r="U724">
            <v>20</v>
          </cell>
          <cell r="V724">
            <v>129</v>
          </cell>
        </row>
        <row r="725">
          <cell r="N725">
            <v>1524.1281690140845</v>
          </cell>
          <cell r="O725">
            <v>148.41549295774647</v>
          </cell>
          <cell r="P725">
            <v>368.86197183098591</v>
          </cell>
          <cell r="Q725">
            <v>842.20845070422524</v>
          </cell>
          <cell r="R725">
            <v>4.3535211267605627</v>
          </cell>
          <cell r="S725">
            <v>51.054929577464783</v>
          </cell>
          <cell r="T725">
            <v>0</v>
          </cell>
          <cell r="U725">
            <v>10.290140845070422</v>
          </cell>
          <cell r="V725">
            <v>98.943661971830977</v>
          </cell>
        </row>
        <row r="726">
          <cell r="N726">
            <v>4.856035437430787</v>
          </cell>
          <cell r="O726">
            <v>1.0941306755260245</v>
          </cell>
          <cell r="P726">
            <v>0.55592469545957923</v>
          </cell>
          <cell r="Q726">
            <v>2.7929125138427469</v>
          </cell>
          <cell r="R726">
            <v>9.9667774086378749E-3</v>
          </cell>
          <cell r="S726">
            <v>0.11406423034330013</v>
          </cell>
          <cell r="T726">
            <v>2.2148394241417501E-3</v>
          </cell>
          <cell r="U726">
            <v>3.4330011074197128E-2</v>
          </cell>
          <cell r="V726">
            <v>0.25249169435215951</v>
          </cell>
        </row>
        <row r="727">
          <cell r="N727">
            <v>3502.4498498498497</v>
          </cell>
          <cell r="O727">
            <v>792.62582582582581</v>
          </cell>
          <cell r="P727">
            <v>709.86906906906904</v>
          </cell>
          <cell r="Q727">
            <v>1548.4708708708708</v>
          </cell>
          <cell r="R727">
            <v>11.034234234234233</v>
          </cell>
          <cell r="S727">
            <v>205.97237237237238</v>
          </cell>
          <cell r="T727">
            <v>2.7585585585585584</v>
          </cell>
          <cell r="U727">
            <v>18.39039039039039</v>
          </cell>
          <cell r="V727">
            <v>213.32852852852852</v>
          </cell>
        </row>
        <row r="728">
          <cell r="N728">
            <v>825.8405172413793</v>
          </cell>
          <cell r="O728">
            <v>82.431752873563212</v>
          </cell>
          <cell r="P728">
            <v>164.86350574712642</v>
          </cell>
          <cell r="Q728">
            <v>485.07183908045977</v>
          </cell>
          <cell r="R728">
            <v>3.2363505747126435</v>
          </cell>
          <cell r="S728">
            <v>25.319683908045977</v>
          </cell>
          <cell r="T728">
            <v>0</v>
          </cell>
          <cell r="U728">
            <v>8.7571839080459775</v>
          </cell>
          <cell r="V728">
            <v>56.160201149425284</v>
          </cell>
        </row>
        <row r="729">
          <cell r="N729">
            <v>3969</v>
          </cell>
          <cell r="O729">
            <v>660</v>
          </cell>
          <cell r="P729">
            <v>793</v>
          </cell>
          <cell r="Q729">
            <v>2082</v>
          </cell>
          <cell r="R729">
            <v>9</v>
          </cell>
          <cell r="S729">
            <v>150</v>
          </cell>
          <cell r="T729">
            <v>5</v>
          </cell>
          <cell r="U729">
            <v>53</v>
          </cell>
          <cell r="V729">
            <v>217</v>
          </cell>
        </row>
        <row r="730">
          <cell r="N730">
            <v>4908</v>
          </cell>
          <cell r="O730">
            <v>922</v>
          </cell>
          <cell r="P730">
            <v>1012</v>
          </cell>
          <cell r="Q730">
            <v>2313</v>
          </cell>
          <cell r="R730">
            <v>7</v>
          </cell>
          <cell r="S730">
            <v>345</v>
          </cell>
          <cell r="T730">
            <v>3</v>
          </cell>
          <cell r="U730">
            <v>48</v>
          </cell>
          <cell r="V730">
            <v>258</v>
          </cell>
        </row>
        <row r="731">
          <cell r="N731">
            <v>2.8</v>
          </cell>
          <cell r="O731">
            <v>1.2658823529411765</v>
          </cell>
          <cell r="P731">
            <v>0.81647058823529406</v>
          </cell>
          <cell r="Q731">
            <v>0.35450980392156861</v>
          </cell>
          <cell r="R731">
            <v>9.4117647058823521E-3</v>
          </cell>
          <cell r="S731">
            <v>0.22274509803921569</v>
          </cell>
          <cell r="T731">
            <v>7.8431372549019607E-3</v>
          </cell>
          <cell r="U731">
            <v>2.7450980392156862E-2</v>
          </cell>
          <cell r="V731">
            <v>9.5686274509803923E-2</v>
          </cell>
        </row>
        <row r="732">
          <cell r="N732">
            <v>723.45466756212204</v>
          </cell>
          <cell r="O732">
            <v>297.5983881799865</v>
          </cell>
          <cell r="P732">
            <v>250.8794492948287</v>
          </cell>
          <cell r="Q732">
            <v>70.14103425117527</v>
          </cell>
          <cell r="R732">
            <v>0.5010073875083948</v>
          </cell>
          <cell r="S732">
            <v>62.876427132303547</v>
          </cell>
          <cell r="T732">
            <v>1.2525184687709869</v>
          </cell>
          <cell r="U732">
            <v>6.012088650100738</v>
          </cell>
          <cell r="V732">
            <v>34.193754197447944</v>
          </cell>
        </row>
        <row r="733">
          <cell r="N733">
            <v>4141</v>
          </cell>
          <cell r="O733">
            <v>1746</v>
          </cell>
          <cell r="P733">
            <v>1251</v>
          </cell>
          <cell r="Q733">
            <v>655</v>
          </cell>
          <cell r="R733">
            <v>19</v>
          </cell>
          <cell r="S733">
            <v>273</v>
          </cell>
          <cell r="T733">
            <v>1</v>
          </cell>
          <cell r="U733">
            <v>36</v>
          </cell>
          <cell r="V733">
            <v>160</v>
          </cell>
        </row>
        <row r="734">
          <cell r="N734">
            <v>4030</v>
          </cell>
          <cell r="O734">
            <v>1617</v>
          </cell>
          <cell r="P734">
            <v>1136</v>
          </cell>
          <cell r="Q734">
            <v>771</v>
          </cell>
          <cell r="R734">
            <v>6</v>
          </cell>
          <cell r="S734">
            <v>292</v>
          </cell>
          <cell r="T734">
            <v>9</v>
          </cell>
          <cell r="U734">
            <v>62</v>
          </cell>
          <cell r="V734">
            <v>137</v>
          </cell>
        </row>
        <row r="735">
          <cell r="N735">
            <v>3868</v>
          </cell>
          <cell r="O735">
            <v>1193</v>
          </cell>
          <cell r="P735">
            <v>950</v>
          </cell>
          <cell r="Q735">
            <v>1326</v>
          </cell>
          <cell r="R735">
            <v>18</v>
          </cell>
          <cell r="S735">
            <v>176</v>
          </cell>
          <cell r="T735">
            <v>0</v>
          </cell>
          <cell r="U735">
            <v>30</v>
          </cell>
          <cell r="V735">
            <v>175</v>
          </cell>
        </row>
        <row r="736">
          <cell r="N736">
            <v>4378</v>
          </cell>
          <cell r="O736">
            <v>1804</v>
          </cell>
          <cell r="P736">
            <v>837</v>
          </cell>
          <cell r="Q736">
            <v>1342</v>
          </cell>
          <cell r="R736">
            <v>11</v>
          </cell>
          <cell r="S736">
            <v>180</v>
          </cell>
          <cell r="T736">
            <v>7</v>
          </cell>
          <cell r="U736">
            <v>32</v>
          </cell>
          <cell r="V736">
            <v>165</v>
          </cell>
        </row>
        <row r="737">
          <cell r="N737">
            <v>253.55704697986576</v>
          </cell>
          <cell r="O737">
            <v>90</v>
          </cell>
          <cell r="P737">
            <v>52.416107382550337</v>
          </cell>
          <cell r="Q737">
            <v>81.140939597315437</v>
          </cell>
          <cell r="R737">
            <v>6.7114093959731544E-2</v>
          </cell>
          <cell r="S737">
            <v>11.476510067114093</v>
          </cell>
          <cell r="T737">
            <v>0.87248322147651003</v>
          </cell>
          <cell r="U737">
            <v>5.3691275167785237</v>
          </cell>
          <cell r="V737">
            <v>12.214765100671141</v>
          </cell>
        </row>
        <row r="738">
          <cell r="N738">
            <v>1210.9019264448336</v>
          </cell>
          <cell r="O738">
            <v>527.14535901926445</v>
          </cell>
          <cell r="P738">
            <v>205.95446584938705</v>
          </cell>
          <cell r="Q738">
            <v>368.69527145359024</v>
          </cell>
          <cell r="R738">
            <v>3.6777583187390546</v>
          </cell>
          <cell r="S738">
            <v>41.681260945709283</v>
          </cell>
          <cell r="T738">
            <v>0</v>
          </cell>
          <cell r="U738">
            <v>11.339754816112086</v>
          </cell>
          <cell r="V738">
            <v>52.408056042031525</v>
          </cell>
        </row>
        <row r="739">
          <cell r="N739">
            <v>4032</v>
          </cell>
          <cell r="O739">
            <v>2019</v>
          </cell>
          <cell r="P739">
            <v>697</v>
          </cell>
          <cell r="Q739">
            <v>965</v>
          </cell>
          <cell r="R739">
            <v>0</v>
          </cell>
          <cell r="S739">
            <v>151</v>
          </cell>
          <cell r="T739">
            <v>1</v>
          </cell>
          <cell r="U739">
            <v>43</v>
          </cell>
          <cell r="V739">
            <v>156</v>
          </cell>
        </row>
        <row r="740">
          <cell r="N740">
            <v>3348</v>
          </cell>
          <cell r="O740">
            <v>2114</v>
          </cell>
          <cell r="P740">
            <v>352</v>
          </cell>
          <cell r="Q740">
            <v>650</v>
          </cell>
          <cell r="R740">
            <v>3</v>
          </cell>
          <cell r="S740">
            <v>152</v>
          </cell>
          <cell r="T740">
            <v>0</v>
          </cell>
          <cell r="U740">
            <v>17</v>
          </cell>
          <cell r="V740">
            <v>60</v>
          </cell>
        </row>
        <row r="741">
          <cell r="N741">
            <v>3844.4333333333334</v>
          </cell>
          <cell r="O741">
            <v>2312.605</v>
          </cell>
          <cell r="P741">
            <v>595.49083333333328</v>
          </cell>
          <cell r="Q741">
            <v>633.14250000000004</v>
          </cell>
          <cell r="R741">
            <v>3.9633333333333334</v>
          </cell>
          <cell r="S741">
            <v>149.61583333333334</v>
          </cell>
          <cell r="T741">
            <v>2.9725000000000001</v>
          </cell>
          <cell r="U741">
            <v>29.725000000000001</v>
          </cell>
          <cell r="V741">
            <v>116.91833333333334</v>
          </cell>
        </row>
        <row r="742">
          <cell r="N742">
            <v>4637.5959183673467</v>
          </cell>
          <cell r="O742">
            <v>2453.1795918367347</v>
          </cell>
          <cell r="P742">
            <v>1179.8897959183673</v>
          </cell>
          <cell r="Q742">
            <v>511.79387755102039</v>
          </cell>
          <cell r="R742">
            <v>7.6244897959183673</v>
          </cell>
          <cell r="S742">
            <v>334.52448979591838</v>
          </cell>
          <cell r="T742">
            <v>0</v>
          </cell>
          <cell r="U742">
            <v>31.451020408163266</v>
          </cell>
          <cell r="V742">
            <v>119.13265306122449</v>
          </cell>
        </row>
        <row r="743">
          <cell r="N743">
            <v>3729.933845245127</v>
          </cell>
          <cell r="O743">
            <v>2086.3449497932666</v>
          </cell>
          <cell r="P743">
            <v>1054.6089781453043</v>
          </cell>
          <cell r="Q743">
            <v>205.0401653868872</v>
          </cell>
          <cell r="R743">
            <v>4.9013585351447135</v>
          </cell>
          <cell r="S743">
            <v>211.57531010041347</v>
          </cell>
          <cell r="T743">
            <v>0.81689308919078563</v>
          </cell>
          <cell r="U743">
            <v>19.605434140578854</v>
          </cell>
          <cell r="V743">
            <v>147.04075605434141</v>
          </cell>
        </row>
        <row r="744">
          <cell r="N744">
            <v>31.408360128617364</v>
          </cell>
          <cell r="O744">
            <v>17.684887459807072</v>
          </cell>
          <cell r="P744">
            <v>9.3183279742765279</v>
          </cell>
          <cell r="Q744">
            <v>1.0610932475884245</v>
          </cell>
          <cell r="R744">
            <v>4.5016077170418008E-2</v>
          </cell>
          <cell r="S744">
            <v>1.864951768488746</v>
          </cell>
          <cell r="T744">
            <v>0</v>
          </cell>
          <cell r="U744">
            <v>0.34083601286173631</v>
          </cell>
          <cell r="V744">
            <v>1.0932475884244373</v>
          </cell>
        </row>
        <row r="745">
          <cell r="N745">
            <v>897.17620817843874</v>
          </cell>
          <cell r="O745">
            <v>580.60817843866175</v>
          </cell>
          <cell r="P745">
            <v>136.33903345724909</v>
          </cell>
          <cell r="Q745">
            <v>93.149442379182176</v>
          </cell>
          <cell r="R745">
            <v>0.93382899628252802</v>
          </cell>
          <cell r="S745">
            <v>57.430483271375472</v>
          </cell>
          <cell r="T745">
            <v>1.867657992565056</v>
          </cell>
          <cell r="U745">
            <v>8.1710037174721197</v>
          </cell>
          <cell r="V745">
            <v>18.676579925650561</v>
          </cell>
        </row>
        <row r="746">
          <cell r="N746">
            <v>3361.3961196443006</v>
          </cell>
          <cell r="O746">
            <v>1999.4203718674212</v>
          </cell>
          <cell r="P746">
            <v>579.62489894907037</v>
          </cell>
          <cell r="Q746">
            <v>451.13662085691186</v>
          </cell>
          <cell r="R746">
            <v>1.4276475343573161</v>
          </cell>
          <cell r="S746">
            <v>182.73888439773646</v>
          </cell>
          <cell r="T746">
            <v>1.4276475343573161</v>
          </cell>
          <cell r="U746">
            <v>42.115602263540822</v>
          </cell>
          <cell r="V746">
            <v>103.50444624090541</v>
          </cell>
        </row>
        <row r="747">
          <cell r="N747">
            <v>1122.3457382953179</v>
          </cell>
          <cell r="O747">
            <v>593.04561824729876</v>
          </cell>
          <cell r="P747">
            <v>244.14525810324125</v>
          </cell>
          <cell r="Q747">
            <v>187.6242496998799</v>
          </cell>
          <cell r="R747">
            <v>4.2496998799519794</v>
          </cell>
          <cell r="S747">
            <v>38.884753901560615</v>
          </cell>
          <cell r="T747">
            <v>1.0624249699879948</v>
          </cell>
          <cell r="U747">
            <v>14.87394957983193</v>
          </cell>
          <cell r="V747">
            <v>38.459783913565417</v>
          </cell>
        </row>
        <row r="748">
          <cell r="N748">
            <v>1006.3593033913841</v>
          </cell>
          <cell r="O748">
            <v>414.96700274977081</v>
          </cell>
          <cell r="P748">
            <v>197.74335472043995</v>
          </cell>
          <cell r="Q748">
            <v>318.66819431714021</v>
          </cell>
          <cell r="R748">
            <v>2.2053162236480293</v>
          </cell>
          <cell r="S748">
            <v>28.301558203483044</v>
          </cell>
          <cell r="T748">
            <v>0.36755270394133821</v>
          </cell>
          <cell r="U748">
            <v>8.4537121906507782</v>
          </cell>
          <cell r="V748">
            <v>35.652612282309804</v>
          </cell>
        </row>
        <row r="749">
          <cell r="N749">
            <v>1688.2272493573264</v>
          </cell>
          <cell r="O749">
            <v>263.66066838046271</v>
          </cell>
          <cell r="P749">
            <v>1126.9496143958868</v>
          </cell>
          <cell r="Q749">
            <v>63.118766066838049</v>
          </cell>
          <cell r="R749">
            <v>1.5979434447300771</v>
          </cell>
          <cell r="S749">
            <v>145.01336760925449</v>
          </cell>
          <cell r="T749">
            <v>0</v>
          </cell>
          <cell r="U749">
            <v>11.585089974293059</v>
          </cell>
          <cell r="V749">
            <v>76.301799485861181</v>
          </cell>
        </row>
        <row r="750">
          <cell r="N750">
            <v>46.518351577591773</v>
          </cell>
          <cell r="O750">
            <v>5.3168061815840328</v>
          </cell>
          <cell r="P750">
            <v>33.367031551835169</v>
          </cell>
          <cell r="Q750">
            <v>1.4365743721828723</v>
          </cell>
          <cell r="R750">
            <v>1.481004507405023E-2</v>
          </cell>
          <cell r="S750">
            <v>4.0135222150676126</v>
          </cell>
          <cell r="T750">
            <v>0</v>
          </cell>
          <cell r="U750">
            <v>0.32582099162910505</v>
          </cell>
          <cell r="V750">
            <v>2.0437862202189319</v>
          </cell>
        </row>
        <row r="751">
          <cell r="N751">
            <v>2043.4898911353032</v>
          </cell>
          <cell r="O751">
            <v>255.07931570762054</v>
          </cell>
          <cell r="P751">
            <v>1439.1041990668741</v>
          </cell>
          <cell r="Q751">
            <v>34.26438569206843</v>
          </cell>
          <cell r="R751">
            <v>0</v>
          </cell>
          <cell r="S751">
            <v>183.69517884914464</v>
          </cell>
          <cell r="T751">
            <v>0.95178849144634525</v>
          </cell>
          <cell r="U751">
            <v>21.891135303265941</v>
          </cell>
          <cell r="V751">
            <v>108.50388802488335</v>
          </cell>
        </row>
        <row r="752">
          <cell r="N752">
            <v>284.09719222462218</v>
          </cell>
          <cell r="O752">
            <v>41.95968322534199</v>
          </cell>
          <cell r="P752">
            <v>192.179985601152</v>
          </cell>
          <cell r="Q752">
            <v>9.7365010799136122</v>
          </cell>
          <cell r="R752">
            <v>0.11591072714182871</v>
          </cell>
          <cell r="S752">
            <v>24.109431245500371</v>
          </cell>
          <cell r="T752">
            <v>0.11591072714182871</v>
          </cell>
          <cell r="U752">
            <v>1.6227501799856019</v>
          </cell>
          <cell r="V752">
            <v>14.257019438444932</v>
          </cell>
        </row>
        <row r="753">
          <cell r="N753">
            <v>3460</v>
          </cell>
          <cell r="O753">
            <v>428</v>
          </cell>
          <cell r="P753">
            <v>2632</v>
          </cell>
          <cell r="Q753">
            <v>64</v>
          </cell>
          <cell r="R753">
            <v>4</v>
          </cell>
          <cell r="S753">
            <v>165</v>
          </cell>
          <cell r="T753">
            <v>5</v>
          </cell>
          <cell r="U753">
            <v>21</v>
          </cell>
          <cell r="V753">
            <v>141</v>
          </cell>
        </row>
        <row r="754">
          <cell r="N754">
            <v>6925</v>
          </cell>
          <cell r="O754">
            <v>1678</v>
          </cell>
          <cell r="P754">
            <v>3827</v>
          </cell>
          <cell r="Q754">
            <v>478</v>
          </cell>
          <cell r="R754">
            <v>16</v>
          </cell>
          <cell r="S754">
            <v>536</v>
          </cell>
          <cell r="T754">
            <v>4</v>
          </cell>
          <cell r="U754">
            <v>71</v>
          </cell>
          <cell r="V754">
            <v>315</v>
          </cell>
        </row>
        <row r="755">
          <cell r="N755">
            <v>3738</v>
          </cell>
          <cell r="O755">
            <v>567</v>
          </cell>
          <cell r="P755">
            <v>2699</v>
          </cell>
          <cell r="Q755">
            <v>69</v>
          </cell>
          <cell r="R755">
            <v>3</v>
          </cell>
          <cell r="S755">
            <v>189</v>
          </cell>
          <cell r="T755">
            <v>0</v>
          </cell>
          <cell r="U755">
            <v>24</v>
          </cell>
          <cell r="V755">
            <v>187</v>
          </cell>
        </row>
        <row r="756">
          <cell r="N756">
            <v>1624</v>
          </cell>
          <cell r="O756">
            <v>191</v>
          </cell>
          <cell r="P756">
            <v>1197</v>
          </cell>
          <cell r="Q756">
            <v>27</v>
          </cell>
          <cell r="R756">
            <v>3</v>
          </cell>
          <cell r="S756">
            <v>130</v>
          </cell>
          <cell r="T756">
            <v>1</v>
          </cell>
          <cell r="U756">
            <v>19</v>
          </cell>
          <cell r="V756">
            <v>56</v>
          </cell>
        </row>
        <row r="757">
          <cell r="N757">
            <v>4267</v>
          </cell>
          <cell r="O757">
            <v>367</v>
          </cell>
          <cell r="P757">
            <v>3468</v>
          </cell>
          <cell r="Q757">
            <v>42</v>
          </cell>
          <cell r="R757">
            <v>0</v>
          </cell>
          <cell r="S757">
            <v>219</v>
          </cell>
          <cell r="T757">
            <v>1</v>
          </cell>
          <cell r="U757">
            <v>15</v>
          </cell>
          <cell r="V757">
            <v>155</v>
          </cell>
        </row>
        <row r="758">
          <cell r="N758">
            <v>2590</v>
          </cell>
          <cell r="O758">
            <v>230</v>
          </cell>
          <cell r="P758">
            <v>2061</v>
          </cell>
          <cell r="Q758">
            <v>49</v>
          </cell>
          <cell r="R758">
            <v>0</v>
          </cell>
          <cell r="S758">
            <v>135</v>
          </cell>
          <cell r="T758">
            <v>0</v>
          </cell>
          <cell r="U758">
            <v>23</v>
          </cell>
          <cell r="V758">
            <v>92</v>
          </cell>
        </row>
        <row r="759">
          <cell r="N759">
            <v>4902</v>
          </cell>
          <cell r="O759">
            <v>901</v>
          </cell>
          <cell r="P759">
            <v>3258</v>
          </cell>
          <cell r="Q759">
            <v>76</v>
          </cell>
          <cell r="R759">
            <v>1</v>
          </cell>
          <cell r="S759">
            <v>424</v>
          </cell>
          <cell r="T759">
            <v>0</v>
          </cell>
          <cell r="U759">
            <v>37</v>
          </cell>
          <cell r="V759">
            <v>205</v>
          </cell>
        </row>
        <row r="760">
          <cell r="N760">
            <v>1416</v>
          </cell>
          <cell r="O760">
            <v>396</v>
          </cell>
          <cell r="P760">
            <v>764</v>
          </cell>
          <cell r="Q760">
            <v>70</v>
          </cell>
          <cell r="R760">
            <v>5</v>
          </cell>
          <cell r="S760">
            <v>115</v>
          </cell>
          <cell r="T760">
            <v>0</v>
          </cell>
          <cell r="U760">
            <v>16</v>
          </cell>
          <cell r="V760">
            <v>50</v>
          </cell>
        </row>
        <row r="761">
          <cell r="N761">
            <v>1781</v>
          </cell>
          <cell r="O761">
            <v>117</v>
          </cell>
          <cell r="P761">
            <v>1464</v>
          </cell>
          <cell r="Q761">
            <v>30</v>
          </cell>
          <cell r="R761">
            <v>3</v>
          </cell>
          <cell r="S761">
            <v>95</v>
          </cell>
          <cell r="T761">
            <v>0</v>
          </cell>
          <cell r="U761">
            <v>5</v>
          </cell>
          <cell r="V761">
            <v>67</v>
          </cell>
        </row>
        <row r="762">
          <cell r="N762">
            <v>3856</v>
          </cell>
          <cell r="O762">
            <v>494</v>
          </cell>
          <cell r="P762">
            <v>2969</v>
          </cell>
          <cell r="Q762">
            <v>51</v>
          </cell>
          <cell r="R762">
            <v>4</v>
          </cell>
          <cell r="S762">
            <v>165</v>
          </cell>
          <cell r="T762">
            <v>0</v>
          </cell>
          <cell r="U762">
            <v>22</v>
          </cell>
          <cell r="V762">
            <v>151</v>
          </cell>
        </row>
        <row r="763">
          <cell r="N763">
            <v>2274</v>
          </cell>
          <cell r="O763">
            <v>370</v>
          </cell>
          <cell r="P763">
            <v>1645</v>
          </cell>
          <cell r="Q763">
            <v>33</v>
          </cell>
          <cell r="R763">
            <v>6</v>
          </cell>
          <cell r="S763">
            <v>111</v>
          </cell>
          <cell r="T763">
            <v>0</v>
          </cell>
          <cell r="U763">
            <v>6</v>
          </cell>
          <cell r="V763">
            <v>103</v>
          </cell>
        </row>
        <row r="764">
          <cell r="N764">
            <v>66.979838709677409</v>
          </cell>
          <cell r="O764">
            <v>14.191935483870965</v>
          </cell>
          <cell r="P764">
            <v>24.488709677419351</v>
          </cell>
          <cell r="Q764">
            <v>0.71129032258064506</v>
          </cell>
          <cell r="R764">
            <v>6.774193548387096E-2</v>
          </cell>
          <cell r="S764">
            <v>25.183064516129029</v>
          </cell>
          <cell r="T764">
            <v>0</v>
          </cell>
          <cell r="U764">
            <v>0</v>
          </cell>
          <cell r="V764">
            <v>2.3370967741935482</v>
          </cell>
        </row>
        <row r="765">
          <cell r="N765">
            <v>9.1428571428571441</v>
          </cell>
          <cell r="O765">
            <v>1.2294372294372298</v>
          </cell>
          <cell r="P765">
            <v>2.5800865800865806</v>
          </cell>
          <cell r="Q765">
            <v>4.9783549783549791E-2</v>
          </cell>
          <cell r="R765">
            <v>2.1645021645021649E-3</v>
          </cell>
          <cell r="S765">
            <v>5.021645021645023</v>
          </cell>
          <cell r="T765">
            <v>0</v>
          </cell>
          <cell r="U765">
            <v>2.5974025974025979E-2</v>
          </cell>
          <cell r="V765">
            <v>0.23376623376623382</v>
          </cell>
        </row>
        <row r="766">
          <cell r="N766">
            <v>31.592709984152133</v>
          </cell>
          <cell r="O766">
            <v>5.8763866877971465</v>
          </cell>
          <cell r="P766">
            <v>9.9128367670364472</v>
          </cell>
          <cell r="Q766">
            <v>0.57052297939778118</v>
          </cell>
          <cell r="R766">
            <v>5.7052297939778118E-2</v>
          </cell>
          <cell r="S766">
            <v>14.534072900158476</v>
          </cell>
          <cell r="T766">
            <v>0</v>
          </cell>
          <cell r="U766">
            <v>0.17115689381933435</v>
          </cell>
          <cell r="V766">
            <v>0.47068145800316946</v>
          </cell>
        </row>
        <row r="767">
          <cell r="N767">
            <v>988.61032863849766</v>
          </cell>
          <cell r="O767">
            <v>135.00469483568077</v>
          </cell>
          <cell r="P767">
            <v>485.76056338028167</v>
          </cell>
          <cell r="Q767">
            <v>54.258215962441312</v>
          </cell>
          <cell r="R767">
            <v>2.563380281690141</v>
          </cell>
          <cell r="S767">
            <v>289.66197183098592</v>
          </cell>
          <cell r="T767">
            <v>0</v>
          </cell>
          <cell r="U767">
            <v>3.4178403755868545</v>
          </cell>
          <cell r="V767">
            <v>17.943661971830988</v>
          </cell>
        </row>
        <row r="768">
          <cell r="N768">
            <v>2695.8518518518517</v>
          </cell>
          <cell r="O768">
            <v>227.90740740740742</v>
          </cell>
          <cell r="P768">
            <v>1782.5</v>
          </cell>
          <cell r="Q768">
            <v>91.851851851851848</v>
          </cell>
          <cell r="R768">
            <v>2.8703703703703702</v>
          </cell>
          <cell r="S768">
            <v>451.22222222222223</v>
          </cell>
          <cell r="T768">
            <v>0</v>
          </cell>
          <cell r="U768">
            <v>35.592592592592595</v>
          </cell>
          <cell r="V768">
            <v>103.9074074074074</v>
          </cell>
        </row>
        <row r="769">
          <cell r="N769">
            <v>5367</v>
          </cell>
          <cell r="O769">
            <v>517</v>
          </cell>
          <cell r="P769">
            <v>3214</v>
          </cell>
          <cell r="Q769">
            <v>219</v>
          </cell>
          <cell r="R769">
            <v>2</v>
          </cell>
          <cell r="S769">
            <v>1146</v>
          </cell>
          <cell r="T769">
            <v>0</v>
          </cell>
          <cell r="U769">
            <v>22</v>
          </cell>
          <cell r="V769">
            <v>247</v>
          </cell>
        </row>
        <row r="770">
          <cell r="N770">
            <v>5882</v>
          </cell>
          <cell r="O770">
            <v>1817</v>
          </cell>
          <cell r="P770">
            <v>336</v>
          </cell>
          <cell r="Q770">
            <v>1797</v>
          </cell>
          <cell r="R770">
            <v>8</v>
          </cell>
          <cell r="S770">
            <v>1754</v>
          </cell>
          <cell r="T770">
            <v>0</v>
          </cell>
          <cell r="U770">
            <v>36</v>
          </cell>
          <cell r="V770">
            <v>134</v>
          </cell>
        </row>
        <row r="771">
          <cell r="N771">
            <v>3812</v>
          </cell>
          <cell r="O771">
            <v>775</v>
          </cell>
          <cell r="P771">
            <v>1383</v>
          </cell>
          <cell r="Q771">
            <v>28</v>
          </cell>
          <cell r="R771">
            <v>0</v>
          </cell>
          <cell r="S771">
            <v>1487</v>
          </cell>
          <cell r="T771">
            <v>1</v>
          </cell>
          <cell r="U771">
            <v>19</v>
          </cell>
          <cell r="V771">
            <v>119</v>
          </cell>
        </row>
        <row r="772">
          <cell r="N772">
            <v>4047</v>
          </cell>
          <cell r="O772">
            <v>461</v>
          </cell>
          <cell r="P772">
            <v>2714</v>
          </cell>
          <cell r="Q772">
            <v>98</v>
          </cell>
          <cell r="R772">
            <v>0</v>
          </cell>
          <cell r="S772">
            <v>597</v>
          </cell>
          <cell r="T772">
            <v>0</v>
          </cell>
          <cell r="U772">
            <v>51</v>
          </cell>
          <cell r="V772">
            <v>126</v>
          </cell>
        </row>
        <row r="773">
          <cell r="N773">
            <v>2044.8681672025723</v>
          </cell>
          <cell r="O773">
            <v>129.51125401929261</v>
          </cell>
          <cell r="P773">
            <v>1726.8167202572347</v>
          </cell>
          <cell r="Q773">
            <v>6.167202572347267</v>
          </cell>
          <cell r="R773">
            <v>0.88102893890675238</v>
          </cell>
          <cell r="S773">
            <v>138.32154340836013</v>
          </cell>
          <cell r="T773">
            <v>0</v>
          </cell>
          <cell r="U773">
            <v>22.025723472668808</v>
          </cell>
          <cell r="V773">
            <v>21.144694533762056</v>
          </cell>
        </row>
        <row r="774">
          <cell r="N774">
            <v>2908</v>
          </cell>
          <cell r="O774">
            <v>310</v>
          </cell>
          <cell r="P774">
            <v>2214</v>
          </cell>
          <cell r="Q774">
            <v>33</v>
          </cell>
          <cell r="R774">
            <v>1</v>
          </cell>
          <cell r="S774">
            <v>253</v>
          </cell>
          <cell r="T774">
            <v>0</v>
          </cell>
          <cell r="U774">
            <v>24</v>
          </cell>
          <cell r="V774">
            <v>73</v>
          </cell>
        </row>
        <row r="775">
          <cell r="N775">
            <v>1995.3107569721114</v>
          </cell>
          <cell r="O775">
            <v>177.90836653386452</v>
          </cell>
          <cell r="P775">
            <v>1585.6653386454182</v>
          </cell>
          <cell r="Q775">
            <v>9.1235059760956165</v>
          </cell>
          <cell r="R775">
            <v>0</v>
          </cell>
          <cell r="S775">
            <v>131.37848605577688</v>
          </cell>
          <cell r="T775">
            <v>0</v>
          </cell>
          <cell r="U775">
            <v>43.792828685258961</v>
          </cell>
          <cell r="V775">
            <v>47.442231075697208</v>
          </cell>
        </row>
        <row r="776">
          <cell r="N776">
            <v>1948</v>
          </cell>
          <cell r="O776">
            <v>169</v>
          </cell>
          <cell r="P776">
            <v>1580</v>
          </cell>
          <cell r="Q776">
            <v>35</v>
          </cell>
          <cell r="R776">
            <v>0</v>
          </cell>
          <cell r="S776">
            <v>112</v>
          </cell>
          <cell r="T776">
            <v>0</v>
          </cell>
          <cell r="U776">
            <v>14</v>
          </cell>
          <cell r="V776">
            <v>38</v>
          </cell>
        </row>
        <row r="777">
          <cell r="N777">
            <v>2841</v>
          </cell>
          <cell r="O777">
            <v>522</v>
          </cell>
          <cell r="P777">
            <v>957</v>
          </cell>
          <cell r="Q777">
            <v>25</v>
          </cell>
          <cell r="R777">
            <v>0</v>
          </cell>
          <cell r="S777">
            <v>1278</v>
          </cell>
          <cell r="T777">
            <v>0</v>
          </cell>
          <cell r="U777">
            <v>15</v>
          </cell>
          <cell r="V777">
            <v>44</v>
          </cell>
        </row>
        <row r="778">
          <cell r="N778">
            <v>3281</v>
          </cell>
          <cell r="O778">
            <v>621</v>
          </cell>
          <cell r="P778">
            <v>1235</v>
          </cell>
          <cell r="Q778">
            <v>49</v>
          </cell>
          <cell r="R778">
            <v>0</v>
          </cell>
          <cell r="S778">
            <v>1298</v>
          </cell>
          <cell r="T778">
            <v>0</v>
          </cell>
          <cell r="U778">
            <v>12</v>
          </cell>
          <cell r="V778">
            <v>66</v>
          </cell>
        </row>
        <row r="779">
          <cell r="N779">
            <v>3025</v>
          </cell>
          <cell r="O779">
            <v>492</v>
          </cell>
          <cell r="P779">
            <v>735</v>
          </cell>
          <cell r="Q779">
            <v>22</v>
          </cell>
          <cell r="R779">
            <v>0</v>
          </cell>
          <cell r="S779">
            <v>1710</v>
          </cell>
          <cell r="T779">
            <v>1</v>
          </cell>
          <cell r="U779">
            <v>11</v>
          </cell>
          <cell r="V779">
            <v>54</v>
          </cell>
        </row>
        <row r="780">
          <cell r="N780">
            <v>2697.3804347826085</v>
          </cell>
          <cell r="O780">
            <v>306.95652173913044</v>
          </cell>
          <cell r="P780">
            <v>848.92663043478262</v>
          </cell>
          <cell r="Q780">
            <v>31.654891304347824</v>
          </cell>
          <cell r="R780">
            <v>0</v>
          </cell>
          <cell r="S780">
            <v>1430.2255434782608</v>
          </cell>
          <cell r="T780">
            <v>0</v>
          </cell>
          <cell r="U780">
            <v>13.429347826086957</v>
          </cell>
          <cell r="V780">
            <v>66.1875</v>
          </cell>
        </row>
        <row r="781">
          <cell r="N781">
            <v>3599</v>
          </cell>
          <cell r="O781">
            <v>448</v>
          </cell>
          <cell r="P781">
            <v>1044</v>
          </cell>
          <cell r="Q781">
            <v>17</v>
          </cell>
          <cell r="R781">
            <v>0</v>
          </cell>
          <cell r="S781">
            <v>2009</v>
          </cell>
          <cell r="T781">
            <v>0</v>
          </cell>
          <cell r="U781">
            <v>18</v>
          </cell>
          <cell r="V781">
            <v>63</v>
          </cell>
        </row>
        <row r="782">
          <cell r="N782">
            <v>3933</v>
          </cell>
          <cell r="O782">
            <v>770</v>
          </cell>
          <cell r="P782">
            <v>924</v>
          </cell>
          <cell r="Q782">
            <v>28</v>
          </cell>
          <cell r="R782">
            <v>0</v>
          </cell>
          <cell r="S782">
            <v>2120</v>
          </cell>
          <cell r="T782">
            <v>0</v>
          </cell>
          <cell r="U782">
            <v>36</v>
          </cell>
          <cell r="V782">
            <v>55</v>
          </cell>
        </row>
        <row r="783">
          <cell r="N783">
            <v>2136</v>
          </cell>
          <cell r="O783">
            <v>292</v>
          </cell>
          <cell r="P783">
            <v>1055</v>
          </cell>
          <cell r="Q783">
            <v>39</v>
          </cell>
          <cell r="R783">
            <v>0</v>
          </cell>
          <cell r="S783">
            <v>701</v>
          </cell>
          <cell r="T783">
            <v>3</v>
          </cell>
          <cell r="U783">
            <v>17</v>
          </cell>
          <cell r="V783">
            <v>29</v>
          </cell>
        </row>
        <row r="784">
          <cell r="N784">
            <v>3375</v>
          </cell>
          <cell r="O784">
            <v>543</v>
          </cell>
          <cell r="P784">
            <v>1354</v>
          </cell>
          <cell r="Q784">
            <v>53</v>
          </cell>
          <cell r="R784">
            <v>10</v>
          </cell>
          <cell r="S784">
            <v>1351</v>
          </cell>
          <cell r="T784">
            <v>0</v>
          </cell>
          <cell r="U784">
            <v>7</v>
          </cell>
          <cell r="V784">
            <v>57</v>
          </cell>
        </row>
        <row r="785">
          <cell r="N785">
            <v>1480</v>
          </cell>
          <cell r="O785">
            <v>171</v>
          </cell>
          <cell r="P785">
            <v>1106</v>
          </cell>
          <cell r="Q785">
            <v>19</v>
          </cell>
          <cell r="R785">
            <v>0</v>
          </cell>
          <cell r="S785">
            <v>147</v>
          </cell>
          <cell r="T785">
            <v>0</v>
          </cell>
          <cell r="U785">
            <v>3</v>
          </cell>
          <cell r="V785">
            <v>34</v>
          </cell>
        </row>
        <row r="786">
          <cell r="N786">
            <v>1855</v>
          </cell>
          <cell r="O786">
            <v>86</v>
          </cell>
          <cell r="P786">
            <v>1480</v>
          </cell>
          <cell r="Q786">
            <v>24</v>
          </cell>
          <cell r="R786">
            <v>0</v>
          </cell>
          <cell r="S786">
            <v>137</v>
          </cell>
          <cell r="T786">
            <v>0</v>
          </cell>
          <cell r="U786">
            <v>12</v>
          </cell>
          <cell r="V786">
            <v>116</v>
          </cell>
        </row>
        <row r="787">
          <cell r="N787">
            <v>2112</v>
          </cell>
          <cell r="O787">
            <v>134</v>
          </cell>
          <cell r="P787">
            <v>1720</v>
          </cell>
          <cell r="Q787">
            <v>74</v>
          </cell>
          <cell r="R787">
            <v>1</v>
          </cell>
          <cell r="S787">
            <v>100</v>
          </cell>
          <cell r="T787">
            <v>0</v>
          </cell>
          <cell r="U787">
            <v>41</v>
          </cell>
          <cell r="V787">
            <v>42</v>
          </cell>
        </row>
        <row r="788">
          <cell r="N788">
            <v>2645</v>
          </cell>
          <cell r="O788">
            <v>310</v>
          </cell>
          <cell r="P788">
            <v>1921</v>
          </cell>
          <cell r="Q788">
            <v>35</v>
          </cell>
          <cell r="R788">
            <v>0</v>
          </cell>
          <cell r="S788">
            <v>260</v>
          </cell>
          <cell r="T788">
            <v>0</v>
          </cell>
          <cell r="U788">
            <v>32</v>
          </cell>
          <cell r="V788">
            <v>87</v>
          </cell>
        </row>
        <row r="789">
          <cell r="N789">
            <v>1334.6345733041576</v>
          </cell>
          <cell r="O789">
            <v>144.49234135667396</v>
          </cell>
          <cell r="P789">
            <v>1058.2144420131292</v>
          </cell>
          <cell r="Q789">
            <v>25.12910284463895</v>
          </cell>
          <cell r="R789">
            <v>3.4901531728665209</v>
          </cell>
          <cell r="S789">
            <v>31.411378555798688</v>
          </cell>
          <cell r="T789">
            <v>0</v>
          </cell>
          <cell r="U789">
            <v>28.619256017505471</v>
          </cell>
          <cell r="V789">
            <v>43.27789934354486</v>
          </cell>
        </row>
        <row r="790">
          <cell r="N790">
            <v>3663</v>
          </cell>
          <cell r="O790">
            <v>587</v>
          </cell>
          <cell r="P790">
            <v>2408</v>
          </cell>
          <cell r="Q790">
            <v>71</v>
          </cell>
          <cell r="R790">
            <v>1</v>
          </cell>
          <cell r="S790">
            <v>417</v>
          </cell>
          <cell r="T790">
            <v>2</v>
          </cell>
          <cell r="U790">
            <v>36</v>
          </cell>
          <cell r="V790">
            <v>141</v>
          </cell>
        </row>
        <row r="791">
          <cell r="N791">
            <v>3921.1600000000003</v>
          </cell>
          <cell r="O791">
            <v>638.65600000000006</v>
          </cell>
          <cell r="P791">
            <v>1491.4496000000001</v>
          </cell>
          <cell r="Q791">
            <v>90.163200000000003</v>
          </cell>
          <cell r="R791">
            <v>2.8176000000000001</v>
          </cell>
          <cell r="S791">
            <v>1514.9296000000002</v>
          </cell>
          <cell r="T791">
            <v>0</v>
          </cell>
          <cell r="U791">
            <v>15.027200000000001</v>
          </cell>
          <cell r="V791">
            <v>168.11680000000001</v>
          </cell>
        </row>
        <row r="792">
          <cell r="N792">
            <v>4130.7264640474423</v>
          </cell>
          <cell r="O792">
            <v>730.23647146034102</v>
          </cell>
          <cell r="P792">
            <v>1453.8257968865828</v>
          </cell>
          <cell r="Q792">
            <v>24.689399555226093</v>
          </cell>
          <cell r="R792">
            <v>0</v>
          </cell>
          <cell r="S792">
            <v>1768.1408450704225</v>
          </cell>
          <cell r="T792">
            <v>0.949592290585619</v>
          </cell>
          <cell r="U792">
            <v>14.243884358784285</v>
          </cell>
          <cell r="V792">
            <v>138.64047442550037</v>
          </cell>
        </row>
        <row r="793">
          <cell r="N793">
            <v>2687.3735725938009</v>
          </cell>
          <cell r="O793">
            <v>218.62316476345839</v>
          </cell>
          <cell r="P793">
            <v>1425.1223491027731</v>
          </cell>
          <cell r="Q793">
            <v>55.752039151712886</v>
          </cell>
          <cell r="R793">
            <v>0</v>
          </cell>
          <cell r="S793">
            <v>848.80913539967366</v>
          </cell>
          <cell r="T793">
            <v>1.8792822185970635</v>
          </cell>
          <cell r="U793">
            <v>13.781402936378466</v>
          </cell>
          <cell r="V793">
            <v>123.40619902120717</v>
          </cell>
        </row>
        <row r="794">
          <cell r="N794">
            <v>149.28057553956836</v>
          </cell>
          <cell r="O794">
            <v>13.103802672147998</v>
          </cell>
          <cell r="P794">
            <v>98.150051387461474</v>
          </cell>
          <cell r="Q794">
            <v>3.8540596094552937</v>
          </cell>
          <cell r="R794">
            <v>5.1387461459403913E-2</v>
          </cell>
          <cell r="S794">
            <v>23.997944501541628</v>
          </cell>
          <cell r="T794">
            <v>5.1387461459403913E-2</v>
          </cell>
          <cell r="U794">
            <v>1.0791366906474822</v>
          </cell>
          <cell r="V794">
            <v>8.9928057553956844</v>
          </cell>
        </row>
        <row r="795">
          <cell r="N795">
            <v>52.950943396226414</v>
          </cell>
          <cell r="O795">
            <v>3.5823899371069179</v>
          </cell>
          <cell r="P795">
            <v>46.611320754716978</v>
          </cell>
          <cell r="Q795">
            <v>0.40251572327044022</v>
          </cell>
          <cell r="R795">
            <v>0</v>
          </cell>
          <cell r="S795">
            <v>1.0465408805031446</v>
          </cell>
          <cell r="T795">
            <v>0</v>
          </cell>
          <cell r="U795">
            <v>0.46289308176100624</v>
          </cell>
          <cell r="V795">
            <v>0.84528301886792445</v>
          </cell>
        </row>
        <row r="796">
          <cell r="N796">
            <v>108.81565217391302</v>
          </cell>
          <cell r="O796">
            <v>13.497391304347824</v>
          </cell>
          <cell r="P796">
            <v>62.852173913043472</v>
          </cell>
          <cell r="Q796">
            <v>1.6956521739130432</v>
          </cell>
          <cell r="R796">
            <v>0.29391304347826086</v>
          </cell>
          <cell r="S796">
            <v>22.586086956521736</v>
          </cell>
          <cell r="T796">
            <v>0</v>
          </cell>
          <cell r="U796">
            <v>0.74608695652173906</v>
          </cell>
          <cell r="V796">
            <v>7.144347826086956</v>
          </cell>
        </row>
        <row r="797">
          <cell r="N797">
            <v>557.28185328185316</v>
          </cell>
          <cell r="O797">
            <v>43.806949806949795</v>
          </cell>
          <cell r="P797">
            <v>409.7745173745173</v>
          </cell>
          <cell r="Q797">
            <v>3.8779922779922771</v>
          </cell>
          <cell r="R797">
            <v>0</v>
          </cell>
          <cell r="S797">
            <v>72.676447876447867</v>
          </cell>
          <cell r="T797">
            <v>0</v>
          </cell>
          <cell r="U797">
            <v>4.883397683397682</v>
          </cell>
          <cell r="V797">
            <v>22.262548262548258</v>
          </cell>
        </row>
        <row r="798">
          <cell r="N798">
            <v>583.1805094130674</v>
          </cell>
          <cell r="O798">
            <v>59.199335548172748</v>
          </cell>
          <cell r="P798">
            <v>302.31893687707634</v>
          </cell>
          <cell r="Q798">
            <v>10.153931339977849</v>
          </cell>
          <cell r="R798">
            <v>0.19158361018826131</v>
          </cell>
          <cell r="S798">
            <v>183.72868217054258</v>
          </cell>
          <cell r="T798">
            <v>0</v>
          </cell>
          <cell r="U798">
            <v>1.5326688815060905</v>
          </cell>
          <cell r="V798">
            <v>26.055370985603538</v>
          </cell>
        </row>
        <row r="799">
          <cell r="N799">
            <v>386.97195622435032</v>
          </cell>
          <cell r="O799">
            <v>26.701778385772922</v>
          </cell>
          <cell r="P799">
            <v>260.18946648426822</v>
          </cell>
          <cell r="Q799">
            <v>5.0957592339261302</v>
          </cell>
          <cell r="R799">
            <v>0</v>
          </cell>
          <cell r="S799">
            <v>81.328317373461033</v>
          </cell>
          <cell r="T799">
            <v>0</v>
          </cell>
          <cell r="U799">
            <v>1.2229822161422712</v>
          </cell>
          <cell r="V799">
            <v>12.433652530779758</v>
          </cell>
        </row>
        <row r="800">
          <cell r="N800">
            <v>7075</v>
          </cell>
          <cell r="O800">
            <v>2197</v>
          </cell>
          <cell r="P800">
            <v>883</v>
          </cell>
          <cell r="Q800">
            <v>2654</v>
          </cell>
          <cell r="R800">
            <v>18</v>
          </cell>
          <cell r="S800">
            <v>1058</v>
          </cell>
          <cell r="T800">
            <v>1</v>
          </cell>
          <cell r="U800">
            <v>55</v>
          </cell>
          <cell r="V800">
            <v>209</v>
          </cell>
        </row>
        <row r="801">
          <cell r="N801">
            <v>3090</v>
          </cell>
          <cell r="O801">
            <v>612</v>
          </cell>
          <cell r="P801">
            <v>288</v>
          </cell>
          <cell r="Q801">
            <v>1034</v>
          </cell>
          <cell r="R801">
            <v>6</v>
          </cell>
          <cell r="S801">
            <v>1081</v>
          </cell>
          <cell r="T801">
            <v>0</v>
          </cell>
          <cell r="U801">
            <v>6</v>
          </cell>
          <cell r="V801">
            <v>63</v>
          </cell>
        </row>
        <row r="802">
          <cell r="N802">
            <v>4423</v>
          </cell>
          <cell r="O802">
            <v>1192</v>
          </cell>
          <cell r="P802">
            <v>775</v>
          </cell>
          <cell r="Q802">
            <v>1946</v>
          </cell>
          <cell r="R802">
            <v>11</v>
          </cell>
          <cell r="S802">
            <v>299</v>
          </cell>
          <cell r="T802">
            <v>3</v>
          </cell>
          <cell r="U802">
            <v>37</v>
          </cell>
          <cell r="V802">
            <v>160</v>
          </cell>
        </row>
        <row r="803">
          <cell r="N803">
            <v>4765</v>
          </cell>
          <cell r="O803">
            <v>464</v>
          </cell>
          <cell r="P803">
            <v>3480</v>
          </cell>
          <cell r="Q803">
            <v>267</v>
          </cell>
          <cell r="R803">
            <v>9</v>
          </cell>
          <cell r="S803">
            <v>327</v>
          </cell>
          <cell r="T803">
            <v>12</v>
          </cell>
          <cell r="U803">
            <v>85</v>
          </cell>
          <cell r="V803">
            <v>121</v>
          </cell>
        </row>
        <row r="804">
          <cell r="N804">
            <v>1958</v>
          </cell>
          <cell r="O804">
            <v>509</v>
          </cell>
          <cell r="P804">
            <v>614</v>
          </cell>
          <cell r="Q804">
            <v>716</v>
          </cell>
          <cell r="R804">
            <v>0</v>
          </cell>
          <cell r="S804">
            <v>72</v>
          </cell>
          <cell r="T804">
            <v>0</v>
          </cell>
          <cell r="U804">
            <v>3</v>
          </cell>
          <cell r="V804">
            <v>44</v>
          </cell>
        </row>
        <row r="805">
          <cell r="N805">
            <v>7060</v>
          </cell>
          <cell r="O805">
            <v>1615</v>
          </cell>
          <cell r="P805">
            <v>1933</v>
          </cell>
          <cell r="Q805">
            <v>2689</v>
          </cell>
          <cell r="R805">
            <v>9</v>
          </cell>
          <cell r="S805">
            <v>516</v>
          </cell>
          <cell r="T805">
            <v>2</v>
          </cell>
          <cell r="U805">
            <v>79</v>
          </cell>
          <cell r="V805">
            <v>217</v>
          </cell>
        </row>
        <row r="806">
          <cell r="N806">
            <v>2731.590909090909</v>
          </cell>
          <cell r="O806">
            <v>1278.8636363636365</v>
          </cell>
          <cell r="P806">
            <v>641.36363636363637</v>
          </cell>
          <cell r="Q806">
            <v>179.65909090909091</v>
          </cell>
          <cell r="R806">
            <v>0.96590909090909094</v>
          </cell>
          <cell r="S806">
            <v>499.375</v>
          </cell>
          <cell r="T806">
            <v>0</v>
          </cell>
          <cell r="U806">
            <v>28.011363636363637</v>
          </cell>
          <cell r="V806">
            <v>103.35227272727273</v>
          </cell>
        </row>
        <row r="807">
          <cell r="N807">
            <v>3082</v>
          </cell>
          <cell r="O807">
            <v>42</v>
          </cell>
          <cell r="P807">
            <v>2932</v>
          </cell>
          <cell r="Q807">
            <v>21</v>
          </cell>
          <cell r="R807">
            <v>1</v>
          </cell>
          <cell r="S807">
            <v>32</v>
          </cell>
          <cell r="T807">
            <v>0</v>
          </cell>
          <cell r="U807">
            <v>6</v>
          </cell>
          <cell r="V807">
            <v>48</v>
          </cell>
        </row>
        <row r="808">
          <cell r="N808">
            <v>1367</v>
          </cell>
          <cell r="O808">
            <v>251</v>
          </cell>
          <cell r="P808">
            <v>637</v>
          </cell>
          <cell r="Q808">
            <v>331</v>
          </cell>
          <cell r="R808">
            <v>0</v>
          </cell>
          <cell r="S808">
            <v>90</v>
          </cell>
          <cell r="T808">
            <v>2</v>
          </cell>
          <cell r="U808">
            <v>9</v>
          </cell>
          <cell r="V808">
            <v>47</v>
          </cell>
        </row>
        <row r="809">
          <cell r="N809">
            <v>5493</v>
          </cell>
          <cell r="O809">
            <v>135</v>
          </cell>
          <cell r="P809">
            <v>5073</v>
          </cell>
          <cell r="Q809">
            <v>102</v>
          </cell>
          <cell r="R809">
            <v>0</v>
          </cell>
          <cell r="S809">
            <v>61</v>
          </cell>
          <cell r="T809">
            <v>3</v>
          </cell>
          <cell r="U809">
            <v>13</v>
          </cell>
          <cell r="V809">
            <v>106</v>
          </cell>
        </row>
        <row r="810">
          <cell r="N810">
            <v>2902</v>
          </cell>
          <cell r="O810">
            <v>92</v>
          </cell>
          <cell r="P810">
            <v>2650</v>
          </cell>
          <cell r="Q810">
            <v>94</v>
          </cell>
          <cell r="R810">
            <v>1</v>
          </cell>
          <cell r="S810">
            <v>1</v>
          </cell>
          <cell r="T810">
            <v>0</v>
          </cell>
          <cell r="U810">
            <v>12</v>
          </cell>
          <cell r="V810">
            <v>52</v>
          </cell>
        </row>
        <row r="811">
          <cell r="N811">
            <v>3515.3087727377392</v>
          </cell>
          <cell r="O811">
            <v>99.538337554685711</v>
          </cell>
          <cell r="P811">
            <v>3135.1365415611331</v>
          </cell>
          <cell r="Q811">
            <v>66.78701358507945</v>
          </cell>
          <cell r="R811">
            <v>1.9265484688003687</v>
          </cell>
          <cell r="S811">
            <v>89.263412387750407</v>
          </cell>
          <cell r="T811">
            <v>0</v>
          </cell>
          <cell r="U811">
            <v>28.256044209072073</v>
          </cell>
          <cell r="V811">
            <v>94.400874971218059</v>
          </cell>
        </row>
        <row r="812">
          <cell r="N812">
            <v>894.4761904761906</v>
          </cell>
          <cell r="O812">
            <v>75.61904761904762</v>
          </cell>
          <cell r="P812">
            <v>591.42857142857144</v>
          </cell>
          <cell r="Q812">
            <v>30.476190476190478</v>
          </cell>
          <cell r="R812">
            <v>0.95238095238095244</v>
          </cell>
          <cell r="S812">
            <v>149.71428571428572</v>
          </cell>
          <cell r="T812">
            <v>0</v>
          </cell>
          <cell r="U812">
            <v>11.80952380952381</v>
          </cell>
          <cell r="V812">
            <v>34.476190476190482</v>
          </cell>
        </row>
        <row r="813">
          <cell r="N813">
            <v>8.7209302325581398E-2</v>
          </cell>
          <cell r="O813">
            <v>2.9069767441860465E-2</v>
          </cell>
          <cell r="P813">
            <v>1.1627906976744186E-2</v>
          </cell>
          <cell r="Q813">
            <v>4.0697674418604654E-2</v>
          </cell>
          <cell r="R813">
            <v>0</v>
          </cell>
          <cell r="S813">
            <v>0</v>
          </cell>
          <cell r="T813">
            <v>0</v>
          </cell>
          <cell r="U813">
            <v>0</v>
          </cell>
          <cell r="V813">
            <v>5.8139534883720929E-3</v>
          </cell>
        </row>
        <row r="814">
          <cell r="N814">
            <v>3880</v>
          </cell>
          <cell r="O814">
            <v>434</v>
          </cell>
          <cell r="P814">
            <v>857</v>
          </cell>
          <cell r="Q814">
            <v>2177</v>
          </cell>
          <cell r="R814">
            <v>10</v>
          </cell>
          <cell r="S814">
            <v>132</v>
          </cell>
          <cell r="T814">
            <v>3</v>
          </cell>
          <cell r="U814">
            <v>36</v>
          </cell>
          <cell r="V814">
            <v>231</v>
          </cell>
        </row>
        <row r="815">
          <cell r="N815">
            <v>3217.423938223938</v>
          </cell>
          <cell r="O815">
            <v>251.65250965250965</v>
          </cell>
          <cell r="P815">
            <v>1074.6494208494207</v>
          </cell>
          <cell r="Q815">
            <v>1550.9250965250965</v>
          </cell>
          <cell r="R815">
            <v>9.32046332046332</v>
          </cell>
          <cell r="S815">
            <v>79.223938223938219</v>
          </cell>
          <cell r="T815">
            <v>0</v>
          </cell>
          <cell r="U815">
            <v>71.767567567567568</v>
          </cell>
          <cell r="V815">
            <v>179.88494208494208</v>
          </cell>
        </row>
        <row r="816">
          <cell r="N816">
            <v>5488</v>
          </cell>
          <cell r="O816">
            <v>909</v>
          </cell>
          <cell r="P816">
            <v>979</v>
          </cell>
          <cell r="Q816">
            <v>3094</v>
          </cell>
          <cell r="R816">
            <v>7</v>
          </cell>
          <cell r="S816">
            <v>180</v>
          </cell>
          <cell r="T816">
            <v>3</v>
          </cell>
          <cell r="U816">
            <v>56</v>
          </cell>
          <cell r="V816">
            <v>260</v>
          </cell>
        </row>
        <row r="817">
          <cell r="N817">
            <v>3509</v>
          </cell>
          <cell r="O817">
            <v>504</v>
          </cell>
          <cell r="P817">
            <v>686</v>
          </cell>
          <cell r="Q817">
            <v>1957</v>
          </cell>
          <cell r="R817">
            <v>4</v>
          </cell>
          <cell r="S817">
            <v>93</v>
          </cell>
          <cell r="T817">
            <v>0</v>
          </cell>
          <cell r="U817">
            <v>35</v>
          </cell>
          <cell r="V817">
            <v>230</v>
          </cell>
        </row>
        <row r="818">
          <cell r="N818">
            <v>6218</v>
          </cell>
          <cell r="O818">
            <v>525</v>
          </cell>
          <cell r="P818">
            <v>799</v>
          </cell>
          <cell r="Q818">
            <v>4459</v>
          </cell>
          <cell r="R818">
            <v>6</v>
          </cell>
          <cell r="S818">
            <v>113</v>
          </cell>
          <cell r="T818">
            <v>0</v>
          </cell>
          <cell r="U818">
            <v>50</v>
          </cell>
          <cell r="V818">
            <v>266</v>
          </cell>
        </row>
        <row r="819">
          <cell r="N819">
            <v>3074</v>
          </cell>
          <cell r="O819">
            <v>364</v>
          </cell>
          <cell r="P819">
            <v>805</v>
          </cell>
          <cell r="Q819">
            <v>1567</v>
          </cell>
          <cell r="R819">
            <v>9</v>
          </cell>
          <cell r="S819">
            <v>140</v>
          </cell>
          <cell r="T819">
            <v>3</v>
          </cell>
          <cell r="U819">
            <v>13</v>
          </cell>
          <cell r="V819">
            <v>173</v>
          </cell>
        </row>
        <row r="820">
          <cell r="N820">
            <v>5707</v>
          </cell>
          <cell r="O820">
            <v>721</v>
          </cell>
          <cell r="P820">
            <v>1848</v>
          </cell>
          <cell r="Q820">
            <v>2564</v>
          </cell>
          <cell r="R820">
            <v>7</v>
          </cell>
          <cell r="S820">
            <v>98</v>
          </cell>
          <cell r="T820">
            <v>0</v>
          </cell>
          <cell r="U820">
            <v>191</v>
          </cell>
          <cell r="V820">
            <v>278</v>
          </cell>
        </row>
        <row r="821">
          <cell r="N821">
            <v>1240.7986440677964</v>
          </cell>
          <cell r="O821">
            <v>52.374237288135589</v>
          </cell>
          <cell r="P821">
            <v>728.53152542372868</v>
          </cell>
          <cell r="Q821">
            <v>358.08677966101692</v>
          </cell>
          <cell r="R821">
            <v>0</v>
          </cell>
          <cell r="S821">
            <v>2.942372881355932</v>
          </cell>
          <cell r="T821">
            <v>0</v>
          </cell>
          <cell r="U821">
            <v>54.72813559322033</v>
          </cell>
          <cell r="V821">
            <v>44.135593220338976</v>
          </cell>
        </row>
        <row r="822">
          <cell r="N822">
            <v>921.6256809338521</v>
          </cell>
          <cell r="O822">
            <v>42.571206225680932</v>
          </cell>
          <cell r="P822">
            <v>614.41712062256806</v>
          </cell>
          <cell r="Q822">
            <v>194.23112840466925</v>
          </cell>
          <cell r="R822">
            <v>0</v>
          </cell>
          <cell r="S822">
            <v>6.5494163424124512</v>
          </cell>
          <cell r="T822">
            <v>0</v>
          </cell>
          <cell r="U822">
            <v>37.045136186770428</v>
          </cell>
          <cell r="V822">
            <v>26.811673151750973</v>
          </cell>
        </row>
        <row r="823">
          <cell r="N823">
            <v>2862.9729729729729</v>
          </cell>
          <cell r="O823">
            <v>367.15459459459458</v>
          </cell>
          <cell r="P823">
            <v>700.99459459459456</v>
          </cell>
          <cell r="Q823">
            <v>1481.8054054054055</v>
          </cell>
          <cell r="R823">
            <v>0.69405405405405407</v>
          </cell>
          <cell r="S823">
            <v>121.45945945945947</v>
          </cell>
          <cell r="T823">
            <v>2.7762162162162163</v>
          </cell>
          <cell r="U823">
            <v>33.314594594594595</v>
          </cell>
          <cell r="V823">
            <v>154.77405405405406</v>
          </cell>
        </row>
        <row r="824">
          <cell r="N824">
            <v>2957</v>
          </cell>
          <cell r="O824">
            <v>289</v>
          </cell>
          <cell r="P824">
            <v>836</v>
          </cell>
          <cell r="Q824">
            <v>1513</v>
          </cell>
          <cell r="R824">
            <v>2</v>
          </cell>
          <cell r="S824">
            <v>104</v>
          </cell>
          <cell r="T824">
            <v>0</v>
          </cell>
          <cell r="U824">
            <v>35</v>
          </cell>
          <cell r="V824">
            <v>178</v>
          </cell>
        </row>
        <row r="825">
          <cell r="N825">
            <v>5328.2684738210173</v>
          </cell>
          <cell r="O825">
            <v>641.61901225399185</v>
          </cell>
          <cell r="P825">
            <v>1494.5948756034163</v>
          </cell>
          <cell r="Q825">
            <v>2502.3141477905683</v>
          </cell>
          <cell r="R825">
            <v>12.266245822502786</v>
          </cell>
          <cell r="S825">
            <v>292.50278499814334</v>
          </cell>
          <cell r="T825">
            <v>0.94355737096175274</v>
          </cell>
          <cell r="U825">
            <v>68.879688080207956</v>
          </cell>
          <cell r="V825">
            <v>315.14816190122542</v>
          </cell>
        </row>
        <row r="826">
          <cell r="N826">
            <v>3562</v>
          </cell>
          <cell r="O826">
            <v>363</v>
          </cell>
          <cell r="P826">
            <v>1019</v>
          </cell>
          <cell r="Q826">
            <v>1815</v>
          </cell>
          <cell r="R826">
            <v>9</v>
          </cell>
          <cell r="S826">
            <v>118</v>
          </cell>
          <cell r="T826">
            <v>1</v>
          </cell>
          <cell r="U826">
            <v>12</v>
          </cell>
          <cell r="V826">
            <v>225</v>
          </cell>
        </row>
        <row r="827">
          <cell r="N827">
            <v>4286.1428571428569</v>
          </cell>
          <cell r="O827">
            <v>508.15584415584414</v>
          </cell>
          <cell r="P827">
            <v>760.33766233766232</v>
          </cell>
          <cell r="Q827">
            <v>2477.2597402597403</v>
          </cell>
          <cell r="R827">
            <v>6.6363636363636367</v>
          </cell>
          <cell r="S827">
            <v>181.07792207792207</v>
          </cell>
          <cell r="T827">
            <v>0</v>
          </cell>
          <cell r="U827">
            <v>49.298701298701296</v>
          </cell>
          <cell r="V827">
            <v>303.37662337662334</v>
          </cell>
        </row>
        <row r="828">
          <cell r="N828">
            <v>3142.9077786688049</v>
          </cell>
          <cell r="O828">
            <v>267.34081796311148</v>
          </cell>
          <cell r="P828">
            <v>624.42502004811547</v>
          </cell>
          <cell r="Q828">
            <v>1826.0417000801924</v>
          </cell>
          <cell r="R828">
            <v>0</v>
          </cell>
          <cell r="S828">
            <v>134.14274258219726</v>
          </cell>
          <cell r="T828">
            <v>0</v>
          </cell>
          <cell r="U828">
            <v>47.23336006415397</v>
          </cell>
          <cell r="V828">
            <v>243.72413793103448</v>
          </cell>
        </row>
        <row r="829">
          <cell r="N829">
            <v>2379.9643705463182</v>
          </cell>
          <cell r="O829">
            <v>126.52019002375296</v>
          </cell>
          <cell r="P829">
            <v>907.67220902612826</v>
          </cell>
          <cell r="Q829">
            <v>1106.5795724465559</v>
          </cell>
          <cell r="R829">
            <v>0.62945368171021376</v>
          </cell>
          <cell r="S829">
            <v>45.950118764845605</v>
          </cell>
          <cell r="T829">
            <v>0</v>
          </cell>
          <cell r="U829">
            <v>62.945368171021379</v>
          </cell>
          <cell r="V829">
            <v>129.66745843230404</v>
          </cell>
        </row>
        <row r="830">
          <cell r="N830">
            <v>362.34560906515583</v>
          </cell>
          <cell r="O830">
            <v>23.308781869688385</v>
          </cell>
          <cell r="P830">
            <v>64.815864022662893</v>
          </cell>
          <cell r="Q830">
            <v>236.32861189801702</v>
          </cell>
          <cell r="R830">
            <v>0</v>
          </cell>
          <cell r="S830">
            <v>11.342776203966006</v>
          </cell>
          <cell r="T830">
            <v>0.37393767705382441</v>
          </cell>
          <cell r="U830">
            <v>8.475920679886686</v>
          </cell>
          <cell r="V830">
            <v>17.699716713881021</v>
          </cell>
        </row>
        <row r="831">
          <cell r="N831">
            <v>0</v>
          </cell>
          <cell r="O831">
            <v>0</v>
          </cell>
          <cell r="P831">
            <v>0</v>
          </cell>
          <cell r="Q831">
            <v>0</v>
          </cell>
          <cell r="R831">
            <v>0</v>
          </cell>
          <cell r="S831">
            <v>0</v>
          </cell>
          <cell r="T831">
            <v>0</v>
          </cell>
          <cell r="U831">
            <v>0</v>
          </cell>
          <cell r="V831">
            <v>0</v>
          </cell>
        </row>
        <row r="832">
          <cell r="N832">
            <v>2426.5894941634238</v>
          </cell>
          <cell r="O832">
            <v>819.38472762645904</v>
          </cell>
          <cell r="P832">
            <v>436.71692607003888</v>
          </cell>
          <cell r="Q832">
            <v>809.87208171206214</v>
          </cell>
          <cell r="R832">
            <v>2.161964980544747</v>
          </cell>
          <cell r="S832">
            <v>217.06128404669258</v>
          </cell>
          <cell r="T832">
            <v>0.43239299610894938</v>
          </cell>
          <cell r="U832">
            <v>30.699902723735406</v>
          </cell>
          <cell r="V832">
            <v>110.2602140077821</v>
          </cell>
        </row>
        <row r="833">
          <cell r="N833">
            <v>4311</v>
          </cell>
          <cell r="O833">
            <v>1011</v>
          </cell>
          <cell r="P833">
            <v>460</v>
          </cell>
          <cell r="Q833">
            <v>2410</v>
          </cell>
          <cell r="R833">
            <v>5</v>
          </cell>
          <cell r="S833">
            <v>148</v>
          </cell>
          <cell r="T833">
            <v>2</v>
          </cell>
          <cell r="U833">
            <v>45</v>
          </cell>
          <cell r="V833">
            <v>230</v>
          </cell>
        </row>
        <row r="834">
          <cell r="N834">
            <v>2548</v>
          </cell>
          <cell r="O834">
            <v>470</v>
          </cell>
          <cell r="P834">
            <v>515</v>
          </cell>
          <cell r="Q834">
            <v>1261</v>
          </cell>
          <cell r="R834">
            <v>3</v>
          </cell>
          <cell r="S834">
            <v>120</v>
          </cell>
          <cell r="T834">
            <v>1</v>
          </cell>
          <cell r="U834">
            <v>40</v>
          </cell>
          <cell r="V834">
            <v>138</v>
          </cell>
        </row>
        <row r="835">
          <cell r="N835">
            <v>6196</v>
          </cell>
          <cell r="O835">
            <v>1666</v>
          </cell>
          <cell r="P835">
            <v>1358</v>
          </cell>
          <cell r="Q835">
            <v>2422</v>
          </cell>
          <cell r="R835">
            <v>11</v>
          </cell>
          <cell r="S835">
            <v>344</v>
          </cell>
          <cell r="T835">
            <v>2</v>
          </cell>
          <cell r="U835">
            <v>71</v>
          </cell>
          <cell r="V835">
            <v>322</v>
          </cell>
        </row>
        <row r="836">
          <cell r="N836">
            <v>3740</v>
          </cell>
          <cell r="O836">
            <v>664</v>
          </cell>
          <cell r="P836">
            <v>469</v>
          </cell>
          <cell r="Q836">
            <v>2319</v>
          </cell>
          <cell r="R836">
            <v>13</v>
          </cell>
          <cell r="S836">
            <v>66</v>
          </cell>
          <cell r="T836">
            <v>0</v>
          </cell>
          <cell r="U836">
            <v>31</v>
          </cell>
          <cell r="V836">
            <v>178</v>
          </cell>
        </row>
        <row r="837">
          <cell r="N837">
            <v>4600</v>
          </cell>
          <cell r="O837">
            <v>970</v>
          </cell>
          <cell r="P837">
            <v>593</v>
          </cell>
          <cell r="Q837">
            <v>2536</v>
          </cell>
          <cell r="R837">
            <v>13</v>
          </cell>
          <cell r="S837">
            <v>206</v>
          </cell>
          <cell r="T837">
            <v>0</v>
          </cell>
          <cell r="U837">
            <v>33</v>
          </cell>
          <cell r="V837">
            <v>249</v>
          </cell>
        </row>
        <row r="838">
          <cell r="N838">
            <v>5946</v>
          </cell>
          <cell r="O838">
            <v>1451</v>
          </cell>
          <cell r="P838">
            <v>896</v>
          </cell>
          <cell r="Q838">
            <v>3027</v>
          </cell>
          <cell r="R838">
            <v>5</v>
          </cell>
          <cell r="S838">
            <v>257</v>
          </cell>
          <cell r="T838">
            <v>4</v>
          </cell>
          <cell r="U838">
            <v>53</v>
          </cell>
          <cell r="V838">
            <v>253</v>
          </cell>
        </row>
        <row r="839">
          <cell r="N839">
            <v>7023</v>
          </cell>
          <cell r="O839">
            <v>1887</v>
          </cell>
          <cell r="P839">
            <v>1275</v>
          </cell>
          <cell r="Q839">
            <v>2825</v>
          </cell>
          <cell r="R839">
            <v>8</v>
          </cell>
          <cell r="S839">
            <v>682</v>
          </cell>
          <cell r="T839">
            <v>0</v>
          </cell>
          <cell r="U839">
            <v>53</v>
          </cell>
          <cell r="V839">
            <v>293</v>
          </cell>
        </row>
        <row r="840">
          <cell r="N840">
            <v>4731.125</v>
          </cell>
          <cell r="O840">
            <v>842.625</v>
          </cell>
          <cell r="P840">
            <v>524.125</v>
          </cell>
          <cell r="Q840">
            <v>2838.5</v>
          </cell>
          <cell r="R840">
            <v>0.875</v>
          </cell>
          <cell r="S840">
            <v>211.75</v>
          </cell>
          <cell r="T840">
            <v>3.5</v>
          </cell>
          <cell r="U840">
            <v>61.25</v>
          </cell>
          <cell r="V840">
            <v>248.5</v>
          </cell>
        </row>
        <row r="841">
          <cell r="N841">
            <v>3874</v>
          </cell>
          <cell r="O841">
            <v>741</v>
          </cell>
          <cell r="P841">
            <v>349</v>
          </cell>
          <cell r="Q841">
            <v>2374</v>
          </cell>
          <cell r="R841">
            <v>23</v>
          </cell>
          <cell r="S841">
            <v>121</v>
          </cell>
          <cell r="T841">
            <v>0</v>
          </cell>
          <cell r="U841">
            <v>49</v>
          </cell>
          <cell r="V841">
            <v>217</v>
          </cell>
        </row>
        <row r="842">
          <cell r="N842">
            <v>3274.7476532302599</v>
          </cell>
          <cell r="O842">
            <v>436.26173384870242</v>
          </cell>
          <cell r="P842">
            <v>969.9861954721149</v>
          </cell>
          <cell r="Q842">
            <v>1270.7283268912204</v>
          </cell>
          <cell r="R842">
            <v>8.3539480949751521</v>
          </cell>
          <cell r="S842">
            <v>389.85091109884047</v>
          </cell>
          <cell r="T842">
            <v>0</v>
          </cell>
          <cell r="U842">
            <v>31.559359469906131</v>
          </cell>
          <cell r="V842">
            <v>168.0071783545003</v>
          </cell>
        </row>
        <row r="843">
          <cell r="N843">
            <v>2058.7382160986217</v>
          </cell>
          <cell r="O843">
            <v>430.48585931834657</v>
          </cell>
          <cell r="P843">
            <v>579.40536620739658</v>
          </cell>
          <cell r="Q843">
            <v>304.74256707759241</v>
          </cell>
          <cell r="R843">
            <v>1.9724437998549671</v>
          </cell>
          <cell r="S843">
            <v>630.68890500362568</v>
          </cell>
          <cell r="T843">
            <v>0</v>
          </cell>
          <cell r="U843">
            <v>25.14865844815083</v>
          </cell>
          <cell r="V843">
            <v>86.294416243654808</v>
          </cell>
        </row>
        <row r="844">
          <cell r="N844">
            <v>5074.7197417966645</v>
          </cell>
          <cell r="O844">
            <v>522.74771382463689</v>
          </cell>
          <cell r="P844">
            <v>311.46637977407204</v>
          </cell>
          <cell r="Q844">
            <v>3701.8870360408819</v>
          </cell>
          <cell r="R844">
            <v>19.83862291554599</v>
          </cell>
          <cell r="S844">
            <v>135.89456697149004</v>
          </cell>
          <cell r="T844">
            <v>0.99193114577729957</v>
          </cell>
          <cell r="U844">
            <v>56.540075309306076</v>
          </cell>
          <cell r="V844">
            <v>325.35341581495425</v>
          </cell>
        </row>
        <row r="845">
          <cell r="N845">
            <v>4914</v>
          </cell>
          <cell r="O845">
            <v>761</v>
          </cell>
          <cell r="P845">
            <v>268</v>
          </cell>
          <cell r="Q845">
            <v>3402</v>
          </cell>
          <cell r="R845">
            <v>4</v>
          </cell>
          <cell r="S845">
            <v>168</v>
          </cell>
          <cell r="T845">
            <v>2</v>
          </cell>
          <cell r="U845">
            <v>39</v>
          </cell>
          <cell r="V845">
            <v>270</v>
          </cell>
        </row>
        <row r="846">
          <cell r="N846">
            <v>2742</v>
          </cell>
          <cell r="O846">
            <v>407</v>
          </cell>
          <cell r="P846">
            <v>203</v>
          </cell>
          <cell r="Q846">
            <v>1888</v>
          </cell>
          <cell r="R846">
            <v>4</v>
          </cell>
          <cell r="S846">
            <v>36</v>
          </cell>
          <cell r="T846">
            <v>3</v>
          </cell>
          <cell r="U846">
            <v>52</v>
          </cell>
          <cell r="V846">
            <v>149</v>
          </cell>
        </row>
        <row r="847">
          <cell r="N847">
            <v>1262.0270270270266</v>
          </cell>
          <cell r="O847">
            <v>161.84540540540536</v>
          </cell>
          <cell r="P847">
            <v>309.00540540540533</v>
          </cell>
          <cell r="Q847">
            <v>653.19459459459449</v>
          </cell>
          <cell r="R847">
            <v>0.30594594594594587</v>
          </cell>
          <cell r="S847">
            <v>53.540540540540526</v>
          </cell>
          <cell r="T847">
            <v>1.2237837837837835</v>
          </cell>
          <cell r="U847">
            <v>14.685405405405401</v>
          </cell>
          <cell r="V847">
            <v>68.225945945945924</v>
          </cell>
        </row>
        <row r="848">
          <cell r="N848">
            <v>4489</v>
          </cell>
          <cell r="O848">
            <v>700</v>
          </cell>
          <cell r="P848">
            <v>711</v>
          </cell>
          <cell r="Q848">
            <v>2597</v>
          </cell>
          <cell r="R848">
            <v>7</v>
          </cell>
          <cell r="S848">
            <v>158</v>
          </cell>
          <cell r="T848">
            <v>0</v>
          </cell>
          <cell r="U848">
            <v>65</v>
          </cell>
          <cell r="V848">
            <v>251</v>
          </cell>
        </row>
        <row r="849">
          <cell r="N849">
            <v>318.73152617898256</v>
          </cell>
          <cell r="O849">
            <v>38.380987746008174</v>
          </cell>
          <cell r="P849">
            <v>89.405124396583744</v>
          </cell>
          <cell r="Q849">
            <v>149.68585220943186</v>
          </cell>
          <cell r="R849">
            <v>0.73375417749721505</v>
          </cell>
          <cell r="S849">
            <v>17.497215001856667</v>
          </cell>
          <cell r="T849">
            <v>5.6442629038247309E-2</v>
          </cell>
          <cell r="U849">
            <v>4.1203119197920532</v>
          </cell>
          <cell r="V849">
            <v>18.8518380987746</v>
          </cell>
        </row>
        <row r="850">
          <cell r="N850">
            <v>234.85714285714286</v>
          </cell>
          <cell r="O850">
            <v>27.844155844155846</v>
          </cell>
          <cell r="P850">
            <v>41.662337662337663</v>
          </cell>
          <cell r="Q850">
            <v>135.74025974025975</v>
          </cell>
          <cell r="R850">
            <v>0.36363636363636365</v>
          </cell>
          <cell r="S850">
            <v>9.9220779220779232</v>
          </cell>
          <cell r="T850">
            <v>0</v>
          </cell>
          <cell r="U850">
            <v>2.7012987012987013</v>
          </cell>
          <cell r="V850">
            <v>16.623376623376625</v>
          </cell>
        </row>
        <row r="851">
          <cell r="N851">
            <v>154.7441860465116</v>
          </cell>
          <cell r="O851">
            <v>13.162790697674417</v>
          </cell>
          <cell r="P851">
            <v>30.744186046511622</v>
          </cell>
          <cell r="Q851">
            <v>89.906976744186025</v>
          </cell>
          <cell r="R851">
            <v>0</v>
          </cell>
          <cell r="S851">
            <v>6.604651162790697</v>
          </cell>
          <cell r="T851">
            <v>0</v>
          </cell>
          <cell r="U851">
            <v>2.3255813953488369</v>
          </cell>
          <cell r="V851">
            <v>11.999999999999998</v>
          </cell>
        </row>
        <row r="852">
          <cell r="N852">
            <v>4082.5272124940843</v>
          </cell>
          <cell r="O852">
            <v>440.37198296261244</v>
          </cell>
          <cell r="P852">
            <v>477.56270705158545</v>
          </cell>
          <cell r="Q852">
            <v>2670.9701845716991</v>
          </cell>
          <cell r="R852">
            <v>5.9167061050638905</v>
          </cell>
          <cell r="S852">
            <v>169.89398958826314</v>
          </cell>
          <cell r="T852">
            <v>1.690487458589683</v>
          </cell>
          <cell r="U852">
            <v>37.190724088973028</v>
          </cell>
          <cell r="V852">
            <v>278.93043066729768</v>
          </cell>
        </row>
        <row r="853">
          <cell r="N853">
            <v>5495</v>
          </cell>
          <cell r="O853">
            <v>586</v>
          </cell>
          <cell r="P853">
            <v>609</v>
          </cell>
          <cell r="Q853">
            <v>3708</v>
          </cell>
          <cell r="R853">
            <v>8</v>
          </cell>
          <cell r="S853">
            <v>155</v>
          </cell>
          <cell r="T853">
            <v>1</v>
          </cell>
          <cell r="U853">
            <v>53</v>
          </cell>
          <cell r="V853">
            <v>375</v>
          </cell>
        </row>
        <row r="854">
          <cell r="N854">
            <v>7201</v>
          </cell>
          <cell r="O854">
            <v>850</v>
          </cell>
          <cell r="P854">
            <v>866</v>
          </cell>
          <cell r="Q854">
            <v>4809</v>
          </cell>
          <cell r="R854">
            <v>14</v>
          </cell>
          <cell r="S854">
            <v>219</v>
          </cell>
          <cell r="T854">
            <v>5</v>
          </cell>
          <cell r="U854">
            <v>56</v>
          </cell>
          <cell r="V854">
            <v>382</v>
          </cell>
        </row>
        <row r="855">
          <cell r="N855">
            <v>4503.1791229153805</v>
          </cell>
          <cell r="O855">
            <v>485.43236565781348</v>
          </cell>
          <cell r="P855">
            <v>274.9271155033972</v>
          </cell>
          <cell r="Q855">
            <v>3280.9783817171096</v>
          </cell>
          <cell r="R855">
            <v>9.980852378011118</v>
          </cell>
          <cell r="S855">
            <v>121.58492896849909</v>
          </cell>
          <cell r="T855">
            <v>2.7220506485484868</v>
          </cell>
          <cell r="U855">
            <v>65.329215565163679</v>
          </cell>
          <cell r="V855">
            <v>262.22421247683758</v>
          </cell>
        </row>
        <row r="856">
          <cell r="N856">
            <v>4560.8371559633024</v>
          </cell>
          <cell r="O856">
            <v>371.75458715596329</v>
          </cell>
          <cell r="P856">
            <v>226.05504587155963</v>
          </cell>
          <cell r="Q856">
            <v>3498.5550458715597</v>
          </cell>
          <cell r="R856">
            <v>8.8302752293577988</v>
          </cell>
          <cell r="S856">
            <v>87.419724770642205</v>
          </cell>
          <cell r="T856">
            <v>0</v>
          </cell>
          <cell r="U856">
            <v>42.38532110091743</v>
          </cell>
          <cell r="V856">
            <v>325.83715596330273</v>
          </cell>
        </row>
        <row r="857">
          <cell r="N857">
            <v>3955.5266821345708</v>
          </cell>
          <cell r="O857">
            <v>442.01082753286931</v>
          </cell>
          <cell r="P857">
            <v>198.43464810518176</v>
          </cell>
          <cell r="Q857">
            <v>2962.4129930394433</v>
          </cell>
          <cell r="R857">
            <v>9.4044856921887092</v>
          </cell>
          <cell r="S857">
            <v>86.52126836813612</v>
          </cell>
          <cell r="T857">
            <v>0</v>
          </cell>
          <cell r="U857">
            <v>52.665119876256767</v>
          </cell>
          <cell r="V857">
            <v>204.07733952049497</v>
          </cell>
        </row>
        <row r="858">
          <cell r="N858">
            <v>675.34870317002878</v>
          </cell>
          <cell r="O858">
            <v>54.864553314121032</v>
          </cell>
          <cell r="P858">
            <v>13.360230547550431</v>
          </cell>
          <cell r="Q858">
            <v>533.8616714697406</v>
          </cell>
          <cell r="R858">
            <v>0.76657060518731979</v>
          </cell>
          <cell r="S858">
            <v>12.265129682997117</v>
          </cell>
          <cell r="T858">
            <v>0</v>
          </cell>
          <cell r="U858">
            <v>9.0893371757925063</v>
          </cell>
          <cell r="V858">
            <v>51.141210374639769</v>
          </cell>
        </row>
        <row r="859">
          <cell r="N859">
            <v>734.77942631058363</v>
          </cell>
          <cell r="O859">
            <v>102.38180019782395</v>
          </cell>
          <cell r="P859">
            <v>333.74678536102874</v>
          </cell>
          <cell r="Q859">
            <v>106.62908011869438</v>
          </cell>
          <cell r="R859">
            <v>4.2472799208704259</v>
          </cell>
          <cell r="S859">
            <v>131.88921859545007</v>
          </cell>
          <cell r="T859">
            <v>0</v>
          </cell>
          <cell r="U859">
            <v>7.3768545994065287</v>
          </cell>
          <cell r="V859">
            <v>48.5084075173096</v>
          </cell>
        </row>
        <row r="860">
          <cell r="N860">
            <v>2369.4805194805194</v>
          </cell>
          <cell r="O860">
            <v>340.97402597402595</v>
          </cell>
          <cell r="P860">
            <v>615.89981447124296</v>
          </cell>
          <cell r="Q860">
            <v>14.035250463821892</v>
          </cell>
          <cell r="R860">
            <v>7.4304267161410014</v>
          </cell>
          <cell r="S860">
            <v>1335</v>
          </cell>
          <cell r="T860">
            <v>0.82560296846011128</v>
          </cell>
          <cell r="U860">
            <v>3.3024118738404451</v>
          </cell>
          <cell r="V860">
            <v>52.012987012987011</v>
          </cell>
        </row>
        <row r="861">
          <cell r="N861">
            <v>2136</v>
          </cell>
          <cell r="O861">
            <v>288</v>
          </cell>
          <cell r="P861">
            <v>1418</v>
          </cell>
          <cell r="Q861">
            <v>18</v>
          </cell>
          <cell r="R861">
            <v>5</v>
          </cell>
          <cell r="S861">
            <v>357</v>
          </cell>
          <cell r="T861">
            <v>3</v>
          </cell>
          <cell r="U861">
            <v>13</v>
          </cell>
          <cell r="V861">
            <v>34</v>
          </cell>
        </row>
        <row r="862">
          <cell r="N862">
            <v>1244</v>
          </cell>
          <cell r="O862">
            <v>143</v>
          </cell>
          <cell r="P862">
            <v>907</v>
          </cell>
          <cell r="Q862">
            <v>4</v>
          </cell>
          <cell r="R862">
            <v>0</v>
          </cell>
          <cell r="S862">
            <v>169</v>
          </cell>
          <cell r="T862">
            <v>0</v>
          </cell>
          <cell r="U862">
            <v>5</v>
          </cell>
          <cell r="V862">
            <v>16</v>
          </cell>
        </row>
        <row r="863">
          <cell r="N863">
            <v>1791</v>
          </cell>
          <cell r="O863">
            <v>218</v>
          </cell>
          <cell r="P863">
            <v>1045</v>
          </cell>
          <cell r="Q863">
            <v>3</v>
          </cell>
          <cell r="R863">
            <v>0</v>
          </cell>
          <cell r="S863">
            <v>493</v>
          </cell>
          <cell r="T863">
            <v>0</v>
          </cell>
          <cell r="U863">
            <v>1</v>
          </cell>
          <cell r="V863">
            <v>31</v>
          </cell>
        </row>
        <row r="864">
          <cell r="N864">
            <v>1813.6442641946696</v>
          </cell>
          <cell r="O864">
            <v>263.67323290845889</v>
          </cell>
          <cell r="P864">
            <v>1055.4055619930475</v>
          </cell>
          <cell r="Q864">
            <v>25.654692931633836</v>
          </cell>
          <cell r="R864">
            <v>0.71263035921205098</v>
          </cell>
          <cell r="S864">
            <v>401.21089223638472</v>
          </cell>
          <cell r="T864">
            <v>0</v>
          </cell>
          <cell r="U864">
            <v>19.241019698725378</v>
          </cell>
          <cell r="V864">
            <v>47.746234067207418</v>
          </cell>
        </row>
        <row r="865"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0</v>
          </cell>
          <cell r="V865">
            <v>0</v>
          </cell>
        </row>
        <row r="866">
          <cell r="N866">
            <v>41.517857142857139</v>
          </cell>
          <cell r="O866">
            <v>10.125</v>
          </cell>
          <cell r="P866">
            <v>17.089285714285712</v>
          </cell>
          <cell r="Q866">
            <v>5.625</v>
          </cell>
          <cell r="R866">
            <v>0.21428571428571427</v>
          </cell>
          <cell r="S866">
            <v>4.3392857142857144</v>
          </cell>
          <cell r="T866">
            <v>0</v>
          </cell>
          <cell r="U866">
            <v>0.64285714285714279</v>
          </cell>
          <cell r="V866">
            <v>3.4821428571428568</v>
          </cell>
        </row>
        <row r="867">
          <cell r="N867">
            <v>1968</v>
          </cell>
          <cell r="O867">
            <v>120</v>
          </cell>
          <cell r="P867">
            <v>1548</v>
          </cell>
          <cell r="Q867">
            <v>4</v>
          </cell>
          <cell r="R867">
            <v>0</v>
          </cell>
          <cell r="S867">
            <v>252</v>
          </cell>
          <cell r="T867">
            <v>1</v>
          </cell>
          <cell r="U867">
            <v>9</v>
          </cell>
          <cell r="V867">
            <v>34</v>
          </cell>
        </row>
        <row r="868">
          <cell r="N868">
            <v>1585.3583916083917</v>
          </cell>
          <cell r="O868">
            <v>100.07867132867133</v>
          </cell>
          <cell r="P868">
            <v>950.27972027972032</v>
          </cell>
          <cell r="Q868">
            <v>15.90034965034965</v>
          </cell>
          <cell r="R868">
            <v>0</v>
          </cell>
          <cell r="S868">
            <v>492.91083916083915</v>
          </cell>
          <cell r="T868">
            <v>0</v>
          </cell>
          <cell r="U868">
            <v>0.93531468531468531</v>
          </cell>
          <cell r="V868">
            <v>25.253496503496503</v>
          </cell>
        </row>
        <row r="869">
          <cell r="N869">
            <v>3604</v>
          </cell>
          <cell r="O869">
            <v>406</v>
          </cell>
          <cell r="P869">
            <v>1587</v>
          </cell>
          <cell r="Q869">
            <v>13</v>
          </cell>
          <cell r="R869">
            <v>0</v>
          </cell>
          <cell r="S869">
            <v>1521</v>
          </cell>
          <cell r="T869">
            <v>1</v>
          </cell>
          <cell r="U869">
            <v>20</v>
          </cell>
          <cell r="V869">
            <v>56</v>
          </cell>
        </row>
        <row r="870">
          <cell r="N870">
            <v>2828.5714285714284</v>
          </cell>
          <cell r="O870">
            <v>361.71428571428572</v>
          </cell>
          <cell r="P870">
            <v>1060.2857142857142</v>
          </cell>
          <cell r="Q870">
            <v>39.428571428571423</v>
          </cell>
          <cell r="R870">
            <v>0.8571428571428571</v>
          </cell>
          <cell r="S870">
            <v>1301.1428571428571</v>
          </cell>
          <cell r="T870">
            <v>0.8571428571428571</v>
          </cell>
          <cell r="U870">
            <v>8.5714285714285712</v>
          </cell>
          <cell r="V870">
            <v>55.714285714285708</v>
          </cell>
        </row>
        <row r="871">
          <cell r="N871">
            <v>2379.0789473684208</v>
          </cell>
          <cell r="O871">
            <v>141.19736842105263</v>
          </cell>
          <cell r="P871">
            <v>865.55921052631572</v>
          </cell>
          <cell r="Q871">
            <v>6.7697368421052628</v>
          </cell>
          <cell r="R871">
            <v>0</v>
          </cell>
          <cell r="S871">
            <v>1315.2631578947369</v>
          </cell>
          <cell r="T871">
            <v>0</v>
          </cell>
          <cell r="U871">
            <v>0</v>
          </cell>
          <cell r="V871">
            <v>50.28947368421052</v>
          </cell>
        </row>
        <row r="872">
          <cell r="N872">
            <v>2080.1425891181989</v>
          </cell>
          <cell r="O872">
            <v>252.53846153846152</v>
          </cell>
          <cell r="P872">
            <v>711.85928705440892</v>
          </cell>
          <cell r="Q872">
            <v>17.598499061913696</v>
          </cell>
          <cell r="R872">
            <v>4.399624765478424</v>
          </cell>
          <cell r="S872">
            <v>1069.9887429643527</v>
          </cell>
          <cell r="T872">
            <v>0</v>
          </cell>
          <cell r="U872">
            <v>0</v>
          </cell>
          <cell r="V872">
            <v>23.757973733583487</v>
          </cell>
        </row>
        <row r="873">
          <cell r="N873">
            <v>2666.4940828402364</v>
          </cell>
          <cell r="O873">
            <v>474.64497041420117</v>
          </cell>
          <cell r="P873">
            <v>1011.5532544378698</v>
          </cell>
          <cell r="Q873">
            <v>17.144970414201183</v>
          </cell>
          <cell r="R873">
            <v>0.90236686390532539</v>
          </cell>
          <cell r="S873">
            <v>1121.6420118343194</v>
          </cell>
          <cell r="T873">
            <v>0</v>
          </cell>
          <cell r="U873">
            <v>19.852071005917157</v>
          </cell>
          <cell r="V873">
            <v>20.754437869822485</v>
          </cell>
        </row>
        <row r="874">
          <cell r="N874">
            <v>2207.651744568795</v>
          </cell>
          <cell r="O874">
            <v>615.48584595128375</v>
          </cell>
          <cell r="P874">
            <v>574.0895325872284</v>
          </cell>
          <cell r="Q874">
            <v>27.749177090190912</v>
          </cell>
          <cell r="R874">
            <v>1.3647136273864384</v>
          </cell>
          <cell r="S874">
            <v>949.38578011849893</v>
          </cell>
          <cell r="T874">
            <v>0</v>
          </cell>
          <cell r="U874">
            <v>13.647136273864383</v>
          </cell>
          <cell r="V874">
            <v>25.92955892034233</v>
          </cell>
        </row>
        <row r="875">
          <cell r="N875">
            <v>1842.0157068062831</v>
          </cell>
          <cell r="O875">
            <v>382.06806282722522</v>
          </cell>
          <cell r="P875">
            <v>605.10471204188491</v>
          </cell>
          <cell r="Q875">
            <v>14.921465968586391</v>
          </cell>
          <cell r="R875">
            <v>0</v>
          </cell>
          <cell r="S875">
            <v>804.97382198952891</v>
          </cell>
          <cell r="T875">
            <v>0.78534031413612582</v>
          </cell>
          <cell r="U875">
            <v>5.8900523560209432</v>
          </cell>
          <cell r="V875">
            <v>28.272251308900529</v>
          </cell>
        </row>
        <row r="876">
          <cell r="N876">
            <v>2061</v>
          </cell>
          <cell r="O876">
            <v>322</v>
          </cell>
          <cell r="P876">
            <v>900</v>
          </cell>
          <cell r="Q876">
            <v>22</v>
          </cell>
          <cell r="R876">
            <v>3</v>
          </cell>
          <cell r="S876">
            <v>765</v>
          </cell>
          <cell r="T876">
            <v>0</v>
          </cell>
          <cell r="U876">
            <v>15</v>
          </cell>
          <cell r="V876">
            <v>34</v>
          </cell>
        </row>
        <row r="877">
          <cell r="N877">
            <v>2442</v>
          </cell>
          <cell r="O877">
            <v>419</v>
          </cell>
          <cell r="P877">
            <v>1005</v>
          </cell>
          <cell r="Q877">
            <v>24</v>
          </cell>
          <cell r="R877">
            <v>1</v>
          </cell>
          <cell r="S877">
            <v>936</v>
          </cell>
          <cell r="T877">
            <v>2</v>
          </cell>
          <cell r="U877">
            <v>12</v>
          </cell>
          <cell r="V877">
            <v>43</v>
          </cell>
        </row>
        <row r="878">
          <cell r="N878">
            <v>2147</v>
          </cell>
          <cell r="O878">
            <v>220</v>
          </cell>
          <cell r="P878">
            <v>1062</v>
          </cell>
          <cell r="Q878">
            <v>21</v>
          </cell>
          <cell r="R878">
            <v>4</v>
          </cell>
          <cell r="S878">
            <v>802</v>
          </cell>
          <cell r="T878">
            <v>0</v>
          </cell>
          <cell r="U878">
            <v>6</v>
          </cell>
          <cell r="V878">
            <v>32</v>
          </cell>
        </row>
        <row r="879">
          <cell r="N879">
            <v>2040</v>
          </cell>
          <cell r="O879">
            <v>144</v>
          </cell>
          <cell r="P879">
            <v>1115</v>
          </cell>
          <cell r="Q879">
            <v>0</v>
          </cell>
          <cell r="R879">
            <v>0</v>
          </cell>
          <cell r="S879">
            <v>732</v>
          </cell>
          <cell r="T879">
            <v>0</v>
          </cell>
          <cell r="U879">
            <v>15</v>
          </cell>
          <cell r="V879">
            <v>34</v>
          </cell>
        </row>
        <row r="880">
          <cell r="N880">
            <v>2505</v>
          </cell>
          <cell r="O880">
            <v>381</v>
          </cell>
          <cell r="P880">
            <v>1214</v>
          </cell>
          <cell r="Q880">
            <v>14</v>
          </cell>
          <cell r="R880">
            <v>1</v>
          </cell>
          <cell r="S880">
            <v>854</v>
          </cell>
          <cell r="T880">
            <v>0</v>
          </cell>
          <cell r="U880">
            <v>5</v>
          </cell>
          <cell r="V880">
            <v>36</v>
          </cell>
        </row>
        <row r="881">
          <cell r="N881">
            <v>3389.0649350649351</v>
          </cell>
          <cell r="O881">
            <v>385.3246753246753</v>
          </cell>
          <cell r="P881">
            <v>995.57142857142856</v>
          </cell>
          <cell r="Q881">
            <v>30.467532467532465</v>
          </cell>
          <cell r="R881">
            <v>1.7922077922077921</v>
          </cell>
          <cell r="S881">
            <v>1934.6883116883116</v>
          </cell>
          <cell r="T881">
            <v>1.7922077922077921</v>
          </cell>
          <cell r="U881">
            <v>0</v>
          </cell>
          <cell r="V881">
            <v>39.428571428571431</v>
          </cell>
        </row>
        <row r="882">
          <cell r="N882">
            <v>156.71406959152796</v>
          </cell>
          <cell r="O882">
            <v>26.042360060514369</v>
          </cell>
          <cell r="P882">
            <v>35.815431164901661</v>
          </cell>
          <cell r="Q882">
            <v>0.68986384266263223</v>
          </cell>
          <cell r="R882">
            <v>0</v>
          </cell>
          <cell r="S882">
            <v>89.337367624810881</v>
          </cell>
          <cell r="T882">
            <v>0</v>
          </cell>
          <cell r="U882">
            <v>0.51739788199697423</v>
          </cell>
          <cell r="V882">
            <v>4.3116490166414518</v>
          </cell>
        </row>
        <row r="883">
          <cell r="N883">
            <v>191.68924302788847</v>
          </cell>
          <cell r="O883">
            <v>17.091633466135459</v>
          </cell>
          <cell r="P883">
            <v>152.33466135458167</v>
          </cell>
          <cell r="Q883">
            <v>0.87649402390438258</v>
          </cell>
          <cell r="R883">
            <v>0</v>
          </cell>
          <cell r="S883">
            <v>12.621513944223109</v>
          </cell>
          <cell r="T883">
            <v>0</v>
          </cell>
          <cell r="U883">
            <v>4.2071713147410357</v>
          </cell>
          <cell r="V883">
            <v>4.5577689243027892</v>
          </cell>
        </row>
        <row r="884">
          <cell r="N884">
            <v>66.453771289537727</v>
          </cell>
          <cell r="O884">
            <v>6.4495133819951356</v>
          </cell>
          <cell r="P884">
            <v>49.791362530413636</v>
          </cell>
          <cell r="Q884">
            <v>1.0632603406326038</v>
          </cell>
          <cell r="R884">
            <v>5.5961070559610721E-2</v>
          </cell>
          <cell r="S884">
            <v>5.7080291970802932</v>
          </cell>
          <cell r="T884">
            <v>0</v>
          </cell>
          <cell r="U884">
            <v>1.315085158150852</v>
          </cell>
          <cell r="V884">
            <v>2.0705596107055966</v>
          </cell>
        </row>
        <row r="885">
          <cell r="N885">
            <v>125.3311258278146</v>
          </cell>
          <cell r="O885">
            <v>6.5894039735099357</v>
          </cell>
          <cell r="P885">
            <v>91.357615894039768</v>
          </cell>
          <cell r="Q885">
            <v>1.4238410596026494</v>
          </cell>
          <cell r="R885">
            <v>0</v>
          </cell>
          <cell r="S885">
            <v>19.569536423841065</v>
          </cell>
          <cell r="T885">
            <v>6.6225165562913926E-2</v>
          </cell>
          <cell r="U885">
            <v>2.3178807947019875</v>
          </cell>
          <cell r="V885">
            <v>4.006622516556293</v>
          </cell>
        </row>
        <row r="886">
          <cell r="N886">
            <v>761.10245901639337</v>
          </cell>
          <cell r="O886">
            <v>53.892076502732237</v>
          </cell>
          <cell r="P886">
            <v>494.73770491803276</v>
          </cell>
          <cell r="Q886">
            <v>29.127049180327866</v>
          </cell>
          <cell r="R886">
            <v>0.84426229508196715</v>
          </cell>
          <cell r="S886">
            <v>124.81010928961747</v>
          </cell>
          <cell r="T886">
            <v>0</v>
          </cell>
          <cell r="U886">
            <v>7.0355191256830594</v>
          </cell>
          <cell r="V886">
            <v>50.655737704918032</v>
          </cell>
        </row>
        <row r="887">
          <cell r="N887">
            <v>2015.6429530201342</v>
          </cell>
          <cell r="O887">
            <v>83.793288590604021</v>
          </cell>
          <cell r="P887">
            <v>1721.9060402684563</v>
          </cell>
          <cell r="Q887">
            <v>18.416107382550337</v>
          </cell>
          <cell r="R887">
            <v>2.7624161073825504</v>
          </cell>
          <cell r="S887">
            <v>79.189261744966444</v>
          </cell>
          <cell r="T887">
            <v>0</v>
          </cell>
          <cell r="U887">
            <v>20.257718120805368</v>
          </cell>
          <cell r="V887">
            <v>89.318120805369119</v>
          </cell>
        </row>
        <row r="888">
          <cell r="N888">
            <v>3956</v>
          </cell>
          <cell r="O888">
            <v>399</v>
          </cell>
          <cell r="P888">
            <v>2699</v>
          </cell>
          <cell r="Q888">
            <v>120</v>
          </cell>
          <cell r="R888">
            <v>0</v>
          </cell>
          <cell r="S888">
            <v>477</v>
          </cell>
          <cell r="T888">
            <v>0</v>
          </cell>
          <cell r="U888">
            <v>44</v>
          </cell>
          <cell r="V888">
            <v>217</v>
          </cell>
        </row>
        <row r="889">
          <cell r="N889">
            <v>3735</v>
          </cell>
          <cell r="O889">
            <v>286</v>
          </cell>
          <cell r="P889">
            <v>2266</v>
          </cell>
          <cell r="Q889">
            <v>109</v>
          </cell>
          <cell r="R889">
            <v>2</v>
          </cell>
          <cell r="S889">
            <v>827</v>
          </cell>
          <cell r="T889">
            <v>3</v>
          </cell>
          <cell r="U889">
            <v>23</v>
          </cell>
          <cell r="V889">
            <v>219</v>
          </cell>
        </row>
        <row r="890">
          <cell r="N890">
            <v>4704.1843478260871</v>
          </cell>
          <cell r="O890">
            <v>583.50260869565216</v>
          </cell>
          <cell r="P890">
            <v>2717.1478260869562</v>
          </cell>
          <cell r="Q890">
            <v>73.304347826086953</v>
          </cell>
          <cell r="R890">
            <v>12.706086956521739</v>
          </cell>
          <cell r="S890">
            <v>976.41391304347826</v>
          </cell>
          <cell r="T890">
            <v>0</v>
          </cell>
          <cell r="U890">
            <v>32.253913043478263</v>
          </cell>
          <cell r="V890">
            <v>308.85565217391303</v>
          </cell>
        </row>
        <row r="891">
          <cell r="N891">
            <v>3322.7181467181467</v>
          </cell>
          <cell r="O891">
            <v>261.19305019305017</v>
          </cell>
          <cell r="P891">
            <v>2443.2254826254825</v>
          </cell>
          <cell r="Q891">
            <v>23.122007722007723</v>
          </cell>
          <cell r="R891">
            <v>0</v>
          </cell>
          <cell r="S891">
            <v>433.32355212355213</v>
          </cell>
          <cell r="T891">
            <v>0</v>
          </cell>
          <cell r="U891">
            <v>29.116602316602314</v>
          </cell>
          <cell r="V891">
            <v>132.73745173745172</v>
          </cell>
        </row>
        <row r="892">
          <cell r="N892">
            <v>2736</v>
          </cell>
          <cell r="O892">
            <v>216</v>
          </cell>
          <cell r="P892">
            <v>1772</v>
          </cell>
          <cell r="Q892">
            <v>25</v>
          </cell>
          <cell r="R892">
            <v>0</v>
          </cell>
          <cell r="S892">
            <v>569</v>
          </cell>
          <cell r="T892">
            <v>0</v>
          </cell>
          <cell r="U892">
            <v>28</v>
          </cell>
          <cell r="V892">
            <v>126</v>
          </cell>
        </row>
        <row r="893">
          <cell r="N893">
            <v>3882</v>
          </cell>
          <cell r="O893">
            <v>161</v>
          </cell>
          <cell r="P893">
            <v>3028</v>
          </cell>
          <cell r="Q893">
            <v>59</v>
          </cell>
          <cell r="R893">
            <v>0</v>
          </cell>
          <cell r="S893">
            <v>427</v>
          </cell>
          <cell r="T893">
            <v>0</v>
          </cell>
          <cell r="U893">
            <v>8</v>
          </cell>
          <cell r="V893">
            <v>199</v>
          </cell>
        </row>
        <row r="894">
          <cell r="N894">
            <v>1695</v>
          </cell>
          <cell r="O894">
            <v>48</v>
          </cell>
          <cell r="P894">
            <v>1458</v>
          </cell>
          <cell r="Q894">
            <v>13</v>
          </cell>
          <cell r="R894">
            <v>0</v>
          </cell>
          <cell r="S894">
            <v>141</v>
          </cell>
          <cell r="T894">
            <v>0</v>
          </cell>
          <cell r="U894">
            <v>11</v>
          </cell>
          <cell r="V894">
            <v>24</v>
          </cell>
        </row>
        <row r="895">
          <cell r="N895">
            <v>2626</v>
          </cell>
          <cell r="O895">
            <v>157</v>
          </cell>
          <cell r="P895">
            <v>1815</v>
          </cell>
          <cell r="Q895">
            <v>67</v>
          </cell>
          <cell r="R895">
            <v>0</v>
          </cell>
          <cell r="S895">
            <v>519</v>
          </cell>
          <cell r="T895">
            <v>0</v>
          </cell>
          <cell r="U895">
            <v>22</v>
          </cell>
          <cell r="V895">
            <v>46</v>
          </cell>
        </row>
        <row r="896">
          <cell r="N896">
            <v>2548</v>
          </cell>
          <cell r="O896">
            <v>194</v>
          </cell>
          <cell r="P896">
            <v>1224</v>
          </cell>
          <cell r="Q896">
            <v>310</v>
          </cell>
          <cell r="R896">
            <v>0</v>
          </cell>
          <cell r="S896">
            <v>709</v>
          </cell>
          <cell r="T896">
            <v>1</v>
          </cell>
          <cell r="U896">
            <v>19</v>
          </cell>
          <cell r="V896">
            <v>91</v>
          </cell>
        </row>
        <row r="897">
          <cell r="N897">
            <v>1310</v>
          </cell>
          <cell r="O897">
            <v>86</v>
          </cell>
          <cell r="P897">
            <v>774</v>
          </cell>
          <cell r="Q897">
            <v>22</v>
          </cell>
          <cell r="R897">
            <v>0</v>
          </cell>
          <cell r="S897">
            <v>407</v>
          </cell>
          <cell r="T897">
            <v>0</v>
          </cell>
          <cell r="U897">
            <v>9</v>
          </cell>
          <cell r="V897">
            <v>12</v>
          </cell>
        </row>
        <row r="898">
          <cell r="N898">
            <v>3534</v>
          </cell>
          <cell r="O898">
            <v>379</v>
          </cell>
          <cell r="P898">
            <v>1797</v>
          </cell>
          <cell r="Q898">
            <v>257</v>
          </cell>
          <cell r="R898">
            <v>2</v>
          </cell>
          <cell r="S898">
            <v>1015</v>
          </cell>
          <cell r="T898">
            <v>1</v>
          </cell>
          <cell r="U898">
            <v>15</v>
          </cell>
          <cell r="V898">
            <v>68</v>
          </cell>
        </row>
        <row r="899">
          <cell r="N899">
            <v>4383.6463007159909</v>
          </cell>
          <cell r="O899">
            <v>1193.9369928400954</v>
          </cell>
          <cell r="P899">
            <v>460.1107398568019</v>
          </cell>
          <cell r="Q899">
            <v>2170.4128878281622</v>
          </cell>
          <cell r="R899">
            <v>17.631980906921243</v>
          </cell>
          <cell r="S899">
            <v>354.31885441527447</v>
          </cell>
          <cell r="T899">
            <v>0.83961813842482103</v>
          </cell>
          <cell r="U899">
            <v>26.028162291169451</v>
          </cell>
          <cell r="V899">
            <v>160.36706443914082</v>
          </cell>
        </row>
        <row r="900">
          <cell r="N900">
            <v>2560</v>
          </cell>
          <cell r="O900">
            <v>175</v>
          </cell>
          <cell r="P900">
            <v>1039</v>
          </cell>
          <cell r="Q900">
            <v>57</v>
          </cell>
          <cell r="R900">
            <v>1</v>
          </cell>
          <cell r="S900">
            <v>1234</v>
          </cell>
          <cell r="T900">
            <v>0</v>
          </cell>
          <cell r="U900">
            <v>18</v>
          </cell>
          <cell r="V900">
            <v>36</v>
          </cell>
        </row>
        <row r="901">
          <cell r="N901">
            <v>2912</v>
          </cell>
          <cell r="O901">
            <v>203</v>
          </cell>
          <cell r="P901">
            <v>1130</v>
          </cell>
          <cell r="Q901">
            <v>56</v>
          </cell>
          <cell r="R901">
            <v>1</v>
          </cell>
          <cell r="S901">
            <v>1408</v>
          </cell>
          <cell r="T901">
            <v>1</v>
          </cell>
          <cell r="U901">
            <v>11</v>
          </cell>
          <cell r="V901">
            <v>102</v>
          </cell>
        </row>
        <row r="902">
          <cell r="N902">
            <v>3332</v>
          </cell>
          <cell r="O902">
            <v>374</v>
          </cell>
          <cell r="P902">
            <v>1572</v>
          </cell>
          <cell r="Q902">
            <v>74</v>
          </cell>
          <cell r="R902">
            <v>20</v>
          </cell>
          <cell r="S902">
            <v>1143</v>
          </cell>
          <cell r="T902">
            <v>0</v>
          </cell>
          <cell r="U902">
            <v>26</v>
          </cell>
          <cell r="V902">
            <v>123</v>
          </cell>
        </row>
        <row r="903">
          <cell r="N903">
            <v>3502</v>
          </cell>
          <cell r="O903">
            <v>400</v>
          </cell>
          <cell r="P903">
            <v>1449</v>
          </cell>
          <cell r="Q903">
            <v>95</v>
          </cell>
          <cell r="R903">
            <v>1</v>
          </cell>
          <cell r="S903">
            <v>1410</v>
          </cell>
          <cell r="T903">
            <v>0</v>
          </cell>
          <cell r="U903">
            <v>24</v>
          </cell>
          <cell r="V903">
            <v>123</v>
          </cell>
        </row>
        <row r="904">
          <cell r="N904">
            <v>2460.8194905869327</v>
          </cell>
          <cell r="O904">
            <v>249.80066445182726</v>
          </cell>
          <cell r="P904">
            <v>1275.6810631229237</v>
          </cell>
          <cell r="Q904">
            <v>42.846068660022148</v>
          </cell>
          <cell r="R904">
            <v>0.80841638981173869</v>
          </cell>
          <cell r="S904">
            <v>775.27131782945742</v>
          </cell>
          <cell r="T904">
            <v>0</v>
          </cell>
          <cell r="U904">
            <v>6.4673311184939095</v>
          </cell>
          <cell r="V904">
            <v>109.94462901439647</v>
          </cell>
        </row>
        <row r="905">
          <cell r="N905">
            <v>2968.516415868673</v>
          </cell>
          <cell r="O905">
            <v>204.83310533515731</v>
          </cell>
          <cell r="P905">
            <v>1995.9500683994529</v>
          </cell>
          <cell r="Q905">
            <v>39.090287277701776</v>
          </cell>
          <cell r="R905">
            <v>0</v>
          </cell>
          <cell r="S905">
            <v>623.88098495212046</v>
          </cell>
          <cell r="T905">
            <v>0</v>
          </cell>
          <cell r="U905">
            <v>9.3816689466484267</v>
          </cell>
          <cell r="V905">
            <v>95.38030095759234</v>
          </cell>
        </row>
        <row r="906">
          <cell r="N906">
            <v>2566.5</v>
          </cell>
          <cell r="O906">
            <v>200.1</v>
          </cell>
          <cell r="P906">
            <v>713.4</v>
          </cell>
          <cell r="Q906">
            <v>102.46666666666667</v>
          </cell>
          <cell r="R906">
            <v>0</v>
          </cell>
          <cell r="S906">
            <v>1511.8666666666668</v>
          </cell>
          <cell r="T906">
            <v>2.9</v>
          </cell>
          <cell r="U906">
            <v>11.6</v>
          </cell>
          <cell r="V906">
            <v>24.166666666666668</v>
          </cell>
        </row>
        <row r="907">
          <cell r="N907">
            <v>1595.7507418397627</v>
          </cell>
          <cell r="O907">
            <v>111.41839762611276</v>
          </cell>
          <cell r="P907">
            <v>889.85163204747778</v>
          </cell>
          <cell r="Q907">
            <v>28.041543026706233</v>
          </cell>
          <cell r="R907">
            <v>0.74777448071216623</v>
          </cell>
          <cell r="S907">
            <v>459.50741839762617</v>
          </cell>
          <cell r="T907">
            <v>0</v>
          </cell>
          <cell r="U907">
            <v>4.4866468842729974</v>
          </cell>
          <cell r="V907">
            <v>101.69732937685461</v>
          </cell>
        </row>
        <row r="908"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0</v>
          </cell>
          <cell r="V908">
            <v>0</v>
          </cell>
        </row>
        <row r="909">
          <cell r="N909">
            <v>2528.7833914053426</v>
          </cell>
          <cell r="O909">
            <v>138.69918699186994</v>
          </cell>
          <cell r="P909">
            <v>1591.0778164924507</v>
          </cell>
          <cell r="Q909">
            <v>24.272357723577237</v>
          </cell>
          <cell r="R909">
            <v>1.486062717770035</v>
          </cell>
          <cell r="S909">
            <v>690.52380952380963</v>
          </cell>
          <cell r="T909">
            <v>0</v>
          </cell>
          <cell r="U909">
            <v>9.9070847851335664</v>
          </cell>
          <cell r="V909">
            <v>72.817073170731717</v>
          </cell>
        </row>
        <row r="910">
          <cell r="N910">
            <v>893.8917975567191</v>
          </cell>
          <cell r="O910">
            <v>96.138743455497391</v>
          </cell>
          <cell r="P910">
            <v>440.70680628272254</v>
          </cell>
          <cell r="Q910">
            <v>69.764397905759168</v>
          </cell>
          <cell r="R910">
            <v>0.56719022687609078</v>
          </cell>
          <cell r="S910">
            <v>242.75741710296685</v>
          </cell>
          <cell r="T910">
            <v>0.28359511343804539</v>
          </cell>
          <cell r="U910">
            <v>11.060209424083769</v>
          </cell>
          <cell r="V910">
            <v>32.613438045375219</v>
          </cell>
        </row>
        <row r="911">
          <cell r="N911">
            <v>5121.1335540838854</v>
          </cell>
          <cell r="O911">
            <v>561.93211920529802</v>
          </cell>
          <cell r="P911">
            <v>3787.4028697571744</v>
          </cell>
          <cell r="Q911">
            <v>43.150110375275936</v>
          </cell>
          <cell r="R911">
            <v>0.98068432671081673</v>
          </cell>
          <cell r="S911">
            <v>608.02428256070641</v>
          </cell>
          <cell r="T911">
            <v>2.9420529801324502</v>
          </cell>
          <cell r="U911">
            <v>22.555739514348787</v>
          </cell>
          <cell r="V911">
            <v>94.145695364238406</v>
          </cell>
        </row>
        <row r="912">
          <cell r="N912">
            <v>1476</v>
          </cell>
          <cell r="O912">
            <v>144</v>
          </cell>
          <cell r="P912">
            <v>1073</v>
          </cell>
          <cell r="Q912">
            <v>38</v>
          </cell>
          <cell r="R912">
            <v>0</v>
          </cell>
          <cell r="S912">
            <v>171</v>
          </cell>
          <cell r="T912">
            <v>3</v>
          </cell>
          <cell r="U912">
            <v>5</v>
          </cell>
          <cell r="V912">
            <v>42</v>
          </cell>
        </row>
        <row r="913">
          <cell r="N913">
            <v>32.776018099547514</v>
          </cell>
          <cell r="O913">
            <v>3.2850678733031677</v>
          </cell>
          <cell r="P913">
            <v>21.054298642533936</v>
          </cell>
          <cell r="Q913">
            <v>0.44796380090497739</v>
          </cell>
          <cell r="R913">
            <v>0</v>
          </cell>
          <cell r="S913">
            <v>6.7941176470588243</v>
          </cell>
          <cell r="T913">
            <v>2.48868778280543E-2</v>
          </cell>
          <cell r="U913">
            <v>0.57239819004524894</v>
          </cell>
          <cell r="V913">
            <v>0.59728506787330327</v>
          </cell>
        </row>
        <row r="914">
          <cell r="N914">
            <v>1569.0888888888887</v>
          </cell>
          <cell r="O914">
            <v>118.38518518518518</v>
          </cell>
          <cell r="P914">
            <v>1049.9407407407407</v>
          </cell>
          <cell r="Q914">
            <v>75.688888888888883</v>
          </cell>
          <cell r="R914">
            <v>0.97037037037037033</v>
          </cell>
          <cell r="S914">
            <v>284.31851851851849</v>
          </cell>
          <cell r="T914">
            <v>0</v>
          </cell>
          <cell r="U914">
            <v>5.822222222222222</v>
          </cell>
          <cell r="V914">
            <v>33.962962962962962</v>
          </cell>
        </row>
        <row r="915">
          <cell r="N915">
            <v>650.79913606911441</v>
          </cell>
          <cell r="O915">
            <v>47.002159827213823</v>
          </cell>
          <cell r="P915">
            <v>503.36501079913603</v>
          </cell>
          <cell r="Q915">
            <v>9.2397408207343403</v>
          </cell>
          <cell r="R915">
            <v>1.2051835853131749</v>
          </cell>
          <cell r="S915">
            <v>76.730021598272131</v>
          </cell>
          <cell r="T915">
            <v>0</v>
          </cell>
          <cell r="U915">
            <v>0.40172786177105829</v>
          </cell>
          <cell r="V915">
            <v>12.855291576673865</v>
          </cell>
        </row>
        <row r="916">
          <cell r="N916">
            <v>2678.6585365853657</v>
          </cell>
          <cell r="O916">
            <v>285.16260162601623</v>
          </cell>
          <cell r="P916">
            <v>1887.6829268292684</v>
          </cell>
          <cell r="Q916">
            <v>115</v>
          </cell>
          <cell r="R916">
            <v>1.8699186991869918</v>
          </cell>
          <cell r="S916">
            <v>269.26829268292681</v>
          </cell>
          <cell r="T916">
            <v>0.93495934959349591</v>
          </cell>
          <cell r="U916">
            <v>26.178861788617887</v>
          </cell>
          <cell r="V916">
            <v>92.560975609756099</v>
          </cell>
        </row>
        <row r="917">
          <cell r="N917">
            <v>521.03412969283283</v>
          </cell>
          <cell r="O917">
            <v>53.607508532423218</v>
          </cell>
          <cell r="P917">
            <v>355.58361774744031</v>
          </cell>
          <cell r="Q917">
            <v>25.068259385665534</v>
          </cell>
          <cell r="R917">
            <v>0</v>
          </cell>
          <cell r="S917">
            <v>66.141638225255988</v>
          </cell>
          <cell r="T917">
            <v>0</v>
          </cell>
          <cell r="U917">
            <v>9.4488054607508545</v>
          </cell>
          <cell r="V917">
            <v>11.184300341296931</v>
          </cell>
        </row>
        <row r="918">
          <cell r="N918">
            <v>0.90909090909090906</v>
          </cell>
          <cell r="O918">
            <v>0.90909090909090906</v>
          </cell>
          <cell r="P918">
            <v>0</v>
          </cell>
          <cell r="Q918">
            <v>0</v>
          </cell>
          <cell r="R918">
            <v>0</v>
          </cell>
          <cell r="S918">
            <v>0</v>
          </cell>
          <cell r="T918">
            <v>0</v>
          </cell>
          <cell r="U918">
            <v>0</v>
          </cell>
          <cell r="V918">
            <v>0</v>
          </cell>
        </row>
        <row r="919">
          <cell r="N919">
            <v>3.6585365853658547</v>
          </cell>
          <cell r="O919">
            <v>0.2717770034843206</v>
          </cell>
          <cell r="P919">
            <v>2.3240418118466906</v>
          </cell>
          <cell r="Q919">
            <v>0.62717770034843223</v>
          </cell>
          <cell r="R919">
            <v>6.9686411149825801E-3</v>
          </cell>
          <cell r="S919">
            <v>0.30139372822299659</v>
          </cell>
          <cell r="T919">
            <v>0</v>
          </cell>
          <cell r="U919">
            <v>4.0069686411149837E-2</v>
          </cell>
          <cell r="V919">
            <v>8.710801393728225E-2</v>
          </cell>
        </row>
        <row r="920">
          <cell r="N920">
            <v>476.66875981161689</v>
          </cell>
          <cell r="O920">
            <v>20.703296703296701</v>
          </cell>
          <cell r="P920">
            <v>384.48979591836729</v>
          </cell>
          <cell r="Q920">
            <v>17.00627943485086</v>
          </cell>
          <cell r="R920">
            <v>0.4929356357927786</v>
          </cell>
          <cell r="S920">
            <v>33.519623233908945</v>
          </cell>
          <cell r="T920">
            <v>0.2464678178963893</v>
          </cell>
          <cell r="U920">
            <v>7.6405023547880679</v>
          </cell>
          <cell r="V920">
            <v>12.569858712715854</v>
          </cell>
        </row>
        <row r="921">
          <cell r="N921">
            <v>577.3654266958423</v>
          </cell>
          <cell r="O921">
            <v>62.507658643326025</v>
          </cell>
          <cell r="P921">
            <v>457.7855579868708</v>
          </cell>
          <cell r="Q921">
            <v>10.870897155361048</v>
          </cell>
          <cell r="R921">
            <v>1.5098468271334788</v>
          </cell>
          <cell r="S921">
            <v>13.58862144420131</v>
          </cell>
          <cell r="T921">
            <v>0</v>
          </cell>
          <cell r="U921">
            <v>12.380743982494527</v>
          </cell>
          <cell r="V921">
            <v>18.722100656455137</v>
          </cell>
        </row>
        <row r="922">
          <cell r="N922">
            <v>0</v>
          </cell>
          <cell r="O922">
            <v>0</v>
          </cell>
          <cell r="P922">
            <v>0</v>
          </cell>
          <cell r="Q922">
            <v>0</v>
          </cell>
          <cell r="R922">
            <v>0</v>
          </cell>
          <cell r="S922">
            <v>0</v>
          </cell>
          <cell r="T922">
            <v>0</v>
          </cell>
          <cell r="U922">
            <v>0</v>
          </cell>
          <cell r="V922">
            <v>0</v>
          </cell>
        </row>
        <row r="923">
          <cell r="N923">
            <v>2445.2158273381297</v>
          </cell>
          <cell r="O923">
            <v>214.64028776978418</v>
          </cell>
          <cell r="P923">
            <v>1607.6978417266187</v>
          </cell>
          <cell r="Q923">
            <v>63.129496402877699</v>
          </cell>
          <cell r="R923">
            <v>0.84172661870503596</v>
          </cell>
          <cell r="S923">
            <v>393.08633093525179</v>
          </cell>
          <cell r="T923">
            <v>0.84172661870503596</v>
          </cell>
          <cell r="U923">
            <v>17.676258992805757</v>
          </cell>
          <cell r="V923">
            <v>147.30215827338128</v>
          </cell>
        </row>
        <row r="924">
          <cell r="N924">
            <v>2548.2291666666665</v>
          </cell>
          <cell r="O924">
            <v>336.45833333333331</v>
          </cell>
          <cell r="P924">
            <v>1859.375</v>
          </cell>
          <cell r="Q924">
            <v>25.677083333333332</v>
          </cell>
          <cell r="R924">
            <v>0.88541666666666663</v>
          </cell>
          <cell r="S924">
            <v>235.52083333333331</v>
          </cell>
          <cell r="T924">
            <v>0</v>
          </cell>
          <cell r="U924">
            <v>30.989583333333332</v>
          </cell>
          <cell r="V924">
            <v>59.322916666666664</v>
          </cell>
        </row>
        <row r="925">
          <cell r="N925">
            <v>2578.0490566037738</v>
          </cell>
          <cell r="O925">
            <v>174.41761006289309</v>
          </cell>
          <cell r="P925">
            <v>2269.3886792452831</v>
          </cell>
          <cell r="Q925">
            <v>19.59748427672956</v>
          </cell>
          <cell r="R925">
            <v>0</v>
          </cell>
          <cell r="S925">
            <v>50.953459119496856</v>
          </cell>
          <cell r="T925">
            <v>0</v>
          </cell>
          <cell r="U925">
            <v>22.537106918238994</v>
          </cell>
          <cell r="V925">
            <v>41.154716981132076</v>
          </cell>
        </row>
        <row r="926">
          <cell r="N926">
            <v>3260</v>
          </cell>
          <cell r="O926">
            <v>304</v>
          </cell>
          <cell r="P926">
            <v>2531</v>
          </cell>
          <cell r="Q926">
            <v>64</v>
          </cell>
          <cell r="R926">
            <v>1</v>
          </cell>
          <cell r="S926">
            <v>252</v>
          </cell>
          <cell r="T926">
            <v>0</v>
          </cell>
          <cell r="U926">
            <v>44</v>
          </cell>
          <cell r="V926">
            <v>64</v>
          </cell>
        </row>
        <row r="927">
          <cell r="N927">
            <v>454.22775800711753</v>
          </cell>
          <cell r="O927">
            <v>95.733096085409272</v>
          </cell>
          <cell r="P927">
            <v>179.8078291814947</v>
          </cell>
          <cell r="Q927">
            <v>5.6049822064056958</v>
          </cell>
          <cell r="R927">
            <v>0</v>
          </cell>
          <cell r="S927">
            <v>162.09608540925271</v>
          </cell>
          <cell r="T927">
            <v>0</v>
          </cell>
          <cell r="U927">
            <v>0.67259786476868344</v>
          </cell>
          <cell r="V927">
            <v>10.313167259786479</v>
          </cell>
        </row>
        <row r="928">
          <cell r="N928">
            <v>1965</v>
          </cell>
          <cell r="O928">
            <v>156</v>
          </cell>
          <cell r="P928">
            <v>1454</v>
          </cell>
          <cell r="Q928">
            <v>42</v>
          </cell>
          <cell r="R928">
            <v>4</v>
          </cell>
          <cell r="S928">
            <v>207</v>
          </cell>
          <cell r="T928">
            <v>2</v>
          </cell>
          <cell r="U928">
            <v>34</v>
          </cell>
          <cell r="V928">
            <v>66</v>
          </cell>
        </row>
        <row r="929">
          <cell r="N929">
            <v>645</v>
          </cell>
          <cell r="O929">
            <v>51</v>
          </cell>
          <cell r="P929">
            <v>561</v>
          </cell>
          <cell r="Q929">
            <v>8</v>
          </cell>
          <cell r="R929">
            <v>0</v>
          </cell>
          <cell r="S929">
            <v>13</v>
          </cell>
          <cell r="T929">
            <v>0</v>
          </cell>
          <cell r="U929">
            <v>8</v>
          </cell>
          <cell r="V929">
            <v>4</v>
          </cell>
        </row>
        <row r="930">
          <cell r="N930">
            <v>2618</v>
          </cell>
          <cell r="O930">
            <v>76</v>
          </cell>
          <cell r="P930">
            <v>2327</v>
          </cell>
          <cell r="Q930">
            <v>54</v>
          </cell>
          <cell r="R930">
            <v>0</v>
          </cell>
          <cell r="S930">
            <v>79</v>
          </cell>
          <cell r="T930">
            <v>0</v>
          </cell>
          <cell r="U930">
            <v>28</v>
          </cell>
          <cell r="V930">
            <v>54</v>
          </cell>
        </row>
        <row r="931">
          <cell r="N931">
            <v>2036</v>
          </cell>
          <cell r="O931">
            <v>178</v>
          </cell>
          <cell r="P931">
            <v>1587</v>
          </cell>
          <cell r="Q931">
            <v>24</v>
          </cell>
          <cell r="R931">
            <v>3</v>
          </cell>
          <cell r="S931">
            <v>149</v>
          </cell>
          <cell r="T931">
            <v>0</v>
          </cell>
          <cell r="U931">
            <v>41</v>
          </cell>
          <cell r="V931">
            <v>54</v>
          </cell>
        </row>
        <row r="932">
          <cell r="N932">
            <v>2767</v>
          </cell>
          <cell r="O932">
            <v>220</v>
          </cell>
          <cell r="P932">
            <v>1481</v>
          </cell>
          <cell r="Q932">
            <v>140</v>
          </cell>
          <cell r="R932">
            <v>0</v>
          </cell>
          <cell r="S932">
            <v>738</v>
          </cell>
          <cell r="T932">
            <v>2</v>
          </cell>
          <cell r="U932">
            <v>13</v>
          </cell>
          <cell r="V932">
            <v>173</v>
          </cell>
        </row>
        <row r="933">
          <cell r="N933">
            <v>1558</v>
          </cell>
          <cell r="O933">
            <v>28</v>
          </cell>
          <cell r="P933">
            <v>1421</v>
          </cell>
          <cell r="Q933">
            <v>5</v>
          </cell>
          <cell r="R933">
            <v>0</v>
          </cell>
          <cell r="S933">
            <v>49</v>
          </cell>
          <cell r="T933">
            <v>0</v>
          </cell>
          <cell r="U933">
            <v>29</v>
          </cell>
          <cell r="V933">
            <v>26</v>
          </cell>
        </row>
        <row r="934">
          <cell r="N934">
            <v>3828</v>
          </cell>
          <cell r="O934">
            <v>413</v>
          </cell>
          <cell r="P934">
            <v>1586</v>
          </cell>
          <cell r="Q934">
            <v>180</v>
          </cell>
          <cell r="R934">
            <v>0</v>
          </cell>
          <cell r="S934">
            <v>1402</v>
          </cell>
          <cell r="T934">
            <v>0</v>
          </cell>
          <cell r="U934">
            <v>66</v>
          </cell>
          <cell r="V934">
            <v>181</v>
          </cell>
        </row>
        <row r="935">
          <cell r="N935">
            <v>2700</v>
          </cell>
          <cell r="O935">
            <v>238</v>
          </cell>
          <cell r="P935">
            <v>1693</v>
          </cell>
          <cell r="Q935">
            <v>70</v>
          </cell>
          <cell r="R935">
            <v>1</v>
          </cell>
          <cell r="S935">
            <v>503</v>
          </cell>
          <cell r="T935">
            <v>0</v>
          </cell>
          <cell r="U935">
            <v>37</v>
          </cell>
          <cell r="V935">
            <v>158</v>
          </cell>
        </row>
        <row r="936">
          <cell r="N936">
            <v>1756.4937238493724</v>
          </cell>
          <cell r="O936">
            <v>210.85355648535565</v>
          </cell>
          <cell r="P936">
            <v>1253.0460251046024</v>
          </cell>
          <cell r="Q936">
            <v>34.36820083682008</v>
          </cell>
          <cell r="R936">
            <v>3.7154811715481171</v>
          </cell>
          <cell r="S936">
            <v>124.46861924686192</v>
          </cell>
          <cell r="T936">
            <v>0</v>
          </cell>
          <cell r="U936">
            <v>30.652719665271967</v>
          </cell>
          <cell r="V936">
            <v>99.389121338912133</v>
          </cell>
        </row>
        <row r="937">
          <cell r="N937">
            <v>0</v>
          </cell>
          <cell r="O937">
            <v>0</v>
          </cell>
          <cell r="P937">
            <v>0</v>
          </cell>
          <cell r="Q937">
            <v>0</v>
          </cell>
          <cell r="R937">
            <v>0</v>
          </cell>
          <cell r="S937">
            <v>0</v>
          </cell>
          <cell r="T937">
            <v>0</v>
          </cell>
          <cell r="U937">
            <v>0</v>
          </cell>
          <cell r="V937">
            <v>0</v>
          </cell>
        </row>
        <row r="938">
          <cell r="N938">
            <v>714.93386773547115</v>
          </cell>
          <cell r="O938">
            <v>30.509018036072156</v>
          </cell>
          <cell r="P938">
            <v>623.05410821643306</v>
          </cell>
          <cell r="Q938">
            <v>3.5270541082164342</v>
          </cell>
          <cell r="R938">
            <v>0</v>
          </cell>
          <cell r="S938">
            <v>19.927855711422854</v>
          </cell>
          <cell r="T938">
            <v>0</v>
          </cell>
          <cell r="U938">
            <v>21.162324649298604</v>
          </cell>
          <cell r="V938">
            <v>16.753507014028063</v>
          </cell>
        </row>
        <row r="939">
          <cell r="N939">
            <v>3499.2219178082191</v>
          </cell>
          <cell r="O939">
            <v>560.93698630136987</v>
          </cell>
          <cell r="P939">
            <v>1971.0575342465754</v>
          </cell>
          <cell r="Q939">
            <v>139.0904109589041</v>
          </cell>
          <cell r="R939">
            <v>0</v>
          </cell>
          <cell r="S939">
            <v>576.49315068493149</v>
          </cell>
          <cell r="T939">
            <v>0.91506849315068495</v>
          </cell>
          <cell r="U939">
            <v>73.205479452054789</v>
          </cell>
          <cell r="V939">
            <v>177.52328767123288</v>
          </cell>
        </row>
        <row r="940">
          <cell r="N940">
            <v>4765.9501615136132</v>
          </cell>
          <cell r="O940">
            <v>532.49100138440235</v>
          </cell>
          <cell r="P940">
            <v>1851.2625749884633</v>
          </cell>
          <cell r="Q940">
            <v>333.97461928934007</v>
          </cell>
          <cell r="R940">
            <v>2.3354868481772035</v>
          </cell>
          <cell r="S940">
            <v>1660.5311490539916</v>
          </cell>
          <cell r="T940">
            <v>0.77849561605906781</v>
          </cell>
          <cell r="U940">
            <v>87.970004614674664</v>
          </cell>
          <cell r="V940">
            <v>296.60682971850486</v>
          </cell>
        </row>
        <row r="941">
          <cell r="N941">
            <v>253.25234676974048</v>
          </cell>
          <cell r="O941">
            <v>33.738266151297623</v>
          </cell>
          <cell r="P941">
            <v>75.013804527885142</v>
          </cell>
          <cell r="Q941">
            <v>98.27167310877968</v>
          </cell>
          <cell r="R941">
            <v>0.64605190502484811</v>
          </cell>
          <cell r="S941">
            <v>30.14908890115958</v>
          </cell>
          <cell r="T941">
            <v>0</v>
          </cell>
          <cell r="U941">
            <v>2.4406405300938707</v>
          </cell>
          <cell r="V941">
            <v>12.992821645499724</v>
          </cell>
        </row>
        <row r="942">
          <cell r="N942">
            <v>1480.4749818709211</v>
          </cell>
          <cell r="O942">
            <v>309.56997824510518</v>
          </cell>
          <cell r="P942">
            <v>416.66062364031905</v>
          </cell>
          <cell r="Q942">
            <v>219.14575779550398</v>
          </cell>
          <cell r="R942">
            <v>1.4184191443074692</v>
          </cell>
          <cell r="S942">
            <v>453.53952139231325</v>
          </cell>
          <cell r="T942">
            <v>0</v>
          </cell>
          <cell r="U942">
            <v>18.084844089920232</v>
          </cell>
          <cell r="V942">
            <v>62.055837563451774</v>
          </cell>
        </row>
        <row r="943">
          <cell r="N943">
            <v>1796.5107553776891</v>
          </cell>
          <cell r="O943">
            <v>333.46673336668334</v>
          </cell>
          <cell r="P943">
            <v>625.25012506253131</v>
          </cell>
          <cell r="Q943">
            <v>295.91045522761385</v>
          </cell>
          <cell r="R943">
            <v>1.6508254127063533</v>
          </cell>
          <cell r="S943">
            <v>417.65882941470738</v>
          </cell>
          <cell r="T943">
            <v>0.82541270635317665</v>
          </cell>
          <cell r="U943">
            <v>19.809904952476238</v>
          </cell>
          <cell r="V943">
            <v>101.93846923461732</v>
          </cell>
        </row>
        <row r="944">
          <cell r="N944">
            <v>1804</v>
          </cell>
          <cell r="O944">
            <v>160</v>
          </cell>
          <cell r="P944">
            <v>869</v>
          </cell>
          <cell r="Q944">
            <v>141</v>
          </cell>
          <cell r="R944">
            <v>1</v>
          </cell>
          <cell r="S944">
            <v>501</v>
          </cell>
          <cell r="T944">
            <v>0</v>
          </cell>
          <cell r="U944">
            <v>41</v>
          </cell>
          <cell r="V944">
            <v>91</v>
          </cell>
        </row>
        <row r="945">
          <cell r="N945">
            <v>3606</v>
          </cell>
          <cell r="O945">
            <v>444</v>
          </cell>
          <cell r="P945">
            <v>1808</v>
          </cell>
          <cell r="Q945">
            <v>227</v>
          </cell>
          <cell r="R945">
            <v>0</v>
          </cell>
          <cell r="S945">
            <v>915</v>
          </cell>
          <cell r="T945">
            <v>0</v>
          </cell>
          <cell r="U945">
            <v>50</v>
          </cell>
          <cell r="V945">
            <v>162</v>
          </cell>
        </row>
        <row r="946">
          <cell r="N946">
            <v>2510</v>
          </cell>
          <cell r="O946">
            <v>293</v>
          </cell>
          <cell r="P946">
            <v>1333</v>
          </cell>
          <cell r="Q946">
            <v>204</v>
          </cell>
          <cell r="R946">
            <v>0</v>
          </cell>
          <cell r="S946">
            <v>548</v>
          </cell>
          <cell r="T946">
            <v>0</v>
          </cell>
          <cell r="U946">
            <v>62</v>
          </cell>
          <cell r="V946">
            <v>70</v>
          </cell>
        </row>
        <row r="947">
          <cell r="N947">
            <v>4777</v>
          </cell>
          <cell r="O947">
            <v>400</v>
          </cell>
          <cell r="P947">
            <v>2523</v>
          </cell>
          <cell r="Q947">
            <v>342</v>
          </cell>
          <cell r="R947">
            <v>2</v>
          </cell>
          <cell r="S947">
            <v>1237</v>
          </cell>
          <cell r="T947">
            <v>1</v>
          </cell>
          <cell r="U947">
            <v>60</v>
          </cell>
          <cell r="V947">
            <v>212</v>
          </cell>
        </row>
        <row r="948">
          <cell r="N948">
            <v>5535</v>
          </cell>
          <cell r="O948">
            <v>474</v>
          </cell>
          <cell r="P948">
            <v>3671</v>
          </cell>
          <cell r="Q948">
            <v>256</v>
          </cell>
          <cell r="R948">
            <v>0</v>
          </cell>
          <cell r="S948">
            <v>832</v>
          </cell>
          <cell r="T948">
            <v>0</v>
          </cell>
          <cell r="U948">
            <v>83</v>
          </cell>
          <cell r="V948">
            <v>219</v>
          </cell>
        </row>
        <row r="949">
          <cell r="N949">
            <v>4683.5462287104629</v>
          </cell>
          <cell r="O949">
            <v>454.55048661800487</v>
          </cell>
          <cell r="P949">
            <v>3509.2086374695864</v>
          </cell>
          <cell r="Q949">
            <v>74.936739659367404</v>
          </cell>
          <cell r="R949">
            <v>3.9440389294403895</v>
          </cell>
          <cell r="S949">
            <v>402.29197080291971</v>
          </cell>
          <cell r="T949">
            <v>0</v>
          </cell>
          <cell r="U949">
            <v>92.68491484184915</v>
          </cell>
          <cell r="V949">
            <v>145.9294403892944</v>
          </cell>
        </row>
        <row r="950">
          <cell r="N950">
            <v>3659.6688741721855</v>
          </cell>
          <cell r="O950">
            <v>192.41059602649008</v>
          </cell>
          <cell r="P950">
            <v>2667.6423841059604</v>
          </cell>
          <cell r="Q950">
            <v>41.576158940397356</v>
          </cell>
          <cell r="R950">
            <v>0</v>
          </cell>
          <cell r="S950">
            <v>571.43046357615901</v>
          </cell>
          <cell r="T950">
            <v>1.9337748344370862</v>
          </cell>
          <cell r="U950">
            <v>67.682119205298022</v>
          </cell>
          <cell r="V950">
            <v>116.99337748344371</v>
          </cell>
        </row>
        <row r="951">
          <cell r="N951">
            <v>3278.405737704918</v>
          </cell>
          <cell r="O951">
            <v>232.13706739526413</v>
          </cell>
          <cell r="P951">
            <v>2131.0546448087434</v>
          </cell>
          <cell r="Q951">
            <v>125.46311475409837</v>
          </cell>
          <cell r="R951">
            <v>3.6366120218579239</v>
          </cell>
          <cell r="S951">
            <v>537.61247723132976</v>
          </cell>
          <cell r="T951">
            <v>0</v>
          </cell>
          <cell r="U951">
            <v>30.305100182149364</v>
          </cell>
          <cell r="V951">
            <v>218.19672131147541</v>
          </cell>
        </row>
        <row r="952">
          <cell r="N952">
            <v>1273.3704735376043</v>
          </cell>
          <cell r="O952">
            <v>37.470752089136489</v>
          </cell>
          <cell r="P952">
            <v>1050.4512534818941</v>
          </cell>
          <cell r="Q952">
            <v>24.768802228412255</v>
          </cell>
          <cell r="R952">
            <v>0</v>
          </cell>
          <cell r="S952">
            <v>91.454038997214482</v>
          </cell>
          <cell r="T952">
            <v>0</v>
          </cell>
          <cell r="U952">
            <v>13.972144846796656</v>
          </cell>
          <cell r="V952">
            <v>55.253481894150411</v>
          </cell>
        </row>
        <row r="953">
          <cell r="N953">
            <v>2279.1563201196709</v>
          </cell>
          <cell r="O953">
            <v>143.2520568436799</v>
          </cell>
          <cell r="P953">
            <v>1721.43904263276</v>
          </cell>
          <cell r="Q953">
            <v>39.434554973821989</v>
          </cell>
          <cell r="R953">
            <v>0</v>
          </cell>
          <cell r="S953">
            <v>260.75093492894541</v>
          </cell>
          <cell r="T953">
            <v>0</v>
          </cell>
          <cell r="U953">
            <v>20.924457741211668</v>
          </cell>
          <cell r="V953">
            <v>93.355272999252051</v>
          </cell>
        </row>
        <row r="954">
          <cell r="N954">
            <v>3980.7849640685463</v>
          </cell>
          <cell r="O954">
            <v>469.60751796572691</v>
          </cell>
          <cell r="P954">
            <v>1928.2918739635156</v>
          </cell>
          <cell r="Q954">
            <v>383.48258706467664</v>
          </cell>
          <cell r="R954">
            <v>5.4394693200663351</v>
          </cell>
          <cell r="S954">
            <v>947.37423991155333</v>
          </cell>
          <cell r="T954">
            <v>0</v>
          </cell>
          <cell r="U954">
            <v>75.245992260917632</v>
          </cell>
          <cell r="V954">
            <v>171.34328358208955</v>
          </cell>
        </row>
        <row r="955">
          <cell r="N955">
            <v>3783</v>
          </cell>
          <cell r="O955">
            <v>644</v>
          </cell>
          <cell r="P955">
            <v>941</v>
          </cell>
          <cell r="Q955">
            <v>1676</v>
          </cell>
          <cell r="R955">
            <v>9</v>
          </cell>
          <cell r="S955">
            <v>316</v>
          </cell>
          <cell r="T955">
            <v>5</v>
          </cell>
          <cell r="U955">
            <v>34</v>
          </cell>
          <cell r="V955">
            <v>158</v>
          </cell>
        </row>
        <row r="956">
          <cell r="N956">
            <v>1770.576759966073</v>
          </cell>
          <cell r="O956">
            <v>229.55216284987279</v>
          </cell>
          <cell r="P956">
            <v>209.97794741306191</v>
          </cell>
          <cell r="Q956">
            <v>1128.186598812553</v>
          </cell>
          <cell r="R956">
            <v>2.669211195928753</v>
          </cell>
          <cell r="S956">
            <v>91.642917726887191</v>
          </cell>
          <cell r="T956">
            <v>0</v>
          </cell>
          <cell r="U956">
            <v>11.566581849024598</v>
          </cell>
          <cell r="V956">
            <v>96.981340118744697</v>
          </cell>
        </row>
        <row r="957">
          <cell r="N957">
            <v>4049</v>
          </cell>
          <cell r="O957">
            <v>320</v>
          </cell>
          <cell r="P957">
            <v>2687</v>
          </cell>
          <cell r="Q957">
            <v>131</v>
          </cell>
          <cell r="R957">
            <v>9</v>
          </cell>
          <cell r="S957">
            <v>673</v>
          </cell>
          <cell r="T957">
            <v>0</v>
          </cell>
          <cell r="U957">
            <v>68</v>
          </cell>
          <cell r="V957">
            <v>161</v>
          </cell>
        </row>
        <row r="958"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</row>
        <row r="959">
          <cell r="N959">
            <v>993.49217638691323</v>
          </cell>
          <cell r="O959">
            <v>127.8271692745377</v>
          </cell>
          <cell r="P959">
            <v>325.87837837837839</v>
          </cell>
          <cell r="Q959">
            <v>404.19274537695588</v>
          </cell>
          <cell r="R959">
            <v>1.294452347083926</v>
          </cell>
          <cell r="S959">
            <v>56.95590327169274</v>
          </cell>
          <cell r="T959">
            <v>0.3236130867709815</v>
          </cell>
          <cell r="U959">
            <v>13.268136557610241</v>
          </cell>
          <cell r="V959">
            <v>63.751778093883352</v>
          </cell>
        </row>
        <row r="960">
          <cell r="N960">
            <v>112.95401594114041</v>
          </cell>
          <cell r="O960">
            <v>8.5462906192519927</v>
          </cell>
          <cell r="P960">
            <v>86.892703862660952</v>
          </cell>
          <cell r="Q960">
            <v>1.7547516860821584</v>
          </cell>
          <cell r="R960">
            <v>9.7486204782342128E-2</v>
          </cell>
          <cell r="S960">
            <v>8.7087676272225636</v>
          </cell>
          <cell r="T960">
            <v>0</v>
          </cell>
          <cell r="U960">
            <v>0.81238503985285104</v>
          </cell>
          <cell r="V960">
            <v>6.1416309012875541</v>
          </cell>
        </row>
        <row r="961">
          <cell r="N961">
            <v>991.24881291547945</v>
          </cell>
          <cell r="O961">
            <v>178.84140550807217</v>
          </cell>
          <cell r="P961">
            <v>580.72649572649573</v>
          </cell>
          <cell r="Q961">
            <v>97.041785375118707</v>
          </cell>
          <cell r="R961">
            <v>4.0645773979107309</v>
          </cell>
          <cell r="S961">
            <v>63.000949667616332</v>
          </cell>
          <cell r="T961">
            <v>0</v>
          </cell>
          <cell r="U961">
            <v>5.5887939221272553</v>
          </cell>
          <cell r="V961">
            <v>61.984805318138648</v>
          </cell>
        </row>
        <row r="962">
          <cell r="N962">
            <v>491.72388403129315</v>
          </cell>
          <cell r="O962">
            <v>63.606074551311551</v>
          </cell>
          <cell r="P962">
            <v>327.00046019328119</v>
          </cell>
          <cell r="Q962">
            <v>35.268752876208005</v>
          </cell>
          <cell r="R962">
            <v>1.8347906120570641</v>
          </cell>
          <cell r="S962">
            <v>34.04555913483663</v>
          </cell>
          <cell r="T962">
            <v>0</v>
          </cell>
          <cell r="U962">
            <v>4.6889093419236083</v>
          </cell>
          <cell r="V962">
            <v>25.279337321675104</v>
          </cell>
        </row>
        <row r="963">
          <cell r="N963">
            <v>2658</v>
          </cell>
          <cell r="O963">
            <v>402</v>
          </cell>
          <cell r="P963">
            <v>1754</v>
          </cell>
          <cell r="Q963">
            <v>92</v>
          </cell>
          <cell r="R963">
            <v>0</v>
          </cell>
          <cell r="S963">
            <v>197</v>
          </cell>
          <cell r="T963">
            <v>2</v>
          </cell>
          <cell r="U963">
            <v>25</v>
          </cell>
          <cell r="V963">
            <v>186</v>
          </cell>
        </row>
        <row r="964">
          <cell r="N964">
            <v>2250</v>
          </cell>
          <cell r="O964">
            <v>479</v>
          </cell>
          <cell r="P964">
            <v>1312</v>
          </cell>
          <cell r="Q964">
            <v>165</v>
          </cell>
          <cell r="R964">
            <v>2</v>
          </cell>
          <cell r="S964">
            <v>133</v>
          </cell>
          <cell r="T964">
            <v>6</v>
          </cell>
          <cell r="U964">
            <v>33</v>
          </cell>
          <cell r="V964">
            <v>120</v>
          </cell>
        </row>
        <row r="965">
          <cell r="N965">
            <v>1742</v>
          </cell>
          <cell r="O965">
            <v>503</v>
          </cell>
          <cell r="P965">
            <v>821</v>
          </cell>
          <cell r="Q965">
            <v>269</v>
          </cell>
          <cell r="R965">
            <v>1</v>
          </cell>
          <cell r="S965">
            <v>44</v>
          </cell>
          <cell r="T965">
            <v>2</v>
          </cell>
          <cell r="U965">
            <v>19</v>
          </cell>
          <cell r="V965">
            <v>83</v>
          </cell>
        </row>
        <row r="966">
          <cell r="N966">
            <v>2007</v>
          </cell>
          <cell r="O966">
            <v>219</v>
          </cell>
          <cell r="P966">
            <v>1483</v>
          </cell>
          <cell r="Q966">
            <v>40</v>
          </cell>
          <cell r="R966">
            <v>1</v>
          </cell>
          <cell r="S966">
            <v>133</v>
          </cell>
          <cell r="T966">
            <v>1</v>
          </cell>
          <cell r="U966">
            <v>9</v>
          </cell>
          <cell r="V966">
            <v>121</v>
          </cell>
        </row>
        <row r="967">
          <cell r="N967">
            <v>5461</v>
          </cell>
          <cell r="O967">
            <v>514</v>
          </cell>
          <cell r="P967">
            <v>4267</v>
          </cell>
          <cell r="Q967">
            <v>81</v>
          </cell>
          <cell r="R967">
            <v>6</v>
          </cell>
          <cell r="S967">
            <v>280</v>
          </cell>
          <cell r="T967">
            <v>0</v>
          </cell>
          <cell r="U967">
            <v>23</v>
          </cell>
          <cell r="V967">
            <v>290</v>
          </cell>
        </row>
        <row r="968">
          <cell r="N968">
            <v>3618</v>
          </cell>
          <cell r="O968">
            <v>256</v>
          </cell>
          <cell r="P968">
            <v>2860</v>
          </cell>
          <cell r="Q968">
            <v>35</v>
          </cell>
          <cell r="R968">
            <v>0</v>
          </cell>
          <cell r="S968">
            <v>213</v>
          </cell>
          <cell r="T968">
            <v>0</v>
          </cell>
          <cell r="U968">
            <v>15</v>
          </cell>
          <cell r="V968">
            <v>239</v>
          </cell>
        </row>
        <row r="969">
          <cell r="N969">
            <v>844.47952110901065</v>
          </cell>
          <cell r="O969">
            <v>102.47511027095148</v>
          </cell>
          <cell r="P969">
            <v>600.74858223062381</v>
          </cell>
          <cell r="Q969">
            <v>24.208569628229363</v>
          </cell>
          <cell r="R969">
            <v>1.1751732829237556</v>
          </cell>
          <cell r="S969">
            <v>55.46817895400126</v>
          </cell>
          <cell r="T969">
            <v>0</v>
          </cell>
          <cell r="U969">
            <v>4.935727788279773</v>
          </cell>
          <cell r="V969">
            <v>55.46817895400126</v>
          </cell>
        </row>
        <row r="970">
          <cell r="N970">
            <v>4185.183360700602</v>
          </cell>
          <cell r="O970">
            <v>477.31253420908592</v>
          </cell>
          <cell r="P970">
            <v>3107.4384236453202</v>
          </cell>
          <cell r="Q970">
            <v>70.481663929939785</v>
          </cell>
          <cell r="R970">
            <v>2.6765188834154348</v>
          </cell>
          <cell r="S970">
            <v>239.99452654625068</v>
          </cell>
          <cell r="T970">
            <v>4.4608648056923919</v>
          </cell>
          <cell r="U970">
            <v>29.441707717569784</v>
          </cell>
          <cell r="V970">
            <v>253.37712096332785</v>
          </cell>
        </row>
        <row r="971">
          <cell r="N971">
            <v>5690</v>
          </cell>
          <cell r="O971">
            <v>588</v>
          </cell>
          <cell r="P971">
            <v>4111</v>
          </cell>
          <cell r="Q971">
            <v>207</v>
          </cell>
          <cell r="R971">
            <v>0</v>
          </cell>
          <cell r="S971">
            <v>416</v>
          </cell>
          <cell r="T971">
            <v>0</v>
          </cell>
          <cell r="U971">
            <v>36</v>
          </cell>
          <cell r="V971">
            <v>332</v>
          </cell>
        </row>
        <row r="972">
          <cell r="N972">
            <v>6673</v>
          </cell>
          <cell r="O972">
            <v>3152</v>
          </cell>
          <cell r="P972">
            <v>109</v>
          </cell>
          <cell r="Q972">
            <v>2752</v>
          </cell>
          <cell r="R972">
            <v>11</v>
          </cell>
          <cell r="S972">
            <v>380</v>
          </cell>
          <cell r="T972">
            <v>2</v>
          </cell>
          <cell r="U972">
            <v>68</v>
          </cell>
          <cell r="V972">
            <v>199</v>
          </cell>
        </row>
        <row r="973">
          <cell r="N973">
            <v>489.66431095406369</v>
          </cell>
          <cell r="O973">
            <v>388.88692579505306</v>
          </cell>
          <cell r="P973">
            <v>40.229681978798595</v>
          </cell>
          <cell r="Q973">
            <v>23.162544169611312</v>
          </cell>
          <cell r="R973">
            <v>0.40636042402826861</v>
          </cell>
          <cell r="S973">
            <v>22.349823321554773</v>
          </cell>
          <cell r="T973">
            <v>0</v>
          </cell>
          <cell r="U973">
            <v>4.4699646643109547</v>
          </cell>
          <cell r="V973">
            <v>10.159010600706715</v>
          </cell>
        </row>
        <row r="974">
          <cell r="N974">
            <v>2585</v>
          </cell>
          <cell r="O974">
            <v>742</v>
          </cell>
          <cell r="P974">
            <v>903</v>
          </cell>
          <cell r="Q974">
            <v>874</v>
          </cell>
          <cell r="R974">
            <v>1</v>
          </cell>
          <cell r="S974">
            <v>26</v>
          </cell>
          <cell r="T974">
            <v>0</v>
          </cell>
          <cell r="U974">
            <v>1</v>
          </cell>
          <cell r="V974">
            <v>38</v>
          </cell>
        </row>
        <row r="975">
          <cell r="N975">
            <v>67.184135977337121</v>
          </cell>
          <cell r="O975">
            <v>50.963172804532583</v>
          </cell>
          <cell r="P975">
            <v>5.5524079320113326</v>
          </cell>
          <cell r="Q975">
            <v>5.7507082152974514</v>
          </cell>
          <cell r="R975">
            <v>0.31728045325779042</v>
          </cell>
          <cell r="S975">
            <v>3.8470254957507088</v>
          </cell>
          <cell r="T975">
            <v>7.9320113314447604E-2</v>
          </cell>
          <cell r="U975">
            <v>0.23796033994334281</v>
          </cell>
          <cell r="V975">
            <v>0.4362606232294618</v>
          </cell>
        </row>
        <row r="976">
          <cell r="N976">
            <v>3227.3113043478261</v>
          </cell>
          <cell r="O976">
            <v>2147.5147826086954</v>
          </cell>
          <cell r="P976">
            <v>510.50782608695647</v>
          </cell>
          <cell r="Q976">
            <v>90.184347826086949</v>
          </cell>
          <cell r="R976">
            <v>1.6104347826086955</v>
          </cell>
          <cell r="S976">
            <v>358.32173913043476</v>
          </cell>
          <cell r="T976">
            <v>2.4156521739130432</v>
          </cell>
          <cell r="U976">
            <v>37.04</v>
          </cell>
          <cell r="V976">
            <v>79.716521739130428</v>
          </cell>
        </row>
        <row r="977">
          <cell r="N977">
            <v>3311</v>
          </cell>
          <cell r="O977">
            <v>2213</v>
          </cell>
          <cell r="P977">
            <v>624</v>
          </cell>
          <cell r="Q977">
            <v>153</v>
          </cell>
          <cell r="R977">
            <v>2</v>
          </cell>
          <cell r="S977">
            <v>215</v>
          </cell>
          <cell r="T977">
            <v>0</v>
          </cell>
          <cell r="U977">
            <v>30</v>
          </cell>
          <cell r="V977">
            <v>74</v>
          </cell>
        </row>
        <row r="978">
          <cell r="N978">
            <v>3258</v>
          </cell>
          <cell r="O978">
            <v>1710</v>
          </cell>
          <cell r="P978">
            <v>800</v>
          </cell>
          <cell r="Q978">
            <v>101</v>
          </cell>
          <cell r="R978">
            <v>5</v>
          </cell>
          <cell r="S978">
            <v>531</v>
          </cell>
          <cell r="T978">
            <v>0</v>
          </cell>
          <cell r="U978">
            <v>25</v>
          </cell>
          <cell r="V978">
            <v>86</v>
          </cell>
        </row>
        <row r="979">
          <cell r="N979">
            <v>3277</v>
          </cell>
          <cell r="O979">
            <v>1560</v>
          </cell>
          <cell r="P979">
            <v>331</v>
          </cell>
          <cell r="Q979">
            <v>58</v>
          </cell>
          <cell r="R979">
            <v>4</v>
          </cell>
          <cell r="S979">
            <v>1247</v>
          </cell>
          <cell r="T979">
            <v>0</v>
          </cell>
          <cell r="U979">
            <v>15</v>
          </cell>
          <cell r="V979">
            <v>62</v>
          </cell>
        </row>
        <row r="980">
          <cell r="N980">
            <v>4830.032410533423</v>
          </cell>
          <cell r="O980">
            <v>1804.5793382849424</v>
          </cell>
          <cell r="P980">
            <v>529.36664415935172</v>
          </cell>
          <cell r="Q980">
            <v>96.407832545577307</v>
          </cell>
          <cell r="R980">
            <v>2.6293045239702901</v>
          </cell>
          <cell r="S980">
            <v>2265.5840648210669</v>
          </cell>
          <cell r="T980">
            <v>0</v>
          </cell>
          <cell r="U980">
            <v>45.574611748818363</v>
          </cell>
          <cell r="V980">
            <v>85.890614449696145</v>
          </cell>
        </row>
        <row r="981">
          <cell r="N981">
            <v>4590</v>
          </cell>
          <cell r="O981">
            <v>2343</v>
          </cell>
          <cell r="P981">
            <v>1430</v>
          </cell>
          <cell r="Q981">
            <v>340</v>
          </cell>
          <cell r="R981">
            <v>7</v>
          </cell>
          <cell r="S981">
            <v>300</v>
          </cell>
          <cell r="T981">
            <v>8</v>
          </cell>
          <cell r="U981">
            <v>40</v>
          </cell>
          <cell r="V981">
            <v>122</v>
          </cell>
        </row>
        <row r="982">
          <cell r="N982">
            <v>37.365517241379308</v>
          </cell>
          <cell r="O982">
            <v>15.751724137931033</v>
          </cell>
          <cell r="P982">
            <v>8.9379310344827569</v>
          </cell>
          <cell r="Q982">
            <v>0.64827586206896548</v>
          </cell>
          <cell r="R982">
            <v>9.6551724137931019E-2</v>
          </cell>
          <cell r="S982">
            <v>10.882758620689653</v>
          </cell>
          <cell r="T982">
            <v>0</v>
          </cell>
          <cell r="U982">
            <v>0.53793103448275859</v>
          </cell>
          <cell r="V982">
            <v>0.51034482758620681</v>
          </cell>
        </row>
        <row r="983">
          <cell r="N983">
            <v>247.06964520367939</v>
          </cell>
          <cell r="O983">
            <v>72.378449408672807</v>
          </cell>
          <cell r="P983">
            <v>85</v>
          </cell>
          <cell r="Q983">
            <v>5.026281208935611</v>
          </cell>
          <cell r="R983">
            <v>0</v>
          </cell>
          <cell r="S983">
            <v>73.085851949189674</v>
          </cell>
          <cell r="T983">
            <v>0.14892685063512923</v>
          </cell>
          <cell r="U983">
            <v>5.3241349102058697</v>
          </cell>
          <cell r="V983">
            <v>6.106000876040298</v>
          </cell>
        </row>
        <row r="984"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</row>
        <row r="985">
          <cell r="N985">
            <v>1001.4168848167537</v>
          </cell>
          <cell r="O985">
            <v>289.74869109947639</v>
          </cell>
          <cell r="P985">
            <v>514.35798429319357</v>
          </cell>
          <cell r="Q985">
            <v>37.299738219895282</v>
          </cell>
          <cell r="R985">
            <v>1.3514397905759159</v>
          </cell>
          <cell r="S985">
            <v>94.330497382198928</v>
          </cell>
          <cell r="T985">
            <v>0.27028795811518319</v>
          </cell>
          <cell r="U985">
            <v>10.000654450261779</v>
          </cell>
          <cell r="V985">
            <v>54.057591623036636</v>
          </cell>
        </row>
        <row r="986">
          <cell r="N986">
            <v>2947.0184757505776</v>
          </cell>
          <cell r="O986">
            <v>999.73787528868365</v>
          </cell>
          <cell r="P986">
            <v>1396.5548498845267</v>
          </cell>
          <cell r="Q986">
            <v>139.85623556581987</v>
          </cell>
          <cell r="R986">
            <v>6.6916859122401853</v>
          </cell>
          <cell r="S986">
            <v>202.08891454965359</v>
          </cell>
          <cell r="T986">
            <v>0</v>
          </cell>
          <cell r="U986">
            <v>26.766743648960741</v>
          </cell>
          <cell r="V986">
            <v>175.32217090069284</v>
          </cell>
        </row>
        <row r="987">
          <cell r="N987">
            <v>2.7564102564102564</v>
          </cell>
          <cell r="O987">
            <v>1.1025641025641026</v>
          </cell>
          <cell r="P987">
            <v>0</v>
          </cell>
          <cell r="Q987">
            <v>0</v>
          </cell>
          <cell r="R987">
            <v>0</v>
          </cell>
          <cell r="S987">
            <v>1.1025641025641026</v>
          </cell>
          <cell r="T987">
            <v>0</v>
          </cell>
          <cell r="U987">
            <v>0</v>
          </cell>
          <cell r="V987">
            <v>0.55128205128205132</v>
          </cell>
        </row>
        <row r="988">
          <cell r="N988">
            <v>805.11428571428564</v>
          </cell>
          <cell r="O988">
            <v>66.857142857142847</v>
          </cell>
          <cell r="P988">
            <v>147.6</v>
          </cell>
          <cell r="Q988">
            <v>513.77142857142849</v>
          </cell>
          <cell r="R988">
            <v>1.0285714285714285</v>
          </cell>
          <cell r="S988">
            <v>25.199999999999996</v>
          </cell>
          <cell r="T988">
            <v>0.77142857142857135</v>
          </cell>
          <cell r="U988">
            <v>10.799999999999999</v>
          </cell>
          <cell r="V988">
            <v>39.085714285714282</v>
          </cell>
        </row>
        <row r="989">
          <cell r="N989">
            <v>1184.6391129032259</v>
          </cell>
          <cell r="O989">
            <v>111.45094086021506</v>
          </cell>
          <cell r="P989">
            <v>322.13104838709677</v>
          </cell>
          <cell r="Q989">
            <v>616.32661290322585</v>
          </cell>
          <cell r="R989">
            <v>5.81989247311828</v>
          </cell>
          <cell r="S989">
            <v>47.141129032258064</v>
          </cell>
          <cell r="T989">
            <v>1.163978494623656</v>
          </cell>
          <cell r="U989">
            <v>9.8938172043010759</v>
          </cell>
          <cell r="V989">
            <v>70.711693548387103</v>
          </cell>
        </row>
        <row r="990">
          <cell r="N990">
            <v>2326.8718309859155</v>
          </cell>
          <cell r="O990">
            <v>226.58450704225351</v>
          </cell>
          <cell r="P990">
            <v>563.13802816901409</v>
          </cell>
          <cell r="Q990">
            <v>1285.7915492957745</v>
          </cell>
          <cell r="R990">
            <v>6.6464788732394364</v>
          </cell>
          <cell r="S990">
            <v>77.94507042253521</v>
          </cell>
          <cell r="T990">
            <v>0</v>
          </cell>
          <cell r="U990">
            <v>15.709859154929577</v>
          </cell>
          <cell r="V990">
            <v>151.05633802816899</v>
          </cell>
        </row>
        <row r="991">
          <cell r="N991">
            <v>3921</v>
          </cell>
          <cell r="O991">
            <v>339</v>
          </cell>
          <cell r="P991">
            <v>693</v>
          </cell>
          <cell r="Q991">
            <v>2560</v>
          </cell>
          <cell r="R991">
            <v>13</v>
          </cell>
          <cell r="S991">
            <v>102</v>
          </cell>
          <cell r="T991">
            <v>0</v>
          </cell>
          <cell r="U991">
            <v>26</v>
          </cell>
          <cell r="V991">
            <v>188</v>
          </cell>
        </row>
        <row r="992">
          <cell r="N992">
            <v>2496</v>
          </cell>
          <cell r="O992">
            <v>601</v>
          </cell>
          <cell r="P992">
            <v>270</v>
          </cell>
          <cell r="Q992">
            <v>1375</v>
          </cell>
          <cell r="R992">
            <v>3</v>
          </cell>
          <cell r="S992">
            <v>135</v>
          </cell>
          <cell r="T992">
            <v>1</v>
          </cell>
          <cell r="U992">
            <v>19</v>
          </cell>
          <cell r="V992">
            <v>92</v>
          </cell>
        </row>
        <row r="993">
          <cell r="N993">
            <v>2970</v>
          </cell>
          <cell r="O993">
            <v>420</v>
          </cell>
          <cell r="P993">
            <v>287</v>
          </cell>
          <cell r="Q993">
            <v>1994</v>
          </cell>
          <cell r="R993">
            <v>5</v>
          </cell>
          <cell r="S993">
            <v>58</v>
          </cell>
          <cell r="T993">
            <v>1</v>
          </cell>
          <cell r="U993">
            <v>44</v>
          </cell>
          <cell r="V993">
            <v>161</v>
          </cell>
        </row>
        <row r="994">
          <cell r="N994">
            <v>4952</v>
          </cell>
          <cell r="O994">
            <v>817</v>
          </cell>
          <cell r="P994">
            <v>158</v>
          </cell>
          <cell r="Q994">
            <v>3600</v>
          </cell>
          <cell r="R994">
            <v>28</v>
          </cell>
          <cell r="S994">
            <v>96</v>
          </cell>
          <cell r="T994">
            <v>1</v>
          </cell>
          <cell r="U994">
            <v>26</v>
          </cell>
          <cell r="V994">
            <v>226</v>
          </cell>
        </row>
        <row r="995">
          <cell r="N995">
            <v>5216.0904255319147</v>
          </cell>
          <cell r="O995">
            <v>1037.6542553191489</v>
          </cell>
          <cell r="P995">
            <v>280.04609929078015</v>
          </cell>
          <cell r="Q995">
            <v>3450.5017730496456</v>
          </cell>
          <cell r="R995">
            <v>29.673758865248228</v>
          </cell>
          <cell r="S995">
            <v>117.76773049645391</v>
          </cell>
          <cell r="T995">
            <v>0.92730496453900713</v>
          </cell>
          <cell r="U995">
            <v>55.638297872340431</v>
          </cell>
          <cell r="V995">
            <v>243.88120567375887</v>
          </cell>
        </row>
        <row r="996">
          <cell r="N996">
            <v>5128.4645507007417</v>
          </cell>
          <cell r="O996">
            <v>799.81038746908496</v>
          </cell>
          <cell r="P996">
            <v>230.9954657873042</v>
          </cell>
          <cell r="Q996">
            <v>3729.709398186315</v>
          </cell>
          <cell r="R996">
            <v>17.347485572959606</v>
          </cell>
          <cell r="S996">
            <v>42.912201154163235</v>
          </cell>
          <cell r="T996">
            <v>0</v>
          </cell>
          <cell r="U996">
            <v>52.042456718878817</v>
          </cell>
          <cell r="V996">
            <v>255.64715581203629</v>
          </cell>
        </row>
        <row r="997">
          <cell r="N997">
            <v>2582.8330134357007</v>
          </cell>
          <cell r="O997">
            <v>515.86948176583496</v>
          </cell>
          <cell r="P997">
            <v>119.38195777351247</v>
          </cell>
          <cell r="Q997">
            <v>1755.0019193857966</v>
          </cell>
          <cell r="R997">
            <v>5.2284069097888679</v>
          </cell>
          <cell r="S997">
            <v>35.727447216890596</v>
          </cell>
          <cell r="T997">
            <v>0</v>
          </cell>
          <cell r="U997">
            <v>10.456813819577736</v>
          </cell>
          <cell r="V997">
            <v>141.16698656429944</v>
          </cell>
        </row>
        <row r="998">
          <cell r="N998">
            <v>5230.3941605839418</v>
          </cell>
          <cell r="O998">
            <v>995.57177615571777</v>
          </cell>
          <cell r="P998">
            <v>120.43990267639903</v>
          </cell>
          <cell r="Q998">
            <v>3698.6705596107058</v>
          </cell>
          <cell r="R998">
            <v>8.7416058394160583</v>
          </cell>
          <cell r="S998">
            <v>44.679318734793185</v>
          </cell>
          <cell r="T998">
            <v>1.9425790754257908</v>
          </cell>
          <cell r="U998">
            <v>68.961557177615575</v>
          </cell>
          <cell r="V998">
            <v>291.38686131386862</v>
          </cell>
        </row>
        <row r="999">
          <cell r="N999">
            <v>2959</v>
          </cell>
          <cell r="O999">
            <v>354</v>
          </cell>
          <cell r="P999">
            <v>94</v>
          </cell>
          <cell r="Q999">
            <v>2287</v>
          </cell>
          <cell r="R999">
            <v>8</v>
          </cell>
          <cell r="S999">
            <v>52</v>
          </cell>
          <cell r="T999">
            <v>0</v>
          </cell>
          <cell r="U999">
            <v>13</v>
          </cell>
          <cell r="V999">
            <v>151</v>
          </cell>
        </row>
        <row r="1000">
          <cell r="N1000">
            <v>1835.4965034965035</v>
          </cell>
          <cell r="O1000">
            <v>532.69930069930069</v>
          </cell>
          <cell r="P1000">
            <v>109.04895104895104</v>
          </cell>
          <cell r="Q1000">
            <v>1078.9090909090908</v>
          </cell>
          <cell r="R1000">
            <v>9.65034965034965</v>
          </cell>
          <cell r="S1000">
            <v>22.195804195804193</v>
          </cell>
          <cell r="T1000">
            <v>5.79020979020979</v>
          </cell>
          <cell r="U1000">
            <v>8.685314685314685</v>
          </cell>
          <cell r="V1000">
            <v>68.51748251748252</v>
          </cell>
        </row>
        <row r="1001">
          <cell r="N1001">
            <v>1796</v>
          </cell>
          <cell r="O1001">
            <v>655</v>
          </cell>
          <cell r="P1001">
            <v>107</v>
          </cell>
          <cell r="Q1001">
            <v>880</v>
          </cell>
          <cell r="R1001">
            <v>6</v>
          </cell>
          <cell r="S1001">
            <v>49</v>
          </cell>
          <cell r="T1001">
            <v>0</v>
          </cell>
          <cell r="U1001">
            <v>27</v>
          </cell>
          <cell r="V1001">
            <v>72</v>
          </cell>
        </row>
        <row r="1002">
          <cell r="N1002">
            <v>6000.0301744460166</v>
          </cell>
          <cell r="O1002">
            <v>1577.2569542668552</v>
          </cell>
          <cell r="P1002">
            <v>657.10891089108918</v>
          </cell>
          <cell r="Q1002">
            <v>3249.3644507307877</v>
          </cell>
          <cell r="R1002">
            <v>19.556812824139559</v>
          </cell>
          <cell r="S1002">
            <v>155.47666195190948</v>
          </cell>
          <cell r="T1002">
            <v>3.9113625648279116</v>
          </cell>
          <cell r="U1002">
            <v>57.692597831211692</v>
          </cell>
          <cell r="V1002">
            <v>279.66242338519567</v>
          </cell>
        </row>
        <row r="1003">
          <cell r="N1003">
            <v>4503</v>
          </cell>
          <cell r="O1003">
            <v>698</v>
          </cell>
          <cell r="P1003">
            <v>403</v>
          </cell>
          <cell r="Q1003">
            <v>3021</v>
          </cell>
          <cell r="R1003">
            <v>4</v>
          </cell>
          <cell r="S1003">
            <v>114</v>
          </cell>
          <cell r="T1003">
            <v>0</v>
          </cell>
          <cell r="U1003">
            <v>41</v>
          </cell>
          <cell r="V1003">
            <v>222</v>
          </cell>
        </row>
        <row r="1004">
          <cell r="N1004">
            <v>4195.6146179401994</v>
          </cell>
          <cell r="O1004">
            <v>945.32890365448509</v>
          </cell>
          <cell r="P1004">
            <v>480.31893687707645</v>
          </cell>
          <cell r="Q1004">
            <v>2413.0764119601331</v>
          </cell>
          <cell r="R1004">
            <v>8.6112956810631225</v>
          </cell>
          <cell r="S1004">
            <v>98.551495016611298</v>
          </cell>
          <cell r="T1004">
            <v>1.9136212624584719</v>
          </cell>
          <cell r="U1004">
            <v>29.661129568106315</v>
          </cell>
          <cell r="V1004">
            <v>218.1528239202658</v>
          </cell>
        </row>
        <row r="1005">
          <cell r="N1005">
            <v>306.55015015015016</v>
          </cell>
          <cell r="O1005">
            <v>69.374174174174172</v>
          </cell>
          <cell r="P1005">
            <v>62.13093093093093</v>
          </cell>
          <cell r="Q1005">
            <v>135.52912912912913</v>
          </cell>
          <cell r="R1005">
            <v>0.96576576576576578</v>
          </cell>
          <cell r="S1005">
            <v>18.027627627627627</v>
          </cell>
          <cell r="T1005">
            <v>0.24144144144144145</v>
          </cell>
          <cell r="U1005">
            <v>1.6096096096096097</v>
          </cell>
          <cell r="V1005">
            <v>18.67147147147147</v>
          </cell>
        </row>
        <row r="1006">
          <cell r="N1006">
            <v>3970</v>
          </cell>
          <cell r="O1006">
            <v>433</v>
          </cell>
          <cell r="P1006">
            <v>783</v>
          </cell>
          <cell r="Q1006">
            <v>2371</v>
          </cell>
          <cell r="R1006">
            <v>12</v>
          </cell>
          <cell r="S1006">
            <v>80</v>
          </cell>
          <cell r="T1006">
            <v>0</v>
          </cell>
          <cell r="U1006">
            <v>32</v>
          </cell>
          <cell r="V1006">
            <v>259</v>
          </cell>
        </row>
        <row r="1007">
          <cell r="N1007">
            <v>3851</v>
          </cell>
          <cell r="O1007">
            <v>493</v>
          </cell>
          <cell r="P1007">
            <v>435</v>
          </cell>
          <cell r="Q1007">
            <v>2562</v>
          </cell>
          <cell r="R1007">
            <v>8</v>
          </cell>
          <cell r="S1007">
            <v>71</v>
          </cell>
          <cell r="T1007">
            <v>0</v>
          </cell>
          <cell r="U1007">
            <v>44</v>
          </cell>
          <cell r="V1007">
            <v>238</v>
          </cell>
        </row>
        <row r="1008">
          <cell r="N1008">
            <v>5313</v>
          </cell>
          <cell r="O1008">
            <v>842</v>
          </cell>
          <cell r="P1008">
            <v>660</v>
          </cell>
          <cell r="Q1008">
            <v>3428</v>
          </cell>
          <cell r="R1008">
            <v>22</v>
          </cell>
          <cell r="S1008">
            <v>131</v>
          </cell>
          <cell r="T1008">
            <v>0</v>
          </cell>
          <cell r="U1008">
            <v>18</v>
          </cell>
          <cell r="V1008">
            <v>212</v>
          </cell>
        </row>
        <row r="1009">
          <cell r="N1009">
            <v>3512.1594827586205</v>
          </cell>
          <cell r="O1009">
            <v>350.56824712643675</v>
          </cell>
          <cell r="P1009">
            <v>701.13649425287349</v>
          </cell>
          <cell r="Q1009">
            <v>2062.92816091954</v>
          </cell>
          <cell r="R1009">
            <v>13.763649425287356</v>
          </cell>
          <cell r="S1009">
            <v>107.68031609195403</v>
          </cell>
          <cell r="T1009">
            <v>0</v>
          </cell>
          <cell r="U1009">
            <v>37.242816091954019</v>
          </cell>
          <cell r="V1009">
            <v>238.83979885057471</v>
          </cell>
        </row>
        <row r="1010">
          <cell r="N1010">
            <v>2.8048548310328409</v>
          </cell>
          <cell r="O1010">
            <v>0.88434079009995226</v>
          </cell>
          <cell r="P1010">
            <v>7.5202284626368382E-2</v>
          </cell>
          <cell r="Q1010">
            <v>1.7034745359352688</v>
          </cell>
          <cell r="R1010">
            <v>6.6634935744883383E-3</v>
          </cell>
          <cell r="S1010">
            <v>1.8562589243217513E-2</v>
          </cell>
          <cell r="T1010">
            <v>5.2356020942408371E-3</v>
          </cell>
          <cell r="U1010">
            <v>1.7134697762970011E-2</v>
          </cell>
          <cell r="V1010">
            <v>9.4240837696335067E-2</v>
          </cell>
        </row>
        <row r="1011">
          <cell r="N1011">
            <v>1284.2239819004524</v>
          </cell>
          <cell r="O1011">
            <v>128.71493212669682</v>
          </cell>
          <cell r="P1011">
            <v>824.94570135746608</v>
          </cell>
          <cell r="Q1011">
            <v>17.552036199095021</v>
          </cell>
          <cell r="R1011">
            <v>0</v>
          </cell>
          <cell r="S1011">
            <v>266.20588235294116</v>
          </cell>
          <cell r="T1011">
            <v>0.97511312217194568</v>
          </cell>
          <cell r="U1011">
            <v>22.427601809954751</v>
          </cell>
          <cell r="V1011">
            <v>23.402714932126695</v>
          </cell>
        </row>
        <row r="1012">
          <cell r="N1012">
            <v>47.911111111111111</v>
          </cell>
          <cell r="O1012">
            <v>3.6148148148148151</v>
          </cell>
          <cell r="P1012">
            <v>32.059259259259264</v>
          </cell>
          <cell r="Q1012">
            <v>2.3111111111111113</v>
          </cell>
          <cell r="R1012">
            <v>2.9629629629629631E-2</v>
          </cell>
          <cell r="S1012">
            <v>8.681481481481482</v>
          </cell>
          <cell r="T1012">
            <v>0</v>
          </cell>
          <cell r="U1012">
            <v>0.17777777777777778</v>
          </cell>
          <cell r="V1012">
            <v>1.037037037037037</v>
          </cell>
        </row>
        <row r="1013">
          <cell r="N1013">
            <v>969.20086393088548</v>
          </cell>
          <cell r="O1013">
            <v>69.997840172786169</v>
          </cell>
          <cell r="P1013">
            <v>749.63498920086386</v>
          </cell>
          <cell r="Q1013">
            <v>13.760259179265658</v>
          </cell>
          <cell r="R1013">
            <v>1.7948164146868248</v>
          </cell>
          <cell r="S1013">
            <v>114.26997840172785</v>
          </cell>
          <cell r="T1013">
            <v>0</v>
          </cell>
          <cell r="U1013">
            <v>0.59827213822894165</v>
          </cell>
          <cell r="V1013">
            <v>19.144708423326133</v>
          </cell>
        </row>
        <row r="1014">
          <cell r="N1014">
            <v>2180.9658703071673</v>
          </cell>
          <cell r="O1014">
            <v>224.3924914675768</v>
          </cell>
          <cell r="P1014">
            <v>1488.4163822525597</v>
          </cell>
          <cell r="Q1014">
            <v>104.93174061433447</v>
          </cell>
          <cell r="R1014">
            <v>0</v>
          </cell>
          <cell r="S1014">
            <v>276.85836177474403</v>
          </cell>
          <cell r="T1014">
            <v>0</v>
          </cell>
          <cell r="U1014">
            <v>39.551194539249146</v>
          </cell>
          <cell r="V1014">
            <v>46.815699658703075</v>
          </cell>
        </row>
        <row r="1015">
          <cell r="N1015">
            <v>2226</v>
          </cell>
          <cell r="O1015">
            <v>165</v>
          </cell>
          <cell r="P1015">
            <v>1663</v>
          </cell>
          <cell r="Q1015">
            <v>107</v>
          </cell>
          <cell r="R1015">
            <v>12</v>
          </cell>
          <cell r="S1015">
            <v>172</v>
          </cell>
          <cell r="T1015">
            <v>1</v>
          </cell>
          <cell r="U1015">
            <v>59</v>
          </cell>
          <cell r="V1015">
            <v>47</v>
          </cell>
        </row>
        <row r="1016">
          <cell r="N1016">
            <v>1993</v>
          </cell>
          <cell r="O1016">
            <v>233</v>
          </cell>
          <cell r="P1016">
            <v>1129</v>
          </cell>
          <cell r="Q1016">
            <v>274</v>
          </cell>
          <cell r="R1016">
            <v>3</v>
          </cell>
          <cell r="S1016">
            <v>233</v>
          </cell>
          <cell r="T1016">
            <v>2</v>
          </cell>
          <cell r="U1016">
            <v>26</v>
          </cell>
          <cell r="V1016">
            <v>93</v>
          </cell>
        </row>
        <row r="1017">
          <cell r="N1017">
            <v>1439</v>
          </cell>
          <cell r="O1017">
            <v>239</v>
          </cell>
          <cell r="P1017">
            <v>335</v>
          </cell>
          <cell r="Q1017">
            <v>544</v>
          </cell>
          <cell r="R1017">
            <v>0</v>
          </cell>
          <cell r="S1017">
            <v>254</v>
          </cell>
          <cell r="T1017">
            <v>0</v>
          </cell>
          <cell r="U1017">
            <v>7</v>
          </cell>
          <cell r="V1017">
            <v>60</v>
          </cell>
        </row>
        <row r="1018">
          <cell r="N1018">
            <v>1197</v>
          </cell>
          <cell r="O1018">
            <v>127</v>
          </cell>
          <cell r="P1018">
            <v>743</v>
          </cell>
          <cell r="Q1018">
            <v>42</v>
          </cell>
          <cell r="R1018">
            <v>0</v>
          </cell>
          <cell r="S1018">
            <v>211</v>
          </cell>
          <cell r="T1018">
            <v>1</v>
          </cell>
          <cell r="U1018">
            <v>22</v>
          </cell>
          <cell r="V1018">
            <v>51</v>
          </cell>
        </row>
        <row r="1019">
          <cell r="N1019">
            <v>1681</v>
          </cell>
          <cell r="O1019">
            <v>145</v>
          </cell>
          <cell r="P1019">
            <v>1229</v>
          </cell>
          <cell r="Q1019">
            <v>30</v>
          </cell>
          <cell r="R1019">
            <v>1</v>
          </cell>
          <cell r="S1019">
            <v>209</v>
          </cell>
          <cell r="T1019">
            <v>1</v>
          </cell>
          <cell r="U1019">
            <v>16</v>
          </cell>
          <cell r="V1019">
            <v>50</v>
          </cell>
        </row>
        <row r="1020">
          <cell r="N1020">
            <v>1795</v>
          </cell>
          <cell r="O1020">
            <v>170</v>
          </cell>
          <cell r="P1020">
            <v>1323</v>
          </cell>
          <cell r="Q1020">
            <v>5</v>
          </cell>
          <cell r="R1020">
            <v>1</v>
          </cell>
          <cell r="S1020">
            <v>257</v>
          </cell>
          <cell r="T1020">
            <v>0</v>
          </cell>
          <cell r="U1020">
            <v>6</v>
          </cell>
          <cell r="V1020">
            <v>33</v>
          </cell>
        </row>
        <row r="1021">
          <cell r="N1021">
            <v>1844</v>
          </cell>
          <cell r="O1021">
            <v>205</v>
          </cell>
          <cell r="P1021">
            <v>1165</v>
          </cell>
          <cell r="Q1021">
            <v>31</v>
          </cell>
          <cell r="R1021">
            <v>1</v>
          </cell>
          <cell r="S1021">
            <v>380</v>
          </cell>
          <cell r="T1021">
            <v>0</v>
          </cell>
          <cell r="U1021">
            <v>11</v>
          </cell>
          <cell r="V1021">
            <v>51</v>
          </cell>
        </row>
        <row r="1022">
          <cell r="N1022">
            <v>1762</v>
          </cell>
          <cell r="O1022">
            <v>165</v>
          </cell>
          <cell r="P1022">
            <v>1229</v>
          </cell>
          <cell r="Q1022">
            <v>11</v>
          </cell>
          <cell r="R1022">
            <v>3</v>
          </cell>
          <cell r="S1022">
            <v>311</v>
          </cell>
          <cell r="T1022">
            <v>0</v>
          </cell>
          <cell r="U1022">
            <v>1</v>
          </cell>
          <cell r="V1022">
            <v>42</v>
          </cell>
        </row>
        <row r="1023">
          <cell r="N1023">
            <v>1497</v>
          </cell>
          <cell r="O1023">
            <v>201</v>
          </cell>
          <cell r="P1023">
            <v>849</v>
          </cell>
          <cell r="Q1023">
            <v>62</v>
          </cell>
          <cell r="R1023">
            <v>1</v>
          </cell>
          <cell r="S1023">
            <v>345</v>
          </cell>
          <cell r="T1023">
            <v>0</v>
          </cell>
          <cell r="U1023">
            <v>7</v>
          </cell>
          <cell r="V1023">
            <v>32</v>
          </cell>
        </row>
        <row r="1024">
          <cell r="N1024">
            <v>9.0909090909090912E-2</v>
          </cell>
          <cell r="O1024">
            <v>9.0909090909090912E-2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</row>
        <row r="1025">
          <cell r="N1025">
            <v>2876</v>
          </cell>
          <cell r="O1025">
            <v>388</v>
          </cell>
          <cell r="P1025">
            <v>466</v>
          </cell>
          <cell r="Q1025">
            <v>1377</v>
          </cell>
          <cell r="R1025">
            <v>1</v>
          </cell>
          <cell r="S1025">
            <v>482</v>
          </cell>
          <cell r="T1025">
            <v>1</v>
          </cell>
          <cell r="U1025">
            <v>12</v>
          </cell>
          <cell r="V1025">
            <v>149</v>
          </cell>
        </row>
        <row r="1026">
          <cell r="N1026">
            <v>1435</v>
          </cell>
          <cell r="O1026">
            <v>149</v>
          </cell>
          <cell r="P1026">
            <v>135</v>
          </cell>
          <cell r="Q1026">
            <v>936</v>
          </cell>
          <cell r="R1026">
            <v>2</v>
          </cell>
          <cell r="S1026">
            <v>111</v>
          </cell>
          <cell r="T1026">
            <v>0</v>
          </cell>
          <cell r="U1026">
            <v>33</v>
          </cell>
          <cell r="V1026">
            <v>69</v>
          </cell>
        </row>
        <row r="1027">
          <cell r="N1027">
            <v>1992</v>
          </cell>
          <cell r="O1027">
            <v>203</v>
          </cell>
          <cell r="P1027">
            <v>241</v>
          </cell>
          <cell r="Q1027">
            <v>1174</v>
          </cell>
          <cell r="R1027">
            <v>7</v>
          </cell>
          <cell r="S1027">
            <v>205</v>
          </cell>
          <cell r="T1027">
            <v>0</v>
          </cell>
          <cell r="U1027">
            <v>46</v>
          </cell>
          <cell r="V1027">
            <v>116</v>
          </cell>
        </row>
        <row r="1028">
          <cell r="N1028">
            <v>1622</v>
          </cell>
          <cell r="O1028">
            <v>141</v>
          </cell>
          <cell r="P1028">
            <v>133</v>
          </cell>
          <cell r="Q1028">
            <v>1127</v>
          </cell>
          <cell r="R1028">
            <v>4</v>
          </cell>
          <cell r="S1028">
            <v>84</v>
          </cell>
          <cell r="T1028">
            <v>0</v>
          </cell>
          <cell r="U1028">
            <v>32</v>
          </cell>
          <cell r="V1028">
            <v>101</v>
          </cell>
        </row>
        <row r="1029">
          <cell r="N1029">
            <v>2874</v>
          </cell>
          <cell r="O1029">
            <v>195</v>
          </cell>
          <cell r="P1029">
            <v>259</v>
          </cell>
          <cell r="Q1029">
            <v>2193</v>
          </cell>
          <cell r="R1029">
            <v>5</v>
          </cell>
          <cell r="S1029">
            <v>87</v>
          </cell>
          <cell r="T1029">
            <v>0</v>
          </cell>
          <cell r="U1029">
            <v>16</v>
          </cell>
          <cell r="V1029">
            <v>119</v>
          </cell>
        </row>
        <row r="1030">
          <cell r="N1030">
            <v>1887</v>
          </cell>
          <cell r="O1030">
            <v>264</v>
          </cell>
          <cell r="P1030">
            <v>206</v>
          </cell>
          <cell r="Q1030">
            <v>1141</v>
          </cell>
          <cell r="R1030">
            <v>2</v>
          </cell>
          <cell r="S1030">
            <v>149</v>
          </cell>
          <cell r="T1030">
            <v>0</v>
          </cell>
          <cell r="U1030">
            <v>17</v>
          </cell>
          <cell r="V1030">
            <v>108</v>
          </cell>
        </row>
        <row r="1031">
          <cell r="N1031">
            <v>2489</v>
          </cell>
          <cell r="O1031">
            <v>289</v>
          </cell>
          <cell r="P1031">
            <v>381</v>
          </cell>
          <cell r="Q1031">
            <v>1362</v>
          </cell>
          <cell r="R1031">
            <v>6</v>
          </cell>
          <cell r="S1031">
            <v>253</v>
          </cell>
          <cell r="T1031">
            <v>0</v>
          </cell>
          <cell r="U1031">
            <v>28</v>
          </cell>
          <cell r="V1031">
            <v>170</v>
          </cell>
        </row>
        <row r="1032">
          <cell r="N1032">
            <v>1749</v>
          </cell>
          <cell r="O1032">
            <v>199</v>
          </cell>
          <cell r="P1032">
            <v>710</v>
          </cell>
          <cell r="Q1032">
            <v>520</v>
          </cell>
          <cell r="R1032">
            <v>0</v>
          </cell>
          <cell r="S1032">
            <v>232</v>
          </cell>
          <cell r="T1032">
            <v>0</v>
          </cell>
          <cell r="U1032">
            <v>20</v>
          </cell>
          <cell r="V1032">
            <v>68</v>
          </cell>
        </row>
        <row r="1033">
          <cell r="N1033">
            <v>1706</v>
          </cell>
          <cell r="O1033">
            <v>233</v>
          </cell>
          <cell r="P1033">
            <v>383</v>
          </cell>
          <cell r="Q1033">
            <v>853</v>
          </cell>
          <cell r="R1033">
            <v>2</v>
          </cell>
          <cell r="S1033">
            <v>136</v>
          </cell>
          <cell r="T1033">
            <v>0</v>
          </cell>
          <cell r="U1033">
            <v>14</v>
          </cell>
          <cell r="V1033">
            <v>85</v>
          </cell>
        </row>
        <row r="1034">
          <cell r="N1034">
            <v>1880</v>
          </cell>
          <cell r="O1034">
            <v>300</v>
          </cell>
          <cell r="P1034">
            <v>274</v>
          </cell>
          <cell r="Q1034">
            <v>1077</v>
          </cell>
          <cell r="R1034">
            <v>1</v>
          </cell>
          <cell r="S1034">
            <v>119</v>
          </cell>
          <cell r="T1034">
            <v>0</v>
          </cell>
          <cell r="U1034">
            <v>25</v>
          </cell>
          <cell r="V1034">
            <v>84</v>
          </cell>
        </row>
        <row r="1035">
          <cell r="N1035">
            <v>2512</v>
          </cell>
          <cell r="O1035">
            <v>230</v>
          </cell>
          <cell r="P1035">
            <v>220</v>
          </cell>
          <cell r="Q1035">
            <v>1812</v>
          </cell>
          <cell r="R1035">
            <v>5</v>
          </cell>
          <cell r="S1035">
            <v>107</v>
          </cell>
          <cell r="T1035">
            <v>0</v>
          </cell>
          <cell r="U1035">
            <v>28</v>
          </cell>
          <cell r="V1035">
            <v>110</v>
          </cell>
        </row>
        <row r="1036">
          <cell r="N1036">
            <v>3932</v>
          </cell>
          <cell r="O1036">
            <v>481</v>
          </cell>
          <cell r="P1036">
            <v>1131</v>
          </cell>
          <cell r="Q1036">
            <v>1929</v>
          </cell>
          <cell r="R1036">
            <v>4</v>
          </cell>
          <cell r="S1036">
            <v>199</v>
          </cell>
          <cell r="T1036">
            <v>0</v>
          </cell>
          <cell r="U1036">
            <v>43</v>
          </cell>
          <cell r="V1036">
            <v>145</v>
          </cell>
        </row>
        <row r="1037">
          <cell r="N1037">
            <v>6275</v>
          </cell>
          <cell r="O1037">
            <v>540</v>
          </cell>
          <cell r="P1037">
            <v>3578</v>
          </cell>
          <cell r="Q1037">
            <v>1443</v>
          </cell>
          <cell r="R1037">
            <v>13</v>
          </cell>
          <cell r="S1037">
            <v>478</v>
          </cell>
          <cell r="T1037">
            <v>0</v>
          </cell>
          <cell r="U1037">
            <v>58</v>
          </cell>
          <cell r="V1037">
            <v>165</v>
          </cell>
        </row>
        <row r="1038">
          <cell r="N1038">
            <v>1417</v>
          </cell>
          <cell r="O1038">
            <v>134</v>
          </cell>
          <cell r="P1038">
            <v>1057</v>
          </cell>
          <cell r="Q1038">
            <v>108</v>
          </cell>
          <cell r="R1038">
            <v>0</v>
          </cell>
          <cell r="S1038">
            <v>82</v>
          </cell>
          <cell r="T1038">
            <v>1</v>
          </cell>
          <cell r="U1038">
            <v>2</v>
          </cell>
          <cell r="V1038">
            <v>33</v>
          </cell>
        </row>
        <row r="1039">
          <cell r="N1039">
            <v>1650</v>
          </cell>
          <cell r="O1039">
            <v>153</v>
          </cell>
          <cell r="P1039">
            <v>1356</v>
          </cell>
          <cell r="Q1039">
            <v>45</v>
          </cell>
          <cell r="R1039">
            <v>0</v>
          </cell>
          <cell r="S1039">
            <v>48</v>
          </cell>
          <cell r="T1039">
            <v>0</v>
          </cell>
          <cell r="U1039">
            <v>10</v>
          </cell>
          <cell r="V1039">
            <v>38</v>
          </cell>
        </row>
        <row r="1040">
          <cell r="N1040">
            <v>6719</v>
          </cell>
          <cell r="O1040">
            <v>308</v>
          </cell>
          <cell r="P1040">
            <v>5918</v>
          </cell>
          <cell r="Q1040">
            <v>72</v>
          </cell>
          <cell r="R1040">
            <v>0</v>
          </cell>
          <cell r="S1040">
            <v>247</v>
          </cell>
          <cell r="T1040">
            <v>0</v>
          </cell>
          <cell r="U1040">
            <v>64</v>
          </cell>
          <cell r="V1040">
            <v>110</v>
          </cell>
        </row>
        <row r="1041">
          <cell r="N1041">
            <v>21</v>
          </cell>
          <cell r="O1041">
            <v>3</v>
          </cell>
          <cell r="P1041">
            <v>12</v>
          </cell>
          <cell r="Q1041">
            <v>5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1</v>
          </cell>
        </row>
        <row r="1042">
          <cell r="N1042">
            <v>2707</v>
          </cell>
          <cell r="O1042">
            <v>168</v>
          </cell>
          <cell r="P1042">
            <v>2344</v>
          </cell>
          <cell r="Q1042">
            <v>44</v>
          </cell>
          <cell r="R1042">
            <v>2</v>
          </cell>
          <cell r="S1042">
            <v>69</v>
          </cell>
          <cell r="T1042">
            <v>0</v>
          </cell>
          <cell r="U1042">
            <v>16</v>
          </cell>
          <cell r="V1042">
            <v>64</v>
          </cell>
        </row>
        <row r="1043">
          <cell r="N1043">
            <v>2205</v>
          </cell>
          <cell r="O1043">
            <v>135</v>
          </cell>
          <cell r="P1043">
            <v>94</v>
          </cell>
          <cell r="Q1043">
            <v>1806</v>
          </cell>
          <cell r="R1043">
            <v>3</v>
          </cell>
          <cell r="S1043">
            <v>74</v>
          </cell>
          <cell r="T1043">
            <v>1</v>
          </cell>
          <cell r="U1043">
            <v>15</v>
          </cell>
          <cell r="V1043">
            <v>77</v>
          </cell>
        </row>
        <row r="1044">
          <cell r="N1044">
            <v>2893</v>
          </cell>
          <cell r="O1044">
            <v>138</v>
          </cell>
          <cell r="P1044">
            <v>74</v>
          </cell>
          <cell r="Q1044">
            <v>2341</v>
          </cell>
          <cell r="R1044">
            <v>8</v>
          </cell>
          <cell r="S1044">
            <v>103</v>
          </cell>
          <cell r="T1044">
            <v>1</v>
          </cell>
          <cell r="U1044">
            <v>21</v>
          </cell>
          <cell r="V1044">
            <v>207</v>
          </cell>
        </row>
        <row r="1045">
          <cell r="N1045">
            <v>1911</v>
          </cell>
          <cell r="O1045">
            <v>85</v>
          </cell>
          <cell r="P1045">
            <v>35</v>
          </cell>
          <cell r="Q1045">
            <v>1672</v>
          </cell>
          <cell r="R1045">
            <v>0</v>
          </cell>
          <cell r="S1045">
            <v>21</v>
          </cell>
          <cell r="T1045">
            <v>0</v>
          </cell>
          <cell r="U1045">
            <v>16</v>
          </cell>
          <cell r="V1045">
            <v>82</v>
          </cell>
        </row>
        <row r="1046">
          <cell r="N1046">
            <v>1773.0673952641164</v>
          </cell>
          <cell r="O1046">
            <v>206.69763205828778</v>
          </cell>
          <cell r="P1046">
            <v>35.708561020036427</v>
          </cell>
          <cell r="Q1046">
            <v>1339.071038251366</v>
          </cell>
          <cell r="R1046">
            <v>6.1803278688524586</v>
          </cell>
          <cell r="S1046">
            <v>54.249544626593803</v>
          </cell>
          <cell r="T1046">
            <v>0</v>
          </cell>
          <cell r="U1046">
            <v>23.34790528233151</v>
          </cell>
          <cell r="V1046">
            <v>107.81238615664844</v>
          </cell>
        </row>
        <row r="1047">
          <cell r="N1047">
            <v>3645</v>
          </cell>
          <cell r="O1047">
            <v>183</v>
          </cell>
          <cell r="P1047">
            <v>145</v>
          </cell>
          <cell r="Q1047">
            <v>3006</v>
          </cell>
          <cell r="R1047">
            <v>9</v>
          </cell>
          <cell r="S1047">
            <v>64</v>
          </cell>
          <cell r="T1047">
            <v>0</v>
          </cell>
          <cell r="U1047">
            <v>29</v>
          </cell>
          <cell r="V1047">
            <v>209</v>
          </cell>
        </row>
        <row r="1048">
          <cell r="N1048">
            <v>2170</v>
          </cell>
          <cell r="O1048">
            <v>125</v>
          </cell>
          <cell r="P1048">
            <v>100</v>
          </cell>
          <cell r="Q1048">
            <v>1711</v>
          </cell>
          <cell r="R1048">
            <v>2</v>
          </cell>
          <cell r="S1048">
            <v>90</v>
          </cell>
          <cell r="T1048">
            <v>0</v>
          </cell>
          <cell r="U1048">
            <v>30</v>
          </cell>
          <cell r="V1048">
            <v>112</v>
          </cell>
        </row>
        <row r="1049">
          <cell r="N1049">
            <v>1108.6734693877552</v>
          </cell>
          <cell r="O1049">
            <v>91.326530612244895</v>
          </cell>
          <cell r="P1049">
            <v>33.673469387755105</v>
          </cell>
          <cell r="Q1049">
            <v>818.36734693877554</v>
          </cell>
          <cell r="R1049">
            <v>0</v>
          </cell>
          <cell r="S1049">
            <v>58.163265306122447</v>
          </cell>
          <cell r="T1049">
            <v>0</v>
          </cell>
          <cell r="U1049">
            <v>19.897959183673471</v>
          </cell>
          <cell r="V1049">
            <v>87.244897959183675</v>
          </cell>
        </row>
        <row r="1050">
          <cell r="N1050">
            <v>2246.267992424242</v>
          </cell>
          <cell r="O1050">
            <v>262.592803030303</v>
          </cell>
          <cell r="P1050">
            <v>108.01231060606059</v>
          </cell>
          <cell r="Q1050">
            <v>1426.150568181818</v>
          </cell>
          <cell r="R1050">
            <v>3.2339015151515147</v>
          </cell>
          <cell r="S1050">
            <v>298.8125</v>
          </cell>
          <cell r="T1050">
            <v>0</v>
          </cell>
          <cell r="U1050">
            <v>43.981060606060602</v>
          </cell>
          <cell r="V1050">
            <v>103.48484848484847</v>
          </cell>
        </row>
        <row r="1051">
          <cell r="N1051">
            <v>1569.9021739130435</v>
          </cell>
          <cell r="O1051">
            <v>158.89891304347827</v>
          </cell>
          <cell r="P1051">
            <v>459.99565217391307</v>
          </cell>
          <cell r="Q1051">
            <v>731.9847826086957</v>
          </cell>
          <cell r="R1051">
            <v>3.8173913043478263</v>
          </cell>
          <cell r="S1051">
            <v>126.92826086956522</v>
          </cell>
          <cell r="T1051">
            <v>0</v>
          </cell>
          <cell r="U1051">
            <v>21.95</v>
          </cell>
          <cell r="V1051">
            <v>66.327173913043481</v>
          </cell>
        </row>
        <row r="1052">
          <cell r="N1052">
            <v>215.93072824156303</v>
          </cell>
          <cell r="O1052">
            <v>5.483126110124334</v>
          </cell>
          <cell r="P1052">
            <v>189.64653641207815</v>
          </cell>
          <cell r="Q1052">
            <v>10.618117229129663</v>
          </cell>
          <cell r="R1052">
            <v>0</v>
          </cell>
          <cell r="S1052">
            <v>5.9182948490230904</v>
          </cell>
          <cell r="T1052">
            <v>0</v>
          </cell>
          <cell r="U1052">
            <v>1.9147424511545292</v>
          </cell>
          <cell r="V1052">
            <v>2.3499111900532856</v>
          </cell>
        </row>
        <row r="1053">
          <cell r="N1053">
            <v>1481.7073170731708</v>
          </cell>
          <cell r="O1053">
            <v>110.06968641114982</v>
          </cell>
          <cell r="P1053">
            <v>941.23693379790939</v>
          </cell>
          <cell r="Q1053">
            <v>254.00696864111498</v>
          </cell>
          <cell r="R1053">
            <v>2.8222996515679442</v>
          </cell>
          <cell r="S1053">
            <v>122.06445993031359</v>
          </cell>
          <cell r="T1053">
            <v>0</v>
          </cell>
          <cell r="U1053">
            <v>16.228222996515679</v>
          </cell>
          <cell r="V1053">
            <v>35.278745644599304</v>
          </cell>
        </row>
        <row r="1054">
          <cell r="N1054">
            <v>0</v>
          </cell>
          <cell r="O1054">
            <v>0</v>
          </cell>
          <cell r="P1054">
            <v>0</v>
          </cell>
          <cell r="Q1054">
            <v>0</v>
          </cell>
          <cell r="R1054">
            <v>0</v>
          </cell>
          <cell r="S1054">
            <v>0</v>
          </cell>
          <cell r="T1054">
            <v>0</v>
          </cell>
          <cell r="U1054">
            <v>0</v>
          </cell>
          <cell r="V1054">
            <v>0</v>
          </cell>
        </row>
        <row r="1055">
          <cell r="N1055">
            <v>2428.3236212278875</v>
          </cell>
          <cell r="O1055">
            <v>90.172736732570243</v>
          </cell>
          <cell r="P1055">
            <v>40.859521331945892</v>
          </cell>
          <cell r="Q1055">
            <v>2134.5577523413112</v>
          </cell>
          <cell r="R1055">
            <v>0.70447450572320502</v>
          </cell>
          <cell r="S1055">
            <v>14.0894901144641</v>
          </cell>
          <cell r="T1055">
            <v>0</v>
          </cell>
          <cell r="U1055">
            <v>13.385015608740895</v>
          </cell>
          <cell r="V1055">
            <v>134.55463059313215</v>
          </cell>
        </row>
        <row r="1056">
          <cell r="N1056">
            <v>2393.7907949790792</v>
          </cell>
          <cell r="O1056">
            <v>390.16234309623428</v>
          </cell>
          <cell r="P1056">
            <v>56.224267782426779</v>
          </cell>
          <cell r="Q1056">
            <v>1828.9924686192469</v>
          </cell>
          <cell r="R1056">
            <v>5.111297071129707</v>
          </cell>
          <cell r="S1056">
            <v>15.333891213389121</v>
          </cell>
          <cell r="T1056">
            <v>0</v>
          </cell>
          <cell r="U1056">
            <v>17.889539748953975</v>
          </cell>
          <cell r="V1056">
            <v>80.076987447698741</v>
          </cell>
        </row>
        <row r="1057">
          <cell r="N1057">
            <v>0</v>
          </cell>
          <cell r="O1057">
            <v>0</v>
          </cell>
          <cell r="P1057">
            <v>0</v>
          </cell>
          <cell r="Q1057">
            <v>0</v>
          </cell>
          <cell r="R1057">
            <v>0</v>
          </cell>
          <cell r="S1057">
            <v>0</v>
          </cell>
          <cell r="T1057">
            <v>0</v>
          </cell>
          <cell r="U1057">
            <v>0</v>
          </cell>
          <cell r="V1057">
            <v>0</v>
          </cell>
        </row>
        <row r="1058">
          <cell r="N1058">
            <v>1958.6912272622615</v>
          </cell>
          <cell r="O1058">
            <v>55.46166244531431</v>
          </cell>
          <cell r="P1058">
            <v>1746.8634584388674</v>
          </cell>
          <cell r="Q1058">
            <v>37.212986414920564</v>
          </cell>
          <cell r="R1058">
            <v>1.0734515311996318</v>
          </cell>
          <cell r="S1058">
            <v>49.736587612249608</v>
          </cell>
          <cell r="T1058">
            <v>0</v>
          </cell>
          <cell r="U1058">
            <v>15.743955790927933</v>
          </cell>
          <cell r="V1058">
            <v>52.599125028781955</v>
          </cell>
        </row>
        <row r="1059">
          <cell r="N1059">
            <v>3387</v>
          </cell>
          <cell r="O1059">
            <v>116</v>
          </cell>
          <cell r="P1059">
            <v>2882</v>
          </cell>
          <cell r="Q1059">
            <v>25</v>
          </cell>
          <cell r="R1059">
            <v>0</v>
          </cell>
          <cell r="S1059">
            <v>201</v>
          </cell>
          <cell r="T1059">
            <v>0</v>
          </cell>
          <cell r="U1059">
            <v>20</v>
          </cell>
          <cell r="V1059">
            <v>143</v>
          </cell>
        </row>
        <row r="1060">
          <cell r="N1060">
            <v>4203</v>
          </cell>
          <cell r="O1060">
            <v>191</v>
          </cell>
          <cell r="P1060">
            <v>3431</v>
          </cell>
          <cell r="Q1060">
            <v>28</v>
          </cell>
          <cell r="R1060">
            <v>3</v>
          </cell>
          <cell r="S1060">
            <v>353</v>
          </cell>
          <cell r="T1060">
            <v>0</v>
          </cell>
          <cell r="U1060">
            <v>20</v>
          </cell>
          <cell r="V1060">
            <v>177</v>
          </cell>
        </row>
        <row r="1061">
          <cell r="N1061">
            <v>4140</v>
          </cell>
          <cell r="O1061">
            <v>1159</v>
          </cell>
          <cell r="P1061">
            <v>1721</v>
          </cell>
          <cell r="Q1061">
            <v>128</v>
          </cell>
          <cell r="R1061">
            <v>1</v>
          </cell>
          <cell r="S1061">
            <v>952</v>
          </cell>
          <cell r="T1061">
            <v>0</v>
          </cell>
          <cell r="U1061">
            <v>22</v>
          </cell>
          <cell r="V1061">
            <v>157</v>
          </cell>
        </row>
        <row r="1062">
          <cell r="N1062">
            <v>3006</v>
          </cell>
          <cell r="O1062">
            <v>585</v>
          </cell>
          <cell r="P1062">
            <v>1383</v>
          </cell>
          <cell r="Q1062">
            <v>55</v>
          </cell>
          <cell r="R1062">
            <v>4</v>
          </cell>
          <cell r="S1062">
            <v>830</v>
          </cell>
          <cell r="T1062">
            <v>0</v>
          </cell>
          <cell r="U1062">
            <v>29</v>
          </cell>
          <cell r="V1062">
            <v>120</v>
          </cell>
        </row>
        <row r="1063">
          <cell r="N1063">
            <v>4681</v>
          </cell>
          <cell r="O1063">
            <v>1053</v>
          </cell>
          <cell r="P1063">
            <v>1889</v>
          </cell>
          <cell r="Q1063">
            <v>61</v>
          </cell>
          <cell r="R1063">
            <v>4</v>
          </cell>
          <cell r="S1063">
            <v>1481</v>
          </cell>
          <cell r="T1063">
            <v>0</v>
          </cell>
          <cell r="U1063">
            <v>26</v>
          </cell>
          <cell r="V1063">
            <v>167</v>
          </cell>
        </row>
        <row r="1064">
          <cell r="N1064">
            <v>4750</v>
          </cell>
          <cell r="O1064">
            <v>507</v>
          </cell>
          <cell r="P1064">
            <v>2881</v>
          </cell>
          <cell r="Q1064">
            <v>154</v>
          </cell>
          <cell r="R1064">
            <v>6</v>
          </cell>
          <cell r="S1064">
            <v>1080</v>
          </cell>
          <cell r="T1064">
            <v>2</v>
          </cell>
          <cell r="U1064">
            <v>41</v>
          </cell>
          <cell r="V1064">
            <v>79</v>
          </cell>
        </row>
        <row r="1065">
          <cell r="N1065">
            <v>1105.6719576719574</v>
          </cell>
          <cell r="O1065">
            <v>93.473544973544961</v>
          </cell>
          <cell r="P1065">
            <v>731.07142857142844</v>
          </cell>
          <cell r="Q1065">
            <v>37.671957671957664</v>
          </cell>
          <cell r="R1065">
            <v>1.177248677248677</v>
          </cell>
          <cell r="S1065">
            <v>185.06349206349202</v>
          </cell>
          <cell r="T1065">
            <v>0</v>
          </cell>
          <cell r="U1065">
            <v>14.597883597883595</v>
          </cell>
          <cell r="V1065">
            <v>42.616402116402107</v>
          </cell>
        </row>
        <row r="1066">
          <cell r="N1066">
            <v>276.13183279742765</v>
          </cell>
          <cell r="O1066">
            <v>17.488745980707396</v>
          </cell>
          <cell r="P1066">
            <v>233.18327974276528</v>
          </cell>
          <cell r="Q1066">
            <v>0.83279742765273312</v>
          </cell>
          <cell r="R1066">
            <v>0.11897106109324759</v>
          </cell>
          <cell r="S1066">
            <v>18.678456591639872</v>
          </cell>
          <cell r="T1066">
            <v>0</v>
          </cell>
          <cell r="U1066">
            <v>2.97427652733119</v>
          </cell>
          <cell r="V1066">
            <v>2.855305466237942</v>
          </cell>
        </row>
        <row r="1067">
          <cell r="N1067">
            <v>837.35369928400962</v>
          </cell>
          <cell r="O1067">
            <v>228.06300715990454</v>
          </cell>
          <cell r="P1067">
            <v>87.889260143198086</v>
          </cell>
          <cell r="Q1067">
            <v>414.5871121718377</v>
          </cell>
          <cell r="R1067">
            <v>3.3680190930787592</v>
          </cell>
          <cell r="S1067">
            <v>67.681145584725542</v>
          </cell>
          <cell r="T1067">
            <v>0.160381861575179</v>
          </cell>
          <cell r="U1067">
            <v>4.9718377088305488</v>
          </cell>
          <cell r="V1067">
            <v>30.632935560859188</v>
          </cell>
        </row>
        <row r="1068">
          <cell r="N1068">
            <v>441.51162790697691</v>
          </cell>
          <cell r="O1068">
            <v>30.465116279069779</v>
          </cell>
          <cell r="P1068">
            <v>296.86046511627916</v>
          </cell>
          <cell r="Q1068">
            <v>5.8139534883720954</v>
          </cell>
          <cell r="R1068">
            <v>0</v>
          </cell>
          <cell r="S1068">
            <v>92.790697674418638</v>
          </cell>
          <cell r="T1068">
            <v>0</v>
          </cell>
          <cell r="U1068">
            <v>1.3953488372093028</v>
          </cell>
          <cell r="V1068">
            <v>14.186046511627913</v>
          </cell>
        </row>
        <row r="1069">
          <cell r="N1069">
            <v>88.5</v>
          </cell>
          <cell r="O1069">
            <v>6.8999999999999995</v>
          </cell>
          <cell r="P1069">
            <v>24.6</v>
          </cell>
          <cell r="Q1069">
            <v>3.5333333333333332</v>
          </cell>
          <cell r="R1069">
            <v>0</v>
          </cell>
          <cell r="S1069">
            <v>52.133333333333333</v>
          </cell>
          <cell r="T1069">
            <v>0.1</v>
          </cell>
          <cell r="U1069">
            <v>0.4</v>
          </cell>
          <cell r="V1069">
            <v>0.83333333333333337</v>
          </cell>
        </row>
        <row r="1070">
          <cell r="N1070">
            <v>3532</v>
          </cell>
          <cell r="O1070">
            <v>295</v>
          </cell>
          <cell r="P1070">
            <v>2345</v>
          </cell>
          <cell r="Q1070">
            <v>67</v>
          </cell>
          <cell r="R1070">
            <v>0</v>
          </cell>
          <cell r="S1070">
            <v>712</v>
          </cell>
          <cell r="T1070">
            <v>0</v>
          </cell>
          <cell r="U1070">
            <v>25</v>
          </cell>
          <cell r="V1070">
            <v>88</v>
          </cell>
        </row>
        <row r="1071">
          <cell r="N1071">
            <v>2014</v>
          </cell>
          <cell r="O1071">
            <v>284</v>
          </cell>
          <cell r="P1071">
            <v>693</v>
          </cell>
          <cell r="Q1071">
            <v>100</v>
          </cell>
          <cell r="R1071">
            <v>2</v>
          </cell>
          <cell r="S1071">
            <v>833</v>
          </cell>
          <cell r="T1071">
            <v>0</v>
          </cell>
          <cell r="U1071">
            <v>15</v>
          </cell>
          <cell r="V1071">
            <v>87</v>
          </cell>
        </row>
        <row r="1072">
          <cell r="N1072">
            <v>2672.2492581602373</v>
          </cell>
          <cell r="O1072">
            <v>186.58160237388722</v>
          </cell>
          <cell r="P1072">
            <v>1490.1483679525222</v>
          </cell>
          <cell r="Q1072">
            <v>46.958456973293764</v>
          </cell>
          <cell r="R1072">
            <v>1.2522255192878338</v>
          </cell>
          <cell r="S1072">
            <v>769.49258160237389</v>
          </cell>
          <cell r="T1072">
            <v>0</v>
          </cell>
          <cell r="U1072">
            <v>7.5133531157270026</v>
          </cell>
          <cell r="V1072">
            <v>170.30267062314539</v>
          </cell>
        </row>
        <row r="1073">
          <cell r="N1073">
            <v>0</v>
          </cell>
          <cell r="O1073">
            <v>0</v>
          </cell>
          <cell r="P1073">
            <v>0</v>
          </cell>
          <cell r="Q1073">
            <v>0</v>
          </cell>
          <cell r="R1073">
            <v>0</v>
          </cell>
          <cell r="S1073">
            <v>0</v>
          </cell>
          <cell r="T1073">
            <v>0</v>
          </cell>
          <cell r="U1073">
            <v>0</v>
          </cell>
          <cell r="V1073">
            <v>0</v>
          </cell>
        </row>
        <row r="1074">
          <cell r="N1074">
            <v>2576.2166085946574</v>
          </cell>
          <cell r="O1074">
            <v>141.30081300813006</v>
          </cell>
          <cell r="P1074">
            <v>1620.9221835075493</v>
          </cell>
          <cell r="Q1074">
            <v>24.727642276422763</v>
          </cell>
          <cell r="R1074">
            <v>1.513937282229965</v>
          </cell>
          <cell r="S1074">
            <v>703.47619047619037</v>
          </cell>
          <cell r="T1074">
            <v>0</v>
          </cell>
          <cell r="U1074">
            <v>10.092915214866434</v>
          </cell>
          <cell r="V1074">
            <v>74.182926829268283</v>
          </cell>
        </row>
        <row r="1075">
          <cell r="N1075">
            <v>2569</v>
          </cell>
          <cell r="O1075">
            <v>128</v>
          </cell>
          <cell r="P1075">
            <v>2013</v>
          </cell>
          <cell r="Q1075">
            <v>61</v>
          </cell>
          <cell r="R1075">
            <v>1</v>
          </cell>
          <cell r="S1075">
            <v>290</v>
          </cell>
          <cell r="T1075">
            <v>1</v>
          </cell>
          <cell r="U1075">
            <v>14</v>
          </cell>
          <cell r="V1075">
            <v>61</v>
          </cell>
        </row>
        <row r="1076">
          <cell r="N1076">
            <v>3617</v>
          </cell>
          <cell r="O1076">
            <v>221</v>
          </cell>
          <cell r="P1076">
            <v>2492</v>
          </cell>
          <cell r="Q1076">
            <v>165</v>
          </cell>
          <cell r="R1076">
            <v>0</v>
          </cell>
          <cell r="S1076">
            <v>439</v>
          </cell>
          <cell r="T1076">
            <v>0</v>
          </cell>
          <cell r="U1076">
            <v>24</v>
          </cell>
          <cell r="V1076">
            <v>276</v>
          </cell>
        </row>
        <row r="1077">
          <cell r="N1077">
            <v>6844</v>
          </cell>
          <cell r="O1077">
            <v>368</v>
          </cell>
          <cell r="P1077">
            <v>5226</v>
          </cell>
          <cell r="Q1077">
            <v>88</v>
          </cell>
          <cell r="R1077">
            <v>0</v>
          </cell>
          <cell r="S1077">
            <v>866</v>
          </cell>
          <cell r="T1077">
            <v>0</v>
          </cell>
          <cell r="U1077">
            <v>32</v>
          </cell>
          <cell r="V1077">
            <v>264</v>
          </cell>
        </row>
        <row r="1078">
          <cell r="N1078">
            <v>3178</v>
          </cell>
          <cell r="O1078">
            <v>309</v>
          </cell>
          <cell r="P1078">
            <v>2075</v>
          </cell>
          <cell r="Q1078">
            <v>112</v>
          </cell>
          <cell r="R1078">
            <v>0</v>
          </cell>
          <cell r="S1078">
            <v>583</v>
          </cell>
          <cell r="T1078">
            <v>1</v>
          </cell>
          <cell r="U1078">
            <v>6</v>
          </cell>
          <cell r="V1078">
            <v>92</v>
          </cell>
        </row>
        <row r="1079">
          <cell r="N1079">
            <v>4015</v>
          </cell>
          <cell r="O1079">
            <v>268</v>
          </cell>
          <cell r="P1079">
            <v>2811</v>
          </cell>
          <cell r="Q1079">
            <v>149</v>
          </cell>
          <cell r="R1079">
            <v>3</v>
          </cell>
          <cell r="S1079">
            <v>621</v>
          </cell>
          <cell r="T1079">
            <v>0</v>
          </cell>
          <cell r="U1079">
            <v>3</v>
          </cell>
          <cell r="V1079">
            <v>160</v>
          </cell>
        </row>
        <row r="1080">
          <cell r="N1080">
            <v>5064</v>
          </cell>
          <cell r="O1080">
            <v>104</v>
          </cell>
          <cell r="P1080">
            <v>4669</v>
          </cell>
          <cell r="Q1080">
            <v>29</v>
          </cell>
          <cell r="R1080">
            <v>0</v>
          </cell>
          <cell r="S1080">
            <v>127</v>
          </cell>
          <cell r="T1080">
            <v>0</v>
          </cell>
          <cell r="U1080">
            <v>37</v>
          </cell>
          <cell r="V1080">
            <v>98</v>
          </cell>
        </row>
        <row r="1081">
          <cell r="N1081">
            <v>2418</v>
          </cell>
          <cell r="O1081">
            <v>810</v>
          </cell>
          <cell r="P1081">
            <v>613</v>
          </cell>
          <cell r="Q1081">
            <v>25</v>
          </cell>
          <cell r="R1081">
            <v>4</v>
          </cell>
          <cell r="S1081">
            <v>839</v>
          </cell>
          <cell r="T1081">
            <v>0</v>
          </cell>
          <cell r="U1081">
            <v>28</v>
          </cell>
          <cell r="V1081">
            <v>99</v>
          </cell>
        </row>
        <row r="1082">
          <cell r="N1082">
            <v>6669</v>
          </cell>
          <cell r="O1082">
            <v>523</v>
          </cell>
          <cell r="P1082">
            <v>5059</v>
          </cell>
          <cell r="Q1082">
            <v>78</v>
          </cell>
          <cell r="R1082">
            <v>1</v>
          </cell>
          <cell r="S1082">
            <v>679</v>
          </cell>
          <cell r="T1082">
            <v>7</v>
          </cell>
          <cell r="U1082">
            <v>41</v>
          </cell>
          <cell r="V1082">
            <v>281</v>
          </cell>
        </row>
        <row r="1083">
          <cell r="N1083">
            <v>1063</v>
          </cell>
          <cell r="O1083">
            <v>31</v>
          </cell>
          <cell r="P1083">
            <v>961</v>
          </cell>
          <cell r="Q1083">
            <v>6</v>
          </cell>
          <cell r="R1083">
            <v>0</v>
          </cell>
          <cell r="S1083">
            <v>22</v>
          </cell>
          <cell r="T1083">
            <v>0</v>
          </cell>
          <cell r="U1083">
            <v>14</v>
          </cell>
          <cell r="V1083">
            <v>29</v>
          </cell>
        </row>
        <row r="1084">
          <cell r="N1084">
            <v>1854</v>
          </cell>
          <cell r="O1084">
            <v>58</v>
          </cell>
          <cell r="P1084">
            <v>1692</v>
          </cell>
          <cell r="Q1084">
            <v>28</v>
          </cell>
          <cell r="R1084">
            <v>1</v>
          </cell>
          <cell r="S1084">
            <v>28</v>
          </cell>
          <cell r="T1084">
            <v>0</v>
          </cell>
          <cell r="U1084">
            <v>18</v>
          </cell>
          <cell r="V1084">
            <v>29</v>
          </cell>
        </row>
        <row r="1085">
          <cell r="N1085">
            <v>1767</v>
          </cell>
          <cell r="O1085">
            <v>41</v>
          </cell>
          <cell r="P1085">
            <v>1633</v>
          </cell>
          <cell r="Q1085">
            <v>5</v>
          </cell>
          <cell r="R1085">
            <v>0</v>
          </cell>
          <cell r="S1085">
            <v>55</v>
          </cell>
          <cell r="T1085">
            <v>1</v>
          </cell>
          <cell r="U1085">
            <v>1</v>
          </cell>
          <cell r="V1085">
            <v>31</v>
          </cell>
        </row>
        <row r="1086">
          <cell r="N1086">
            <v>3325</v>
          </cell>
          <cell r="O1086">
            <v>257</v>
          </cell>
          <cell r="P1086">
            <v>2315</v>
          </cell>
          <cell r="Q1086">
            <v>392</v>
          </cell>
          <cell r="R1086">
            <v>5</v>
          </cell>
          <cell r="S1086">
            <v>211</v>
          </cell>
          <cell r="T1086">
            <v>1</v>
          </cell>
          <cell r="U1086">
            <v>31</v>
          </cell>
          <cell r="V1086">
            <v>113</v>
          </cell>
        </row>
        <row r="1087">
          <cell r="N1087">
            <v>2258.1082024432812</v>
          </cell>
          <cell r="O1087">
            <v>242.86125654450262</v>
          </cell>
          <cell r="P1087">
            <v>1113.2931937172775</v>
          </cell>
          <cell r="Q1087">
            <v>176.23560209424085</v>
          </cell>
          <cell r="R1087">
            <v>1.4328097731239093</v>
          </cell>
          <cell r="S1087">
            <v>613.24258289703323</v>
          </cell>
          <cell r="T1087">
            <v>0.71640488656195467</v>
          </cell>
          <cell r="U1087">
            <v>27.939790575916231</v>
          </cell>
          <cell r="V1087">
            <v>82.386561954624781</v>
          </cell>
        </row>
        <row r="1088">
          <cell r="N1088">
            <v>100.86644591611478</v>
          </cell>
          <cell r="O1088">
            <v>11.067880794701985</v>
          </cell>
          <cell r="P1088">
            <v>74.5971302428256</v>
          </cell>
          <cell r="Q1088">
            <v>0.84988962472406171</v>
          </cell>
          <cell r="R1088">
            <v>1.9315673289183221E-2</v>
          </cell>
          <cell r="S1088">
            <v>11.975717439293597</v>
          </cell>
          <cell r="T1088">
            <v>5.7947019867549659E-2</v>
          </cell>
          <cell r="U1088">
            <v>0.44426048565121407</v>
          </cell>
          <cell r="V1088">
            <v>1.8543046357615891</v>
          </cell>
        </row>
        <row r="1089">
          <cell r="N1089">
            <v>0</v>
          </cell>
          <cell r="O1089">
            <v>0</v>
          </cell>
          <cell r="P1089">
            <v>0</v>
          </cell>
          <cell r="Q1089">
            <v>0</v>
          </cell>
          <cell r="R1089">
            <v>0</v>
          </cell>
          <cell r="S1089">
            <v>0</v>
          </cell>
          <cell r="T1089">
            <v>0</v>
          </cell>
          <cell r="U1089">
            <v>0</v>
          </cell>
          <cell r="V1089">
            <v>0</v>
          </cell>
        </row>
        <row r="1090">
          <cell r="N1090">
            <v>0</v>
          </cell>
          <cell r="O1090">
            <v>0</v>
          </cell>
          <cell r="P1090">
            <v>0</v>
          </cell>
          <cell r="Q1090">
            <v>0</v>
          </cell>
          <cell r="R1090">
            <v>0</v>
          </cell>
          <cell r="S1090">
            <v>0</v>
          </cell>
          <cell r="T1090">
            <v>0</v>
          </cell>
          <cell r="U1090">
            <v>0</v>
          </cell>
          <cell r="V1090">
            <v>0</v>
          </cell>
        </row>
        <row r="1091">
          <cell r="N1091">
            <v>0</v>
          </cell>
          <cell r="O1091">
            <v>0</v>
          </cell>
          <cell r="P1091">
            <v>0</v>
          </cell>
          <cell r="Q1091">
            <v>0</v>
          </cell>
          <cell r="R1091">
            <v>0</v>
          </cell>
          <cell r="S1091">
            <v>0</v>
          </cell>
          <cell r="T1091">
            <v>0</v>
          </cell>
          <cell r="U1091">
            <v>0</v>
          </cell>
          <cell r="V1091">
            <v>0</v>
          </cell>
        </row>
        <row r="1092">
          <cell r="N1092">
            <v>1246.8869863013699</v>
          </cell>
          <cell r="O1092">
            <v>115.61986301369863</v>
          </cell>
          <cell r="P1092">
            <v>5.6095890410958908</v>
          </cell>
          <cell r="Q1092">
            <v>1029.9828767123288</v>
          </cell>
          <cell r="R1092">
            <v>1.2465753424657535</v>
          </cell>
          <cell r="S1092">
            <v>4.9863013698630141</v>
          </cell>
          <cell r="T1092">
            <v>0</v>
          </cell>
          <cell r="U1092">
            <v>12.465753424657535</v>
          </cell>
          <cell r="V1092">
            <v>76.976027397260282</v>
          </cell>
        </row>
        <row r="1093">
          <cell r="N1093">
            <v>256.27654164017798</v>
          </cell>
          <cell r="O1093">
            <v>22.152574698029241</v>
          </cell>
          <cell r="P1093">
            <v>1.6064844246662429</v>
          </cell>
          <cell r="Q1093">
            <v>212.05594405594405</v>
          </cell>
          <cell r="R1093">
            <v>0.59186268277177367</v>
          </cell>
          <cell r="S1093">
            <v>1.775588048315321</v>
          </cell>
          <cell r="T1093">
            <v>0.2536554354736173</v>
          </cell>
          <cell r="U1093">
            <v>2.4520025429116337</v>
          </cell>
          <cell r="V1093">
            <v>15.388429752066115</v>
          </cell>
        </row>
        <row r="1094">
          <cell r="N1094">
            <v>2841.9900332225911</v>
          </cell>
          <cell r="O1094">
            <v>188.73754152823921</v>
          </cell>
          <cell r="P1094">
            <v>56.621262458471762</v>
          </cell>
          <cell r="Q1094">
            <v>2314.5182724252491</v>
          </cell>
          <cell r="R1094">
            <v>8.9401993355481721</v>
          </cell>
          <cell r="S1094">
            <v>21.853820598006642</v>
          </cell>
          <cell r="T1094">
            <v>0</v>
          </cell>
          <cell r="U1094">
            <v>32.780730897009967</v>
          </cell>
          <cell r="V1094">
            <v>218.53820598006644</v>
          </cell>
        </row>
        <row r="1095">
          <cell r="N1095">
            <v>2567</v>
          </cell>
          <cell r="O1095">
            <v>91</v>
          </cell>
          <cell r="P1095">
            <v>8</v>
          </cell>
          <cell r="Q1095">
            <v>2311</v>
          </cell>
          <cell r="R1095">
            <v>4</v>
          </cell>
          <cell r="S1095">
            <v>6</v>
          </cell>
          <cell r="T1095">
            <v>9</v>
          </cell>
          <cell r="U1095">
            <v>36</v>
          </cell>
          <cell r="V1095">
            <v>102</v>
          </cell>
        </row>
        <row r="1096">
          <cell r="N1096">
            <v>2466</v>
          </cell>
          <cell r="O1096">
            <v>126</v>
          </cell>
          <cell r="P1096">
            <v>40</v>
          </cell>
          <cell r="Q1096">
            <v>2086</v>
          </cell>
          <cell r="R1096">
            <v>8</v>
          </cell>
          <cell r="S1096">
            <v>29</v>
          </cell>
          <cell r="T1096">
            <v>0</v>
          </cell>
          <cell r="U1096">
            <v>19</v>
          </cell>
          <cell r="V1096">
            <v>158</v>
          </cell>
        </row>
        <row r="1097">
          <cell r="N1097">
            <v>416.62921348314603</v>
          </cell>
          <cell r="O1097">
            <v>20.44943820224719</v>
          </cell>
          <cell r="P1097">
            <v>0.898876404494382</v>
          </cell>
          <cell r="Q1097">
            <v>364.04494382022472</v>
          </cell>
          <cell r="R1097">
            <v>0.2247191011235955</v>
          </cell>
          <cell r="S1097">
            <v>1.5730337078651684</v>
          </cell>
          <cell r="T1097">
            <v>0</v>
          </cell>
          <cell r="U1097">
            <v>2.696629213483146</v>
          </cell>
          <cell r="V1097">
            <v>26.741573033707866</v>
          </cell>
        </row>
        <row r="1098">
          <cell r="N1098">
            <v>0</v>
          </cell>
          <cell r="O1098">
            <v>0</v>
          </cell>
          <cell r="P1098">
            <v>0</v>
          </cell>
          <cell r="Q1098">
            <v>0</v>
          </cell>
          <cell r="R1098">
            <v>0</v>
          </cell>
          <cell r="S1098">
            <v>0</v>
          </cell>
          <cell r="T1098">
            <v>0</v>
          </cell>
          <cell r="U1098">
            <v>0</v>
          </cell>
          <cell r="V1098">
            <v>0</v>
          </cell>
        </row>
        <row r="1099">
          <cell r="N1099">
            <v>416.20920502092054</v>
          </cell>
          <cell r="O1099">
            <v>67.837656903765705</v>
          </cell>
          <cell r="P1099">
            <v>9.7757322175732231</v>
          </cell>
          <cell r="Q1099">
            <v>318.00753138075316</v>
          </cell>
          <cell r="R1099">
            <v>0.88870292887029301</v>
          </cell>
          <cell r="S1099">
            <v>2.666108786610879</v>
          </cell>
          <cell r="T1099">
            <v>0</v>
          </cell>
          <cell r="U1099">
            <v>3.1104602510460255</v>
          </cell>
          <cell r="V1099">
            <v>13.923012552301257</v>
          </cell>
        </row>
        <row r="1100">
          <cell r="N1100">
            <v>0</v>
          </cell>
          <cell r="O1100">
            <v>0</v>
          </cell>
          <cell r="P1100">
            <v>0</v>
          </cell>
          <cell r="Q1100">
            <v>0</v>
          </cell>
          <cell r="R1100">
            <v>0</v>
          </cell>
          <cell r="S1100">
            <v>0</v>
          </cell>
          <cell r="T1100">
            <v>0</v>
          </cell>
          <cell r="U1100">
            <v>0</v>
          </cell>
          <cell r="V1100">
            <v>0</v>
          </cell>
        </row>
        <row r="1101">
          <cell r="N1101">
            <v>3170</v>
          </cell>
          <cell r="O1101">
            <v>142</v>
          </cell>
          <cell r="P1101">
            <v>111</v>
          </cell>
          <cell r="Q1101">
            <v>2704</v>
          </cell>
          <cell r="R1101">
            <v>0</v>
          </cell>
          <cell r="S1101">
            <v>32</v>
          </cell>
          <cell r="T1101">
            <v>0</v>
          </cell>
          <cell r="U1101">
            <v>24</v>
          </cell>
          <cell r="V1101">
            <v>157</v>
          </cell>
        </row>
        <row r="1102">
          <cell r="N1102">
            <v>5156</v>
          </cell>
          <cell r="O1102">
            <v>219</v>
          </cell>
          <cell r="P1102">
            <v>100</v>
          </cell>
          <cell r="Q1102">
            <v>4450</v>
          </cell>
          <cell r="R1102">
            <v>3</v>
          </cell>
          <cell r="S1102">
            <v>38</v>
          </cell>
          <cell r="T1102">
            <v>0</v>
          </cell>
          <cell r="U1102">
            <v>42</v>
          </cell>
          <cell r="V1102">
            <v>304</v>
          </cell>
        </row>
        <row r="1103">
          <cell r="N1103">
            <v>4391</v>
          </cell>
          <cell r="O1103">
            <v>252</v>
          </cell>
          <cell r="P1103">
            <v>168</v>
          </cell>
          <cell r="Q1103">
            <v>3594</v>
          </cell>
          <cell r="R1103">
            <v>3</v>
          </cell>
          <cell r="S1103">
            <v>66</v>
          </cell>
          <cell r="T1103">
            <v>1</v>
          </cell>
          <cell r="U1103">
            <v>64</v>
          </cell>
          <cell r="V1103">
            <v>243</v>
          </cell>
        </row>
        <row r="1104">
          <cell r="N1104">
            <v>3770</v>
          </cell>
          <cell r="O1104">
            <v>220</v>
          </cell>
          <cell r="P1104">
            <v>119</v>
          </cell>
          <cell r="Q1104">
            <v>3135</v>
          </cell>
          <cell r="R1104">
            <v>0</v>
          </cell>
          <cell r="S1104">
            <v>103</v>
          </cell>
          <cell r="T1104">
            <v>0</v>
          </cell>
          <cell r="U1104">
            <v>34</v>
          </cell>
          <cell r="V1104">
            <v>159</v>
          </cell>
        </row>
        <row r="1105">
          <cell r="N1105">
            <v>0</v>
          </cell>
          <cell r="O1105">
            <v>0</v>
          </cell>
          <cell r="P1105">
            <v>0</v>
          </cell>
          <cell r="Q1105">
            <v>0</v>
          </cell>
          <cell r="R1105">
            <v>0</v>
          </cell>
          <cell r="S1105">
            <v>0</v>
          </cell>
          <cell r="T1105">
            <v>0</v>
          </cell>
          <cell r="U1105">
            <v>0</v>
          </cell>
          <cell r="V1105">
            <v>0</v>
          </cell>
        </row>
        <row r="1106">
          <cell r="N1106">
            <v>1701</v>
          </cell>
          <cell r="O1106">
            <v>150</v>
          </cell>
          <cell r="P1106">
            <v>78</v>
          </cell>
          <cell r="Q1106">
            <v>1336</v>
          </cell>
          <cell r="R1106">
            <v>1</v>
          </cell>
          <cell r="S1106">
            <v>27</v>
          </cell>
          <cell r="T1106">
            <v>0</v>
          </cell>
          <cell r="U1106">
            <v>13</v>
          </cell>
          <cell r="V1106">
            <v>96</v>
          </cell>
        </row>
        <row r="1107">
          <cell r="N1107">
            <v>2621</v>
          </cell>
          <cell r="O1107">
            <v>187</v>
          </cell>
          <cell r="P1107">
            <v>146</v>
          </cell>
          <cell r="Q1107">
            <v>2005</v>
          </cell>
          <cell r="R1107">
            <v>2</v>
          </cell>
          <cell r="S1107">
            <v>76</v>
          </cell>
          <cell r="T1107">
            <v>0</v>
          </cell>
          <cell r="U1107">
            <v>22</v>
          </cell>
          <cell r="V1107">
            <v>183</v>
          </cell>
        </row>
        <row r="1108">
          <cell r="N1108">
            <v>2353</v>
          </cell>
          <cell r="O1108">
            <v>188</v>
          </cell>
          <cell r="P1108">
            <v>96</v>
          </cell>
          <cell r="Q1108">
            <v>1793</v>
          </cell>
          <cell r="R1108">
            <v>0</v>
          </cell>
          <cell r="S1108">
            <v>72</v>
          </cell>
          <cell r="T1108">
            <v>0</v>
          </cell>
          <cell r="U1108">
            <v>44</v>
          </cell>
          <cell r="V1108">
            <v>160</v>
          </cell>
        </row>
        <row r="1109">
          <cell r="N1109">
            <v>1555</v>
          </cell>
          <cell r="O1109">
            <v>179</v>
          </cell>
          <cell r="P1109">
            <v>65</v>
          </cell>
          <cell r="Q1109">
            <v>1160</v>
          </cell>
          <cell r="R1109">
            <v>2</v>
          </cell>
          <cell r="S1109">
            <v>31</v>
          </cell>
          <cell r="T1109">
            <v>0</v>
          </cell>
          <cell r="U1109">
            <v>20</v>
          </cell>
          <cell r="V1109">
            <v>98</v>
          </cell>
        </row>
        <row r="1110">
          <cell r="N1110">
            <v>2357</v>
          </cell>
          <cell r="O1110">
            <v>258</v>
          </cell>
          <cell r="P1110">
            <v>113</v>
          </cell>
          <cell r="Q1110">
            <v>1795</v>
          </cell>
          <cell r="R1110">
            <v>6</v>
          </cell>
          <cell r="S1110">
            <v>47</v>
          </cell>
          <cell r="T1110">
            <v>0</v>
          </cell>
          <cell r="U1110">
            <v>19</v>
          </cell>
          <cell r="V1110">
            <v>119</v>
          </cell>
        </row>
        <row r="1111">
          <cell r="N1111">
            <v>2911</v>
          </cell>
          <cell r="O1111">
            <v>395</v>
          </cell>
          <cell r="P1111">
            <v>145</v>
          </cell>
          <cell r="Q1111">
            <v>2170</v>
          </cell>
          <cell r="R1111">
            <v>2</v>
          </cell>
          <cell r="S1111">
            <v>36</v>
          </cell>
          <cell r="T1111">
            <v>0</v>
          </cell>
          <cell r="U1111">
            <v>43</v>
          </cell>
          <cell r="V1111">
            <v>120</v>
          </cell>
        </row>
        <row r="1112">
          <cell r="N1112">
            <v>3388.5471447543164</v>
          </cell>
          <cell r="O1112">
            <v>860.43824701195228</v>
          </cell>
          <cell r="P1112">
            <v>18.289508632138116</v>
          </cell>
          <cell r="Q1112">
            <v>2346.0451527224436</v>
          </cell>
          <cell r="R1112">
            <v>21.61487383798141</v>
          </cell>
          <cell r="S1112">
            <v>7.4820717131474108</v>
          </cell>
          <cell r="T1112">
            <v>0</v>
          </cell>
          <cell r="U1112">
            <v>14.132802124833997</v>
          </cell>
          <cell r="V1112">
            <v>120.5444887118194</v>
          </cell>
        </row>
        <row r="1113">
          <cell r="N1113">
            <v>2074</v>
          </cell>
          <cell r="O1113">
            <v>79</v>
          </cell>
          <cell r="P1113">
            <v>40</v>
          </cell>
          <cell r="Q1113">
            <v>1862</v>
          </cell>
          <cell r="R1113">
            <v>6</v>
          </cell>
          <cell r="S1113">
            <v>5</v>
          </cell>
          <cell r="T1113">
            <v>0</v>
          </cell>
          <cell r="U1113">
            <v>11</v>
          </cell>
          <cell r="V1113">
            <v>71</v>
          </cell>
        </row>
        <row r="1114">
          <cell r="N1114">
            <v>2814</v>
          </cell>
          <cell r="O1114">
            <v>214</v>
          </cell>
          <cell r="P1114">
            <v>50</v>
          </cell>
          <cell r="Q1114">
            <v>2238</v>
          </cell>
          <cell r="R1114">
            <v>1</v>
          </cell>
          <cell r="S1114">
            <v>66</v>
          </cell>
          <cell r="T1114">
            <v>0</v>
          </cell>
          <cell r="U1114">
            <v>48</v>
          </cell>
          <cell r="V1114">
            <v>197</v>
          </cell>
        </row>
        <row r="1115">
          <cell r="N1115">
            <v>3083</v>
          </cell>
          <cell r="O1115">
            <v>334</v>
          </cell>
          <cell r="P1115">
            <v>90</v>
          </cell>
          <cell r="Q1115">
            <v>2390</v>
          </cell>
          <cell r="R1115">
            <v>2</v>
          </cell>
          <cell r="S1115">
            <v>56</v>
          </cell>
          <cell r="T1115">
            <v>0</v>
          </cell>
          <cell r="U1115">
            <v>35</v>
          </cell>
          <cell r="V1115">
            <v>176</v>
          </cell>
        </row>
        <row r="1116">
          <cell r="N1116">
            <v>1652</v>
          </cell>
          <cell r="O1116">
            <v>132</v>
          </cell>
          <cell r="P1116">
            <v>63</v>
          </cell>
          <cell r="Q1116">
            <v>1262</v>
          </cell>
          <cell r="R1116">
            <v>1</v>
          </cell>
          <cell r="S1116">
            <v>72</v>
          </cell>
          <cell r="T1116">
            <v>0</v>
          </cell>
          <cell r="U1116">
            <v>39</v>
          </cell>
          <cell r="V1116">
            <v>83</v>
          </cell>
        </row>
        <row r="1117">
          <cell r="N1117">
            <v>2056</v>
          </cell>
          <cell r="O1117">
            <v>150</v>
          </cell>
          <cell r="P1117">
            <v>108</v>
          </cell>
          <cell r="Q1117">
            <v>1568</v>
          </cell>
          <cell r="R1117">
            <v>0</v>
          </cell>
          <cell r="S1117">
            <v>69</v>
          </cell>
          <cell r="T1117">
            <v>0</v>
          </cell>
          <cell r="U1117">
            <v>29</v>
          </cell>
          <cell r="V1117">
            <v>132</v>
          </cell>
        </row>
        <row r="1118">
          <cell r="N1118">
            <v>2116</v>
          </cell>
          <cell r="O1118">
            <v>97</v>
          </cell>
          <cell r="P1118">
            <v>96</v>
          </cell>
          <cell r="Q1118">
            <v>1774</v>
          </cell>
          <cell r="R1118">
            <v>2</v>
          </cell>
          <cell r="S1118">
            <v>29</v>
          </cell>
          <cell r="T1118">
            <v>1</v>
          </cell>
          <cell r="U1118">
            <v>12</v>
          </cell>
          <cell r="V1118">
            <v>105</v>
          </cell>
        </row>
        <row r="1119">
          <cell r="N1119">
            <v>4052</v>
          </cell>
          <cell r="O1119">
            <v>200</v>
          </cell>
          <cell r="P1119">
            <v>197</v>
          </cell>
          <cell r="Q1119">
            <v>3420</v>
          </cell>
          <cell r="R1119">
            <v>0</v>
          </cell>
          <cell r="S1119">
            <v>49</v>
          </cell>
          <cell r="T1119">
            <v>1</v>
          </cell>
          <cell r="U1119">
            <v>24</v>
          </cell>
          <cell r="V1119">
            <v>161</v>
          </cell>
        </row>
        <row r="1120">
          <cell r="N1120">
            <v>4234</v>
          </cell>
          <cell r="O1120">
            <v>156</v>
          </cell>
          <cell r="P1120">
            <v>148</v>
          </cell>
          <cell r="Q1120">
            <v>3620</v>
          </cell>
          <cell r="R1120">
            <v>15</v>
          </cell>
          <cell r="S1120">
            <v>43</v>
          </cell>
          <cell r="T1120">
            <v>0</v>
          </cell>
          <cell r="U1120">
            <v>43</v>
          </cell>
          <cell r="V1120">
            <v>209</v>
          </cell>
        </row>
        <row r="1121">
          <cell r="N1121">
            <v>2901</v>
          </cell>
          <cell r="O1121">
            <v>122</v>
          </cell>
          <cell r="P1121">
            <v>51</v>
          </cell>
          <cell r="Q1121">
            <v>2503</v>
          </cell>
          <cell r="R1121">
            <v>1</v>
          </cell>
          <cell r="S1121">
            <v>37</v>
          </cell>
          <cell r="T1121">
            <v>0</v>
          </cell>
          <cell r="U1121">
            <v>25</v>
          </cell>
          <cell r="V1121">
            <v>162</v>
          </cell>
        </row>
        <row r="1122">
          <cell r="N1122">
            <v>2662</v>
          </cell>
          <cell r="O1122">
            <v>171</v>
          </cell>
          <cell r="P1122">
            <v>152</v>
          </cell>
          <cell r="Q1122">
            <v>2149</v>
          </cell>
          <cell r="R1122">
            <v>0</v>
          </cell>
          <cell r="S1122">
            <v>47</v>
          </cell>
          <cell r="T1122">
            <v>0</v>
          </cell>
          <cell r="U1122">
            <v>22</v>
          </cell>
          <cell r="V1122">
            <v>121</v>
          </cell>
        </row>
        <row r="1123">
          <cell r="N1123">
            <v>2189</v>
          </cell>
          <cell r="O1123">
            <v>150</v>
          </cell>
          <cell r="P1123">
            <v>124</v>
          </cell>
          <cell r="Q1123">
            <v>1694</v>
          </cell>
          <cell r="R1123">
            <v>0</v>
          </cell>
          <cell r="S1123">
            <v>73</v>
          </cell>
          <cell r="T1123">
            <v>0</v>
          </cell>
          <cell r="U1123">
            <v>17</v>
          </cell>
          <cell r="V1123">
            <v>131</v>
          </cell>
        </row>
        <row r="1124">
          <cell r="N1124">
            <v>2605</v>
          </cell>
          <cell r="O1124">
            <v>194</v>
          </cell>
          <cell r="P1124">
            <v>144</v>
          </cell>
          <cell r="Q1124">
            <v>1932</v>
          </cell>
          <cell r="R1124">
            <v>8</v>
          </cell>
          <cell r="S1124">
            <v>126</v>
          </cell>
          <cell r="T1124">
            <v>1</v>
          </cell>
          <cell r="U1124">
            <v>17</v>
          </cell>
          <cell r="V1124">
            <v>183</v>
          </cell>
        </row>
        <row r="1125">
          <cell r="N1125">
            <v>2115</v>
          </cell>
          <cell r="O1125">
            <v>152</v>
          </cell>
          <cell r="P1125">
            <v>90</v>
          </cell>
          <cell r="Q1125">
            <v>1632</v>
          </cell>
          <cell r="R1125">
            <v>3</v>
          </cell>
          <cell r="S1125">
            <v>76</v>
          </cell>
          <cell r="T1125">
            <v>0</v>
          </cell>
          <cell r="U1125">
            <v>49</v>
          </cell>
          <cell r="V1125">
            <v>113</v>
          </cell>
        </row>
        <row r="1126">
          <cell r="N1126">
            <v>2268</v>
          </cell>
          <cell r="O1126">
            <v>185</v>
          </cell>
          <cell r="P1126">
            <v>84</v>
          </cell>
          <cell r="Q1126">
            <v>1771</v>
          </cell>
          <cell r="R1126">
            <v>7</v>
          </cell>
          <cell r="S1126">
            <v>98</v>
          </cell>
          <cell r="T1126">
            <v>0</v>
          </cell>
          <cell r="U1126">
            <v>22</v>
          </cell>
          <cell r="V1126">
            <v>101</v>
          </cell>
        </row>
        <row r="1127">
          <cell r="N1127">
            <v>1551</v>
          </cell>
          <cell r="O1127">
            <v>73</v>
          </cell>
          <cell r="P1127">
            <v>41</v>
          </cell>
          <cell r="Q1127">
            <v>1323</v>
          </cell>
          <cell r="R1127">
            <v>5</v>
          </cell>
          <cell r="S1127">
            <v>31</v>
          </cell>
          <cell r="T1127">
            <v>0</v>
          </cell>
          <cell r="U1127">
            <v>9</v>
          </cell>
          <cell r="V1127">
            <v>69</v>
          </cell>
        </row>
        <row r="1128">
          <cell r="N1128">
            <v>2030</v>
          </cell>
          <cell r="O1128">
            <v>151</v>
          </cell>
          <cell r="P1128">
            <v>98</v>
          </cell>
          <cell r="Q1128">
            <v>1661</v>
          </cell>
          <cell r="R1128">
            <v>2</v>
          </cell>
          <cell r="S1128">
            <v>22</v>
          </cell>
          <cell r="T1128">
            <v>0</v>
          </cell>
          <cell r="U1128">
            <v>16</v>
          </cell>
          <cell r="V1128">
            <v>80</v>
          </cell>
        </row>
        <row r="1129">
          <cell r="N1129">
            <v>2186</v>
          </cell>
          <cell r="O1129">
            <v>128</v>
          </cell>
          <cell r="P1129">
            <v>111</v>
          </cell>
          <cell r="Q1129">
            <v>1740</v>
          </cell>
          <cell r="R1129">
            <v>0</v>
          </cell>
          <cell r="S1129">
            <v>65</v>
          </cell>
          <cell r="T1129">
            <v>4</v>
          </cell>
          <cell r="U1129">
            <v>11</v>
          </cell>
          <cell r="V1129">
            <v>127</v>
          </cell>
        </row>
        <row r="1130">
          <cell r="N1130">
            <v>2313</v>
          </cell>
          <cell r="O1130">
            <v>173</v>
          </cell>
          <cell r="P1130">
            <v>131</v>
          </cell>
          <cell r="Q1130">
            <v>1750</v>
          </cell>
          <cell r="R1130">
            <v>0</v>
          </cell>
          <cell r="S1130">
            <v>136</v>
          </cell>
          <cell r="T1130">
            <v>0</v>
          </cell>
          <cell r="U1130">
            <v>30</v>
          </cell>
          <cell r="V1130">
            <v>93</v>
          </cell>
        </row>
        <row r="1131">
          <cell r="N1131">
            <v>2257</v>
          </cell>
          <cell r="O1131">
            <v>155</v>
          </cell>
          <cell r="P1131">
            <v>131</v>
          </cell>
          <cell r="Q1131">
            <v>1691</v>
          </cell>
          <cell r="R1131">
            <v>11</v>
          </cell>
          <cell r="S1131">
            <v>98</v>
          </cell>
          <cell r="T1131">
            <v>0</v>
          </cell>
          <cell r="U1131">
            <v>35</v>
          </cell>
          <cell r="V1131">
            <v>136</v>
          </cell>
        </row>
        <row r="1132">
          <cell r="N1132">
            <v>2973</v>
          </cell>
          <cell r="O1132">
            <v>140</v>
          </cell>
          <cell r="P1132">
            <v>120</v>
          </cell>
          <cell r="Q1132">
            <v>2521</v>
          </cell>
          <cell r="R1132">
            <v>2</v>
          </cell>
          <cell r="S1132">
            <v>33</v>
          </cell>
          <cell r="T1132">
            <v>1</v>
          </cell>
          <cell r="U1132">
            <v>23</v>
          </cell>
          <cell r="V1132">
            <v>133</v>
          </cell>
        </row>
        <row r="1133">
          <cell r="N1133">
            <v>1759</v>
          </cell>
          <cell r="O1133">
            <v>123</v>
          </cell>
          <cell r="P1133">
            <v>53</v>
          </cell>
          <cell r="Q1133">
            <v>1397</v>
          </cell>
          <cell r="R1133">
            <v>0</v>
          </cell>
          <cell r="S1133">
            <v>60</v>
          </cell>
          <cell r="T1133">
            <v>0</v>
          </cell>
          <cell r="U1133">
            <v>28</v>
          </cell>
          <cell r="V1133">
            <v>98</v>
          </cell>
        </row>
        <row r="1134">
          <cell r="N1134">
            <v>3980</v>
          </cell>
          <cell r="O1134">
            <v>929</v>
          </cell>
          <cell r="P1134">
            <v>156</v>
          </cell>
          <cell r="Q1134">
            <v>2711</v>
          </cell>
          <cell r="R1134">
            <v>14</v>
          </cell>
          <cell r="S1134">
            <v>13</v>
          </cell>
          <cell r="T1134">
            <v>0</v>
          </cell>
          <cell r="U1134">
            <v>11</v>
          </cell>
          <cell r="V1134">
            <v>146</v>
          </cell>
        </row>
        <row r="1135">
          <cell r="N1135">
            <v>467.20247295208668</v>
          </cell>
          <cell r="O1135">
            <v>83.851622874806822</v>
          </cell>
          <cell r="P1135">
            <v>9.5888717156105123</v>
          </cell>
          <cell r="Q1135">
            <v>329.48995363214846</v>
          </cell>
          <cell r="R1135">
            <v>0.40803709428129842</v>
          </cell>
          <cell r="S1135">
            <v>6.1205564142194762</v>
          </cell>
          <cell r="T1135">
            <v>0</v>
          </cell>
          <cell r="U1135">
            <v>7.3446676970633717</v>
          </cell>
          <cell r="V1135">
            <v>30.398763523956731</v>
          </cell>
        </row>
        <row r="1136">
          <cell r="N1136">
            <v>1946.1912479740681</v>
          </cell>
          <cell r="O1136">
            <v>1183.5915721231768</v>
          </cell>
          <cell r="P1136">
            <v>316</v>
          </cell>
          <cell r="Q1136">
            <v>301.14748784440843</v>
          </cell>
          <cell r="R1136">
            <v>0.5121555915721232</v>
          </cell>
          <cell r="S1136">
            <v>66.580226904376019</v>
          </cell>
          <cell r="T1136">
            <v>1.5364667747163696</v>
          </cell>
          <cell r="U1136">
            <v>13.828200972447327</v>
          </cell>
          <cell r="V1136">
            <v>62.995137763371154</v>
          </cell>
        </row>
        <row r="1137">
          <cell r="N1137">
            <v>35.56666666666667</v>
          </cell>
          <cell r="O1137">
            <v>21.395</v>
          </cell>
          <cell r="P1137">
            <v>5.5091666666666663</v>
          </cell>
          <cell r="Q1137">
            <v>5.8574999999999999</v>
          </cell>
          <cell r="R1137">
            <v>3.6666666666666667E-2</v>
          </cell>
          <cell r="S1137">
            <v>1.3841666666666668</v>
          </cell>
          <cell r="T1137">
            <v>2.75E-2</v>
          </cell>
          <cell r="U1137">
            <v>0.27500000000000002</v>
          </cell>
          <cell r="V1137">
            <v>1.0816666666666668</v>
          </cell>
        </row>
        <row r="1138">
          <cell r="N1138">
            <v>228.40408163265306</v>
          </cell>
          <cell r="O1138">
            <v>120.82040816326531</v>
          </cell>
          <cell r="P1138">
            <v>58.110204081632652</v>
          </cell>
          <cell r="Q1138">
            <v>25.206122448979592</v>
          </cell>
          <cell r="R1138">
            <v>0.37551020408163266</v>
          </cell>
          <cell r="S1138">
            <v>16.475510204081633</v>
          </cell>
          <cell r="T1138">
            <v>0</v>
          </cell>
          <cell r="U1138">
            <v>1.5489795918367346</v>
          </cell>
          <cell r="V1138">
            <v>5.8673469387755102</v>
          </cell>
        </row>
        <row r="1139">
          <cell r="N1139">
            <v>377.57826343768454</v>
          </cell>
          <cell r="O1139">
            <v>211.19905493207324</v>
          </cell>
          <cell r="P1139">
            <v>106.75723567631422</v>
          </cell>
          <cell r="Q1139">
            <v>20.756054341405786</v>
          </cell>
          <cell r="R1139">
            <v>0.49616066154754868</v>
          </cell>
          <cell r="S1139">
            <v>21.417601890135852</v>
          </cell>
          <cell r="T1139">
            <v>8.2693443591258117E-2</v>
          </cell>
          <cell r="U1139">
            <v>1.9846426461901947</v>
          </cell>
          <cell r="V1139">
            <v>14.884819846426462</v>
          </cell>
        </row>
        <row r="1140">
          <cell r="N1140">
            <v>540.26209322779243</v>
          </cell>
          <cell r="O1140">
            <v>309.05277044854881</v>
          </cell>
          <cell r="P1140">
            <v>150.86631486367634</v>
          </cell>
          <cell r="Q1140">
            <v>34.279683377308707</v>
          </cell>
          <cell r="R1140">
            <v>0.53562005277044855</v>
          </cell>
          <cell r="S1140">
            <v>20.532102022867193</v>
          </cell>
          <cell r="T1140">
            <v>0.35708003518029902</v>
          </cell>
          <cell r="U1140">
            <v>5.891820580474934</v>
          </cell>
          <cell r="V1140">
            <v>18.746701846965699</v>
          </cell>
        </row>
        <row r="1141">
          <cell r="N1141">
            <v>4920</v>
          </cell>
          <cell r="O1141">
            <v>2658</v>
          </cell>
          <cell r="P1141">
            <v>1523</v>
          </cell>
          <cell r="Q1141">
            <v>240</v>
          </cell>
          <cell r="R1141">
            <v>8</v>
          </cell>
          <cell r="S1141">
            <v>268</v>
          </cell>
          <cell r="T1141">
            <v>0</v>
          </cell>
          <cell r="U1141">
            <v>73</v>
          </cell>
          <cell r="V1141">
            <v>150</v>
          </cell>
        </row>
        <row r="1142">
          <cell r="N1142">
            <v>5556</v>
          </cell>
          <cell r="O1142">
            <v>3282</v>
          </cell>
          <cell r="P1142">
            <v>1498</v>
          </cell>
          <cell r="Q1142">
            <v>170</v>
          </cell>
          <cell r="R1142">
            <v>10</v>
          </cell>
          <cell r="S1142">
            <v>361</v>
          </cell>
          <cell r="T1142">
            <v>0</v>
          </cell>
          <cell r="U1142">
            <v>58</v>
          </cell>
          <cell r="V1142">
            <v>177</v>
          </cell>
        </row>
        <row r="1143">
          <cell r="N1143">
            <v>4852.5916398713825</v>
          </cell>
          <cell r="O1143">
            <v>2732.3151125401928</v>
          </cell>
          <cell r="P1143">
            <v>1439.6816720257234</v>
          </cell>
          <cell r="Q1143">
            <v>163.93890675241155</v>
          </cell>
          <cell r="R1143">
            <v>6.954983922829582</v>
          </cell>
          <cell r="S1143">
            <v>288.13504823151123</v>
          </cell>
          <cell r="T1143">
            <v>0</v>
          </cell>
          <cell r="U1143">
            <v>52.659163987138264</v>
          </cell>
          <cell r="V1143">
            <v>168.90675241157555</v>
          </cell>
        </row>
        <row r="1144">
          <cell r="N1144">
            <v>2945.8237918215614</v>
          </cell>
          <cell r="O1144">
            <v>1906.3918215613385</v>
          </cell>
          <cell r="P1144">
            <v>447.66096654275094</v>
          </cell>
          <cell r="Q1144">
            <v>305.85055762081788</v>
          </cell>
          <cell r="R1144">
            <v>3.0661710037174723</v>
          </cell>
          <cell r="S1144">
            <v>188.56951672862454</v>
          </cell>
          <cell r="T1144">
            <v>6.1323420074349446</v>
          </cell>
          <cell r="U1144">
            <v>26.828996282527882</v>
          </cell>
          <cell r="V1144">
            <v>61.323420074349443</v>
          </cell>
        </row>
        <row r="1145">
          <cell r="N1145">
            <v>1347.6038803556996</v>
          </cell>
          <cell r="O1145">
            <v>801.57962813257905</v>
          </cell>
          <cell r="P1145">
            <v>232.37510105092971</v>
          </cell>
          <cell r="Q1145">
            <v>180.86337914308817</v>
          </cell>
          <cell r="R1145">
            <v>0.57235246564268405</v>
          </cell>
          <cell r="S1145">
            <v>73.261115602263558</v>
          </cell>
          <cell r="T1145">
            <v>0.57235246564268405</v>
          </cell>
          <cell r="U1145">
            <v>16.884397736459178</v>
          </cell>
          <cell r="V1145">
            <v>41.495553759094591</v>
          </cell>
        </row>
        <row r="1146">
          <cell r="N1146">
            <v>2980.2400960384157</v>
          </cell>
          <cell r="O1146">
            <v>1574.7539015606244</v>
          </cell>
          <cell r="P1146">
            <v>648.29531812725088</v>
          </cell>
          <cell r="Q1146">
            <v>498.21128451380554</v>
          </cell>
          <cell r="R1146">
            <v>11.284513805522209</v>
          </cell>
          <cell r="S1146">
            <v>103.25330132052821</v>
          </cell>
          <cell r="T1146">
            <v>2.8211284513805523</v>
          </cell>
          <cell r="U1146">
            <v>39.495798319327733</v>
          </cell>
          <cell r="V1146">
            <v>102.124849939976</v>
          </cell>
        </row>
        <row r="1147">
          <cell r="N1147">
            <v>4097</v>
          </cell>
          <cell r="O1147">
            <v>2530</v>
          </cell>
          <cell r="P1147">
            <v>654</v>
          </cell>
          <cell r="Q1147">
            <v>418</v>
          </cell>
          <cell r="R1147">
            <v>3</v>
          </cell>
          <cell r="S1147">
            <v>333</v>
          </cell>
          <cell r="T1147">
            <v>0</v>
          </cell>
          <cell r="U1147">
            <v>40</v>
          </cell>
          <cell r="V1147">
            <v>119</v>
          </cell>
        </row>
        <row r="1148">
          <cell r="N1148">
            <v>5526</v>
          </cell>
          <cell r="O1148">
            <v>3607</v>
          </cell>
          <cell r="P1148">
            <v>1015</v>
          </cell>
          <cell r="Q1148">
            <v>190</v>
          </cell>
          <cell r="R1148">
            <v>22</v>
          </cell>
          <cell r="S1148">
            <v>504</v>
          </cell>
          <cell r="T1148">
            <v>0</v>
          </cell>
          <cell r="U1148">
            <v>62</v>
          </cell>
          <cell r="V1148">
            <v>126</v>
          </cell>
        </row>
        <row r="1149">
          <cell r="N1149">
            <v>5195</v>
          </cell>
          <cell r="O1149">
            <v>2931</v>
          </cell>
          <cell r="P1149">
            <v>1385</v>
          </cell>
          <cell r="Q1149">
            <v>174</v>
          </cell>
          <cell r="R1149">
            <v>14</v>
          </cell>
          <cell r="S1149">
            <v>502</v>
          </cell>
          <cell r="T1149">
            <v>8</v>
          </cell>
          <cell r="U1149">
            <v>50</v>
          </cell>
          <cell r="V1149">
            <v>131</v>
          </cell>
        </row>
        <row r="1150">
          <cell r="N1150">
            <v>4207</v>
          </cell>
          <cell r="O1150">
            <v>2160</v>
          </cell>
          <cell r="P1150">
            <v>1100</v>
          </cell>
          <cell r="Q1150">
            <v>111</v>
          </cell>
          <cell r="R1150">
            <v>18</v>
          </cell>
          <cell r="S1150">
            <v>624</v>
          </cell>
          <cell r="T1150">
            <v>4</v>
          </cell>
          <cell r="U1150">
            <v>56</v>
          </cell>
          <cell r="V1150">
            <v>134</v>
          </cell>
        </row>
        <row r="1151">
          <cell r="N1151">
            <v>2459</v>
          </cell>
          <cell r="O1151">
            <v>1080</v>
          </cell>
          <cell r="P1151">
            <v>805</v>
          </cell>
          <cell r="Q1151">
            <v>357</v>
          </cell>
          <cell r="R1151">
            <v>0</v>
          </cell>
          <cell r="S1151">
            <v>125</v>
          </cell>
          <cell r="T1151">
            <v>4</v>
          </cell>
          <cell r="U1151">
            <v>30</v>
          </cell>
          <cell r="V1151">
            <v>58</v>
          </cell>
        </row>
        <row r="1152">
          <cell r="N1152">
            <v>77.798350137488541</v>
          </cell>
          <cell r="O1152">
            <v>32.079743354720442</v>
          </cell>
          <cell r="P1152">
            <v>15.286892758936755</v>
          </cell>
          <cell r="Q1152">
            <v>24.63519706691109</v>
          </cell>
          <cell r="R1152">
            <v>0.17048579285059579</v>
          </cell>
          <cell r="S1152">
            <v>2.1879010082493124</v>
          </cell>
          <cell r="T1152">
            <v>2.8414298808432631E-2</v>
          </cell>
          <cell r="U1152">
            <v>0.65352887259395054</v>
          </cell>
          <cell r="V1152">
            <v>2.7561869844179654</v>
          </cell>
        </row>
        <row r="1153">
          <cell r="N1153">
            <v>1732.2749391727496</v>
          </cell>
          <cell r="O1153">
            <v>637.43309002433091</v>
          </cell>
          <cell r="P1153">
            <v>759.59245742092457</v>
          </cell>
          <cell r="Q1153">
            <v>165.32846715328469</v>
          </cell>
          <cell r="R1153">
            <v>5.5109489051094895</v>
          </cell>
          <cell r="S1153">
            <v>67.968369829683695</v>
          </cell>
          <cell r="T1153">
            <v>3.6739659367396595</v>
          </cell>
          <cell r="U1153">
            <v>20.206812652068127</v>
          </cell>
          <cell r="V1153">
            <v>72.56082725060827</v>
          </cell>
        </row>
        <row r="1154"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</row>
        <row r="1155"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</row>
        <row r="1156">
          <cell r="N1156">
            <v>677.30100076982308</v>
          </cell>
          <cell r="O1156">
            <v>49.177829099307168</v>
          </cell>
          <cell r="P1156">
            <v>494.64049268668214</v>
          </cell>
          <cell r="Q1156">
            <v>35.517321016166285</v>
          </cell>
          <cell r="R1156">
            <v>0</v>
          </cell>
          <cell r="S1156">
            <v>49.95842956120093</v>
          </cell>
          <cell r="T1156">
            <v>0.39030023094688227</v>
          </cell>
          <cell r="U1156">
            <v>8.0662047729022337</v>
          </cell>
          <cell r="V1156">
            <v>39.550423402617405</v>
          </cell>
        </row>
        <row r="1157">
          <cell r="N1157">
            <v>203.91752577319588</v>
          </cell>
          <cell r="O1157">
            <v>25.77044673539519</v>
          </cell>
          <cell r="P1157">
            <v>121.22749140893471</v>
          </cell>
          <cell r="Q1157">
            <v>22.460481099656356</v>
          </cell>
          <cell r="R1157">
            <v>0.11821305841924398</v>
          </cell>
          <cell r="S1157">
            <v>19.327835051546391</v>
          </cell>
          <cell r="T1157">
            <v>0.23642611683848797</v>
          </cell>
          <cell r="U1157">
            <v>1.4185567010309277</v>
          </cell>
          <cell r="V1157">
            <v>13.358075601374569</v>
          </cell>
        </row>
        <row r="1158">
          <cell r="N1158">
            <v>4088</v>
          </cell>
          <cell r="O1158">
            <v>368</v>
          </cell>
          <cell r="P1158">
            <v>2312</v>
          </cell>
          <cell r="Q1158">
            <v>664</v>
          </cell>
          <cell r="R1158">
            <v>2</v>
          </cell>
          <cell r="S1158">
            <v>415</v>
          </cell>
          <cell r="T1158">
            <v>1</v>
          </cell>
          <cell r="U1158">
            <v>47</v>
          </cell>
          <cell r="V1158">
            <v>279</v>
          </cell>
        </row>
        <row r="1159">
          <cell r="N1159">
            <v>14.912790697674419</v>
          </cell>
          <cell r="O1159">
            <v>4.970930232558139</v>
          </cell>
          <cell r="P1159">
            <v>1.9883720930232558</v>
          </cell>
          <cell r="Q1159">
            <v>6.9593023255813957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0.9941860465116279</v>
          </cell>
        </row>
        <row r="1160">
          <cell r="N1160">
            <v>3117.0071105365223</v>
          </cell>
          <cell r="O1160">
            <v>472.15255332902393</v>
          </cell>
          <cell r="P1160">
            <v>763.44667097608283</v>
          </cell>
          <cell r="Q1160">
            <v>1454.8700711053652</v>
          </cell>
          <cell r="R1160">
            <v>12.00387847446671</v>
          </cell>
          <cell r="S1160">
            <v>232.87524240465419</v>
          </cell>
          <cell r="T1160">
            <v>0</v>
          </cell>
          <cell r="U1160">
            <v>12.804137039431158</v>
          </cell>
          <cell r="V1160">
            <v>168.8545572074984</v>
          </cell>
        </row>
        <row r="1161">
          <cell r="N1161">
            <v>1181.8792452830189</v>
          </cell>
          <cell r="O1161">
            <v>103.1754716981132</v>
          </cell>
          <cell r="P1161">
            <v>696.36415094339623</v>
          </cell>
          <cell r="Q1161">
            <v>214.78490566037735</v>
          </cell>
          <cell r="R1161">
            <v>1.4056603773584906</v>
          </cell>
          <cell r="S1161">
            <v>93.898113207547169</v>
          </cell>
          <cell r="T1161">
            <v>0</v>
          </cell>
          <cell r="U1161">
            <v>9.8396226415094343</v>
          </cell>
          <cell r="V1161">
            <v>62.411320754716982</v>
          </cell>
        </row>
        <row r="1162">
          <cell r="N1162">
            <v>1614.3039603960397</v>
          </cell>
          <cell r="O1162">
            <v>229.07227722772279</v>
          </cell>
          <cell r="P1162">
            <v>499.27986798679871</v>
          </cell>
          <cell r="Q1162">
            <v>532.95940594059414</v>
          </cell>
          <cell r="R1162">
            <v>4.8848184818481855</v>
          </cell>
          <cell r="S1162">
            <v>250.15412541254128</v>
          </cell>
          <cell r="T1162">
            <v>2.5709570957095713</v>
          </cell>
          <cell r="U1162">
            <v>28.794719471947197</v>
          </cell>
          <cell r="V1162">
            <v>66.587788778877893</v>
          </cell>
        </row>
        <row r="1163">
          <cell r="N1163">
            <v>2161.6419294990724</v>
          </cell>
          <cell r="O1163">
            <v>188.12615955473098</v>
          </cell>
          <cell r="P1163">
            <v>1132.977736549165</v>
          </cell>
          <cell r="Q1163">
            <v>522.17068645640074</v>
          </cell>
          <cell r="R1163">
            <v>2.4118738404452689</v>
          </cell>
          <cell r="S1163">
            <v>150.139146567718</v>
          </cell>
          <cell r="T1163">
            <v>0</v>
          </cell>
          <cell r="U1163">
            <v>12.662337662337661</v>
          </cell>
          <cell r="V1163">
            <v>153.15398886827458</v>
          </cell>
        </row>
        <row r="1164">
          <cell r="N1164">
            <v>3978</v>
          </cell>
          <cell r="O1164">
            <v>472</v>
          </cell>
          <cell r="P1164">
            <v>1838</v>
          </cell>
          <cell r="Q1164">
            <v>1039</v>
          </cell>
          <cell r="R1164">
            <v>4</v>
          </cell>
          <cell r="S1164">
            <v>349</v>
          </cell>
          <cell r="T1164">
            <v>0</v>
          </cell>
          <cell r="U1164">
            <v>34</v>
          </cell>
          <cell r="V1164">
            <v>242</v>
          </cell>
        </row>
        <row r="1165">
          <cell r="N1165">
            <v>3862</v>
          </cell>
          <cell r="O1165">
            <v>324</v>
          </cell>
          <cell r="P1165">
            <v>2037</v>
          </cell>
          <cell r="Q1165">
            <v>1020</v>
          </cell>
          <cell r="R1165">
            <v>1</v>
          </cell>
          <cell r="S1165">
            <v>220</v>
          </cell>
          <cell r="T1165">
            <v>0</v>
          </cell>
          <cell r="U1165">
            <v>40</v>
          </cell>
          <cell r="V1165">
            <v>220</v>
          </cell>
        </row>
        <row r="1166">
          <cell r="N1166">
            <v>2132</v>
          </cell>
          <cell r="O1166">
            <v>295</v>
          </cell>
          <cell r="P1166">
            <v>1070</v>
          </cell>
          <cell r="Q1166">
            <v>324</v>
          </cell>
          <cell r="R1166">
            <v>1</v>
          </cell>
          <cell r="S1166">
            <v>264</v>
          </cell>
          <cell r="T1166">
            <v>0</v>
          </cell>
          <cell r="U1166">
            <v>40</v>
          </cell>
          <cell r="V1166">
            <v>138</v>
          </cell>
        </row>
        <row r="1167">
          <cell r="N1167">
            <v>3405</v>
          </cell>
          <cell r="O1167">
            <v>295</v>
          </cell>
          <cell r="P1167">
            <v>1942</v>
          </cell>
          <cell r="Q1167">
            <v>555</v>
          </cell>
          <cell r="R1167">
            <v>2</v>
          </cell>
          <cell r="S1167">
            <v>312</v>
          </cell>
          <cell r="T1167">
            <v>0</v>
          </cell>
          <cell r="U1167">
            <v>48</v>
          </cell>
          <cell r="V1167">
            <v>251</v>
          </cell>
        </row>
        <row r="1168">
          <cell r="N1168">
            <v>4871</v>
          </cell>
          <cell r="O1168">
            <v>495</v>
          </cell>
          <cell r="P1168">
            <v>2745</v>
          </cell>
          <cell r="Q1168">
            <v>911</v>
          </cell>
          <cell r="R1168">
            <v>9</v>
          </cell>
          <cell r="S1168">
            <v>366</v>
          </cell>
          <cell r="T1168">
            <v>0</v>
          </cell>
          <cell r="U1168">
            <v>56</v>
          </cell>
          <cell r="V1168">
            <v>289</v>
          </cell>
        </row>
        <row r="1169">
          <cell r="N1169">
            <v>5569</v>
          </cell>
          <cell r="O1169">
            <v>556</v>
          </cell>
          <cell r="P1169">
            <v>2552</v>
          </cell>
          <cell r="Q1169">
            <v>1686</v>
          </cell>
          <cell r="R1169">
            <v>3</v>
          </cell>
          <cell r="S1169">
            <v>357</v>
          </cell>
          <cell r="T1169">
            <v>5</v>
          </cell>
          <cell r="U1169">
            <v>40</v>
          </cell>
          <cell r="V1169">
            <v>370</v>
          </cell>
        </row>
        <row r="1170">
          <cell r="N1170">
            <v>4351</v>
          </cell>
          <cell r="O1170">
            <v>718</v>
          </cell>
          <cell r="P1170">
            <v>1377</v>
          </cell>
          <cell r="Q1170">
            <v>1585</v>
          </cell>
          <cell r="R1170">
            <v>2</v>
          </cell>
          <cell r="S1170">
            <v>355</v>
          </cell>
          <cell r="T1170">
            <v>0</v>
          </cell>
          <cell r="U1170">
            <v>35</v>
          </cell>
          <cell r="V1170">
            <v>279</v>
          </cell>
        </row>
        <row r="1171">
          <cell r="N1171">
            <v>273.82163899303697</v>
          </cell>
          <cell r="O1171">
            <v>25.599892876272094</v>
          </cell>
          <cell r="P1171">
            <v>103.30690948044992</v>
          </cell>
          <cell r="Q1171">
            <v>105.83449384038563</v>
          </cell>
          <cell r="R1171">
            <v>0</v>
          </cell>
          <cell r="S1171">
            <v>19.054097482592393</v>
          </cell>
          <cell r="T1171">
            <v>0</v>
          </cell>
          <cell r="U1171">
            <v>1.814675950723085</v>
          </cell>
          <cell r="V1171">
            <v>18.211569362613819</v>
          </cell>
        </row>
        <row r="1172">
          <cell r="N1172">
            <v>424.40385706182633</v>
          </cell>
          <cell r="O1172">
            <v>61.531480431083367</v>
          </cell>
          <cell r="P1172">
            <v>143.86386840612587</v>
          </cell>
          <cell r="Q1172">
            <v>162.81338627339758</v>
          </cell>
          <cell r="R1172">
            <v>1.306863301191151</v>
          </cell>
          <cell r="S1172">
            <v>23.414634146341459</v>
          </cell>
          <cell r="T1172">
            <v>0</v>
          </cell>
          <cell r="U1172">
            <v>6.969937606352806</v>
          </cell>
          <cell r="V1172">
            <v>24.503686897334084</v>
          </cell>
        </row>
        <row r="1173">
          <cell r="N1173">
            <v>3541.2165835976439</v>
          </cell>
          <cell r="O1173">
            <v>427.45582238332577</v>
          </cell>
          <cell r="P1173">
            <v>1134.1304938830992</v>
          </cell>
          <cell r="Q1173">
            <v>1424.3298595378342</v>
          </cell>
          <cell r="R1173">
            <v>3.9216130493883101</v>
          </cell>
          <cell r="S1173">
            <v>265.10104213864975</v>
          </cell>
          <cell r="T1173">
            <v>2.3529678296329859</v>
          </cell>
          <cell r="U1173">
            <v>34.510194834617131</v>
          </cell>
          <cell r="V1173">
            <v>249.41458994109652</v>
          </cell>
        </row>
        <row r="1174">
          <cell r="N1174">
            <v>2382.6809815950924</v>
          </cell>
          <cell r="O1174">
            <v>228.36809815950923</v>
          </cell>
          <cell r="P1174">
            <v>989.3926380368099</v>
          </cell>
          <cell r="Q1174">
            <v>824.79754601227</v>
          </cell>
          <cell r="R1174">
            <v>3.6441717791411046</v>
          </cell>
          <cell r="S1174">
            <v>159.12883435582825</v>
          </cell>
          <cell r="T1174">
            <v>0</v>
          </cell>
          <cell r="U1174">
            <v>21.865030674846629</v>
          </cell>
          <cell r="V1174">
            <v>155.48466257668713</v>
          </cell>
        </row>
        <row r="1175">
          <cell r="N1175">
            <v>3832</v>
          </cell>
          <cell r="O1175">
            <v>386</v>
          </cell>
          <cell r="P1175">
            <v>1742</v>
          </cell>
          <cell r="Q1175">
            <v>1115</v>
          </cell>
          <cell r="R1175">
            <v>7</v>
          </cell>
          <cell r="S1175">
            <v>276</v>
          </cell>
          <cell r="T1175">
            <v>0</v>
          </cell>
          <cell r="U1175">
            <v>33</v>
          </cell>
          <cell r="V1175">
            <v>273</v>
          </cell>
        </row>
        <row r="1176">
          <cell r="N1176">
            <v>3030.133638634471</v>
          </cell>
          <cell r="O1176">
            <v>621.68318068276437</v>
          </cell>
          <cell r="P1176">
            <v>874.32139883430477</v>
          </cell>
          <cell r="Q1176">
            <v>1171.1840133222315</v>
          </cell>
          <cell r="R1176">
            <v>6.0999167360532889</v>
          </cell>
          <cell r="S1176">
            <v>213.49708576186512</v>
          </cell>
          <cell r="T1176">
            <v>0</v>
          </cell>
          <cell r="U1176">
            <v>24.399666944213156</v>
          </cell>
          <cell r="V1176">
            <v>118.94837635303914</v>
          </cell>
        </row>
        <row r="1177">
          <cell r="N1177">
            <v>9.0675241157556261</v>
          </cell>
          <cell r="O1177">
            <v>0.95819935691318325</v>
          </cell>
          <cell r="P1177">
            <v>2.0707395498392285</v>
          </cell>
          <cell r="Q1177">
            <v>4.697749196141479</v>
          </cell>
          <cell r="R1177">
            <v>1.9292604501607719E-2</v>
          </cell>
          <cell r="S1177">
            <v>0.797427652733119</v>
          </cell>
          <cell r="T1177">
            <v>9.6463022508038593E-3</v>
          </cell>
          <cell r="U1177">
            <v>0.11897106109324759</v>
          </cell>
          <cell r="V1177">
            <v>0.39549839228295819</v>
          </cell>
        </row>
        <row r="1178">
          <cell r="N1178">
            <v>7249</v>
          </cell>
          <cell r="O1178">
            <v>1104</v>
          </cell>
          <cell r="P1178">
            <v>2916</v>
          </cell>
          <cell r="Q1178">
            <v>2160</v>
          </cell>
          <cell r="R1178">
            <v>6</v>
          </cell>
          <cell r="S1178">
            <v>577</v>
          </cell>
          <cell r="T1178">
            <v>9</v>
          </cell>
          <cell r="U1178">
            <v>77</v>
          </cell>
          <cell r="V1178">
            <v>400</v>
          </cell>
        </row>
        <row r="1179">
          <cell r="N1179">
            <v>7013</v>
          </cell>
          <cell r="O1179">
            <v>1278</v>
          </cell>
          <cell r="P1179">
            <v>1387</v>
          </cell>
          <cell r="Q1179">
            <v>3760</v>
          </cell>
          <cell r="R1179">
            <v>16</v>
          </cell>
          <cell r="S1179">
            <v>259</v>
          </cell>
          <cell r="T1179">
            <v>0</v>
          </cell>
          <cell r="U1179">
            <v>44</v>
          </cell>
          <cell r="V1179">
            <v>269</v>
          </cell>
        </row>
        <row r="1180">
          <cell r="N1180">
            <v>6482</v>
          </cell>
          <cell r="O1180">
            <v>1257</v>
          </cell>
          <cell r="P1180">
            <v>1152</v>
          </cell>
          <cell r="Q1180">
            <v>3639</v>
          </cell>
          <cell r="R1180">
            <v>8</v>
          </cell>
          <cell r="S1180">
            <v>132</v>
          </cell>
          <cell r="T1180">
            <v>0</v>
          </cell>
          <cell r="U1180">
            <v>56</v>
          </cell>
          <cell r="V1180">
            <v>238</v>
          </cell>
        </row>
        <row r="1181">
          <cell r="N1181">
            <v>3543</v>
          </cell>
          <cell r="O1181">
            <v>809</v>
          </cell>
          <cell r="P1181">
            <v>56</v>
          </cell>
          <cell r="Q1181">
            <v>2474</v>
          </cell>
          <cell r="R1181">
            <v>9</v>
          </cell>
          <cell r="S1181">
            <v>33</v>
          </cell>
          <cell r="T1181">
            <v>0</v>
          </cell>
          <cell r="U1181">
            <v>30</v>
          </cell>
          <cell r="V1181">
            <v>132</v>
          </cell>
        </row>
        <row r="1182"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</row>
        <row r="1183">
          <cell r="N1183">
            <v>1.2468339857241539</v>
          </cell>
          <cell r="O1183">
            <v>9.0950955560672356E-2</v>
          </cell>
          <cell r="P1183">
            <v>3.9834215979737513E-2</v>
          </cell>
          <cell r="Q1183">
            <v>1.1973290352291045E-2</v>
          </cell>
          <cell r="R1183">
            <v>9.2102233479161876E-4</v>
          </cell>
          <cell r="S1183">
            <v>1.0900299332258807</v>
          </cell>
          <cell r="T1183">
            <v>0</v>
          </cell>
          <cell r="U1183">
            <v>2.9933225880727611E-3</v>
          </cell>
          <cell r="V1183">
            <v>1.0131245682707806E-2</v>
          </cell>
        </row>
        <row r="1184">
          <cell r="N1184">
            <v>1435.7196294976841</v>
          </cell>
          <cell r="O1184">
            <v>259.258995368721</v>
          </cell>
          <cell r="P1184">
            <v>80.236907730673309</v>
          </cell>
          <cell r="Q1184">
            <v>32.303170644816525</v>
          </cell>
          <cell r="R1184">
            <v>0.83363021018881356</v>
          </cell>
          <cell r="S1184">
            <v>1038.4948343427145</v>
          </cell>
          <cell r="T1184">
            <v>0</v>
          </cell>
          <cell r="U1184">
            <v>8.3363021018881351</v>
          </cell>
          <cell r="V1184">
            <v>16.255789098681863</v>
          </cell>
        </row>
        <row r="1185">
          <cell r="N1185">
            <v>2856.8326210826203</v>
          </cell>
          <cell r="O1185">
            <v>387.30591168091161</v>
          </cell>
          <cell r="P1185">
            <v>138.8682336182336</v>
          </cell>
          <cell r="Q1185">
            <v>69.835470085470078</v>
          </cell>
          <cell r="R1185">
            <v>4.0135327635327629</v>
          </cell>
          <cell r="S1185">
            <v>2221.8917378917376</v>
          </cell>
          <cell r="T1185">
            <v>0</v>
          </cell>
          <cell r="U1185">
            <v>14.448717948717945</v>
          </cell>
          <cell r="V1185">
            <v>20.46901709401709</v>
          </cell>
        </row>
        <row r="1186">
          <cell r="N1186">
            <v>5219.652101539742</v>
          </cell>
          <cell r="O1186">
            <v>520.56637536412813</v>
          </cell>
          <cell r="P1186">
            <v>536.55305867665425</v>
          </cell>
          <cell r="Q1186">
            <v>83.930087390761557</v>
          </cell>
          <cell r="R1186">
            <v>0.99916770703287561</v>
          </cell>
          <cell r="S1186">
            <v>4005.6633374947983</v>
          </cell>
          <cell r="T1186">
            <v>0</v>
          </cell>
          <cell r="U1186">
            <v>9.9916770703287554</v>
          </cell>
          <cell r="V1186">
            <v>61.948397836038289</v>
          </cell>
        </row>
        <row r="1187">
          <cell r="N1187">
            <v>2343</v>
          </cell>
          <cell r="O1187">
            <v>250</v>
          </cell>
          <cell r="P1187">
            <v>44</v>
          </cell>
          <cell r="Q1187">
            <v>98</v>
          </cell>
          <cell r="R1187">
            <v>1</v>
          </cell>
          <cell r="S1187">
            <v>1914</v>
          </cell>
          <cell r="T1187">
            <v>0</v>
          </cell>
          <cell r="U1187">
            <v>8</v>
          </cell>
          <cell r="V1187">
            <v>28</v>
          </cell>
        </row>
        <row r="1188">
          <cell r="N1188">
            <v>5554.5535396655996</v>
          </cell>
          <cell r="O1188">
            <v>781.8036286019211</v>
          </cell>
          <cell r="P1188">
            <v>304.18000711490572</v>
          </cell>
          <cell r="Q1188">
            <v>469.77943792244753</v>
          </cell>
          <cell r="R1188">
            <v>6.101031661330488</v>
          </cell>
          <cell r="S1188">
            <v>3865.4393454286733</v>
          </cell>
          <cell r="T1188">
            <v>3.4863038064745644</v>
          </cell>
          <cell r="U1188">
            <v>26.147278548559232</v>
          </cell>
          <cell r="V1188">
            <v>97.616506581287808</v>
          </cell>
        </row>
        <row r="1189">
          <cell r="N1189">
            <v>0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</row>
        <row r="1190">
          <cell r="N1190">
            <v>590.2027397260274</v>
          </cell>
          <cell r="O1190">
            <v>212.75616438356167</v>
          </cell>
          <cell r="P1190">
            <v>136</v>
          </cell>
          <cell r="Q1190">
            <v>23.846575342465755</v>
          </cell>
          <cell r="R1190">
            <v>0</v>
          </cell>
          <cell r="S1190">
            <v>209.40273972602742</v>
          </cell>
          <cell r="T1190">
            <v>0</v>
          </cell>
          <cell r="U1190">
            <v>1.8630136986301371</v>
          </cell>
          <cell r="V1190">
            <v>6.3342465753424664</v>
          </cell>
        </row>
        <row r="1191">
          <cell r="N1191">
            <v>2903.854545454546</v>
          </cell>
          <cell r="O1191">
            <v>1143.9838383838387</v>
          </cell>
          <cell r="P1191">
            <v>484.20202020202026</v>
          </cell>
          <cell r="Q1191">
            <v>109.05858585858587</v>
          </cell>
          <cell r="R1191">
            <v>0</v>
          </cell>
          <cell r="S1191">
            <v>1088.3232323232326</v>
          </cell>
          <cell r="T1191">
            <v>0.45252525252525261</v>
          </cell>
          <cell r="U1191">
            <v>18.101010101010104</v>
          </cell>
          <cell r="V1191">
            <v>59.733333333333341</v>
          </cell>
        </row>
        <row r="1192">
          <cell r="N1192">
            <v>5752.9226953286479</v>
          </cell>
          <cell r="O1192">
            <v>801.05828854898721</v>
          </cell>
          <cell r="P1192">
            <v>1637.0400992145514</v>
          </cell>
          <cell r="Q1192">
            <v>28.375361719718892</v>
          </cell>
          <cell r="R1192">
            <v>5.8205870194295164</v>
          </cell>
          <cell r="S1192">
            <v>3175.8577924762299</v>
          </cell>
          <cell r="T1192">
            <v>1.4551467548573791</v>
          </cell>
          <cell r="U1192">
            <v>23.282348077718066</v>
          </cell>
          <cell r="V1192">
            <v>80.033071517155847</v>
          </cell>
        </row>
        <row r="1193">
          <cell r="N1193">
            <v>1856.8844555278467</v>
          </cell>
          <cell r="O1193">
            <v>154.90274314214463</v>
          </cell>
          <cell r="P1193">
            <v>926.49376558603478</v>
          </cell>
          <cell r="Q1193">
            <v>7.7938487115544461</v>
          </cell>
          <cell r="R1193">
            <v>0.48711554447215288</v>
          </cell>
          <cell r="S1193">
            <v>735.0573566084787</v>
          </cell>
          <cell r="T1193">
            <v>2.4355777223607644</v>
          </cell>
          <cell r="U1193">
            <v>6.3325020781379875</v>
          </cell>
          <cell r="V1193">
            <v>23.381546134663338</v>
          </cell>
        </row>
        <row r="1194">
          <cell r="N1194">
            <v>653.38797814207646</v>
          </cell>
          <cell r="O1194">
            <v>73.333333333333329</v>
          </cell>
          <cell r="P1194">
            <v>273.49726775956282</v>
          </cell>
          <cell r="Q1194">
            <v>3.0054644808743172</v>
          </cell>
          <cell r="R1194">
            <v>0</v>
          </cell>
          <cell r="S1194">
            <v>296.93989071038254</v>
          </cell>
          <cell r="T1194">
            <v>0</v>
          </cell>
          <cell r="U1194">
            <v>0</v>
          </cell>
          <cell r="V1194">
            <v>6.6120218579234971</v>
          </cell>
        </row>
        <row r="1195">
          <cell r="N1195">
            <v>2132</v>
          </cell>
          <cell r="O1195">
            <v>618</v>
          </cell>
          <cell r="P1195">
            <v>363</v>
          </cell>
          <cell r="Q1195">
            <v>30</v>
          </cell>
          <cell r="R1195">
            <v>0</v>
          </cell>
          <cell r="S1195">
            <v>1068</v>
          </cell>
          <cell r="T1195">
            <v>1</v>
          </cell>
          <cell r="U1195">
            <v>14</v>
          </cell>
          <cell r="V1195">
            <v>38</v>
          </cell>
        </row>
        <row r="1196">
          <cell r="N1196">
            <v>3529</v>
          </cell>
          <cell r="O1196">
            <v>442</v>
          </cell>
          <cell r="P1196">
            <v>400</v>
          </cell>
          <cell r="Q1196">
            <v>22</v>
          </cell>
          <cell r="R1196">
            <v>0</v>
          </cell>
          <cell r="S1196">
            <v>2614</v>
          </cell>
          <cell r="T1196">
            <v>0</v>
          </cell>
          <cell r="U1196">
            <v>12</v>
          </cell>
          <cell r="V1196">
            <v>39</v>
          </cell>
        </row>
        <row r="1197">
          <cell r="N1197">
            <v>3922</v>
          </cell>
          <cell r="O1197">
            <v>604</v>
          </cell>
          <cell r="P1197">
            <v>488</v>
          </cell>
          <cell r="Q1197">
            <v>79</v>
          </cell>
          <cell r="R1197">
            <v>0</v>
          </cell>
          <cell r="S1197">
            <v>2675</v>
          </cell>
          <cell r="T1197">
            <v>1</v>
          </cell>
          <cell r="U1197">
            <v>41</v>
          </cell>
          <cell r="V1197">
            <v>34</v>
          </cell>
        </row>
        <row r="1198">
          <cell r="N1198">
            <v>4585</v>
          </cell>
          <cell r="O1198">
            <v>607</v>
          </cell>
          <cell r="P1198">
            <v>316</v>
          </cell>
          <cell r="Q1198">
            <v>136</v>
          </cell>
          <cell r="R1198">
            <v>0</v>
          </cell>
          <cell r="S1198">
            <v>3446</v>
          </cell>
          <cell r="T1198">
            <v>0</v>
          </cell>
          <cell r="U1198">
            <v>12</v>
          </cell>
          <cell r="V1198">
            <v>68</v>
          </cell>
        </row>
        <row r="1199">
          <cell r="N1199">
            <v>7042.7954866008458</v>
          </cell>
          <cell r="O1199">
            <v>1594.595204513399</v>
          </cell>
          <cell r="P1199">
            <v>458.97602256699577</v>
          </cell>
          <cell r="Q1199">
            <v>216.85190409026796</v>
          </cell>
          <cell r="R1199">
            <v>3.2609308885754582</v>
          </cell>
          <cell r="S1199">
            <v>4653.3483779971784</v>
          </cell>
          <cell r="T1199">
            <v>0</v>
          </cell>
          <cell r="U1199">
            <v>30.163610719322989</v>
          </cell>
          <cell r="V1199">
            <v>85.599435825105772</v>
          </cell>
        </row>
        <row r="1200">
          <cell r="N1200">
            <v>434.93467336683409</v>
          </cell>
          <cell r="O1200">
            <v>120.67671691792293</v>
          </cell>
          <cell r="P1200">
            <v>19.108877721943045</v>
          </cell>
          <cell r="Q1200">
            <v>4.3618090452261296</v>
          </cell>
          <cell r="R1200">
            <v>0</v>
          </cell>
          <cell r="S1200">
            <v>281.85594639865991</v>
          </cell>
          <cell r="T1200">
            <v>0.20770519262981571</v>
          </cell>
          <cell r="U1200">
            <v>2.2847571189279727</v>
          </cell>
          <cell r="V1200">
            <v>6.4388609715242868</v>
          </cell>
        </row>
        <row r="1201">
          <cell r="N1201">
            <v>457.41485507246375</v>
          </cell>
          <cell r="O1201">
            <v>110.44384057971014</v>
          </cell>
          <cell r="P1201">
            <v>68.846014492753625</v>
          </cell>
          <cell r="Q1201">
            <v>5.4818840579710146</v>
          </cell>
          <cell r="R1201">
            <v>0</v>
          </cell>
          <cell r="S1201">
            <v>265.87137681159419</v>
          </cell>
          <cell r="T1201">
            <v>0</v>
          </cell>
          <cell r="U1201">
            <v>2.0960144927536231</v>
          </cell>
          <cell r="V1201">
            <v>4.6757246376811592</v>
          </cell>
        </row>
        <row r="1202">
          <cell r="N1202">
            <v>0</v>
          </cell>
          <cell r="O1202">
            <v>0</v>
          </cell>
          <cell r="P1202">
            <v>0</v>
          </cell>
          <cell r="Q1202">
            <v>0</v>
          </cell>
          <cell r="R1202">
            <v>0</v>
          </cell>
          <cell r="S1202">
            <v>0</v>
          </cell>
          <cell r="T1202">
            <v>0</v>
          </cell>
          <cell r="U1202">
            <v>0</v>
          </cell>
          <cell r="V1202">
            <v>0</v>
          </cell>
        </row>
        <row r="1203">
          <cell r="N1203">
            <v>7620</v>
          </cell>
          <cell r="O1203">
            <v>450</v>
          </cell>
          <cell r="P1203">
            <v>364</v>
          </cell>
          <cell r="Q1203">
            <v>268</v>
          </cell>
          <cell r="R1203">
            <v>8</v>
          </cell>
          <cell r="S1203">
            <v>6338</v>
          </cell>
          <cell r="T1203">
            <v>0</v>
          </cell>
          <cell r="U1203">
            <v>61</v>
          </cell>
          <cell r="V1203">
            <v>131</v>
          </cell>
        </row>
        <row r="1204">
          <cell r="N1204">
            <v>5002</v>
          </cell>
          <cell r="O1204">
            <v>568</v>
          </cell>
          <cell r="P1204">
            <v>151</v>
          </cell>
          <cell r="Q1204">
            <v>66</v>
          </cell>
          <cell r="R1204">
            <v>8</v>
          </cell>
          <cell r="S1204">
            <v>4167</v>
          </cell>
          <cell r="T1204">
            <v>0</v>
          </cell>
          <cell r="U1204">
            <v>14</v>
          </cell>
          <cell r="V1204">
            <v>28</v>
          </cell>
        </row>
        <row r="1205">
          <cell r="N1205">
            <v>3871</v>
          </cell>
          <cell r="O1205">
            <v>635</v>
          </cell>
          <cell r="P1205">
            <v>294</v>
          </cell>
          <cell r="Q1205">
            <v>23</v>
          </cell>
          <cell r="R1205">
            <v>2</v>
          </cell>
          <cell r="S1205">
            <v>2863</v>
          </cell>
          <cell r="T1205">
            <v>0</v>
          </cell>
          <cell r="U1205">
            <v>35</v>
          </cell>
          <cell r="V1205">
            <v>19</v>
          </cell>
        </row>
        <row r="1206">
          <cell r="N1206">
            <v>4828</v>
          </cell>
          <cell r="O1206">
            <v>953</v>
          </cell>
          <cell r="P1206">
            <v>448</v>
          </cell>
          <cell r="Q1206">
            <v>57</v>
          </cell>
          <cell r="R1206">
            <v>2</v>
          </cell>
          <cell r="S1206">
            <v>3284</v>
          </cell>
          <cell r="T1206">
            <v>1</v>
          </cell>
          <cell r="U1206">
            <v>42</v>
          </cell>
          <cell r="V1206">
            <v>41</v>
          </cell>
        </row>
        <row r="1207">
          <cell r="N1207">
            <v>5576.3535281539562</v>
          </cell>
          <cell r="O1207">
            <v>457.45972915181756</v>
          </cell>
          <cell r="P1207">
            <v>367.04205274411976</v>
          </cell>
          <cell r="Q1207">
            <v>55.503920171062013</v>
          </cell>
          <cell r="R1207">
            <v>4.4761225944404845</v>
          </cell>
          <cell r="S1207">
            <v>4614.8823948681402</v>
          </cell>
          <cell r="T1207">
            <v>0</v>
          </cell>
          <cell r="U1207">
            <v>22.380612972202425</v>
          </cell>
          <cell r="V1207">
            <v>54.608695652173914</v>
          </cell>
        </row>
        <row r="1208">
          <cell r="N1208">
            <v>5516</v>
          </cell>
          <cell r="O1208">
            <v>948</v>
          </cell>
          <cell r="P1208">
            <v>274</v>
          </cell>
          <cell r="Q1208">
            <v>452</v>
          </cell>
          <cell r="R1208">
            <v>2</v>
          </cell>
          <cell r="S1208">
            <v>3736</v>
          </cell>
          <cell r="T1208">
            <v>0</v>
          </cell>
          <cell r="U1208">
            <v>31</v>
          </cell>
          <cell r="V1208">
            <v>73</v>
          </cell>
        </row>
        <row r="1209">
          <cell r="N1209">
            <v>7479</v>
          </cell>
          <cell r="O1209">
            <v>996</v>
          </cell>
          <cell r="P1209">
            <v>128</v>
          </cell>
          <cell r="Q1209">
            <v>227</v>
          </cell>
          <cell r="R1209">
            <v>3</v>
          </cell>
          <cell r="S1209">
            <v>6040</v>
          </cell>
          <cell r="T1209">
            <v>0</v>
          </cell>
          <cell r="U1209">
            <v>34</v>
          </cell>
          <cell r="V1209">
            <v>51</v>
          </cell>
        </row>
        <row r="1210">
          <cell r="N1210">
            <v>2779.1929541791387</v>
          </cell>
          <cell r="O1210">
            <v>202.72967994473868</v>
          </cell>
          <cell r="P1210">
            <v>88.790467418834908</v>
          </cell>
          <cell r="Q1210">
            <v>26.688464195256735</v>
          </cell>
          <cell r="R1210">
            <v>2.0529587842505181</v>
          </cell>
          <cell r="S1210">
            <v>2429.6767211604883</v>
          </cell>
          <cell r="T1210">
            <v>0</v>
          </cell>
          <cell r="U1210">
            <v>6.6721160488141837</v>
          </cell>
          <cell r="V1210">
            <v>22.5825466267557</v>
          </cell>
        </row>
        <row r="1211">
          <cell r="N1211">
            <v>5453.2803705023152</v>
          </cell>
          <cell r="O1211">
            <v>984.74100463127888</v>
          </cell>
          <cell r="P1211">
            <v>304.76309226932665</v>
          </cell>
          <cell r="Q1211">
            <v>122.69682935518347</v>
          </cell>
          <cell r="R1211">
            <v>3.1663697898111862</v>
          </cell>
          <cell r="S1211">
            <v>3944.505165657285</v>
          </cell>
          <cell r="T1211">
            <v>0</v>
          </cell>
          <cell r="U1211">
            <v>31.663697898111863</v>
          </cell>
          <cell r="V1211">
            <v>61.744210901318134</v>
          </cell>
        </row>
        <row r="1212">
          <cell r="N1212">
            <v>5770</v>
          </cell>
          <cell r="O1212">
            <v>1056</v>
          </cell>
          <cell r="P1212">
            <v>236</v>
          </cell>
          <cell r="Q1212">
            <v>87</v>
          </cell>
          <cell r="R1212">
            <v>4</v>
          </cell>
          <cell r="S1212">
            <v>4287</v>
          </cell>
          <cell r="T1212">
            <v>0</v>
          </cell>
          <cell r="U1212">
            <v>45</v>
          </cell>
          <cell r="V1212">
            <v>55</v>
          </cell>
        </row>
        <row r="1213">
          <cell r="N1213">
            <v>6162</v>
          </cell>
          <cell r="O1213">
            <v>724</v>
          </cell>
          <cell r="P1213">
            <v>301</v>
          </cell>
          <cell r="Q1213">
            <v>84</v>
          </cell>
          <cell r="R1213">
            <v>4</v>
          </cell>
          <cell r="S1213">
            <v>4965</v>
          </cell>
          <cell r="T1213">
            <v>1</v>
          </cell>
          <cell r="U1213">
            <v>21</v>
          </cell>
          <cell r="V1213">
            <v>62</v>
          </cell>
        </row>
        <row r="1214">
          <cell r="N1214">
            <v>2450</v>
          </cell>
          <cell r="O1214">
            <v>259</v>
          </cell>
          <cell r="P1214">
            <v>160</v>
          </cell>
          <cell r="Q1214">
            <v>22</v>
          </cell>
          <cell r="R1214">
            <v>0</v>
          </cell>
          <cell r="S1214">
            <v>1987</v>
          </cell>
          <cell r="T1214">
            <v>0</v>
          </cell>
          <cell r="U1214">
            <v>14</v>
          </cell>
          <cell r="V1214">
            <v>8</v>
          </cell>
        </row>
        <row r="1215">
          <cell r="N1215">
            <v>4261.1673789173792</v>
          </cell>
          <cell r="O1215">
            <v>577.69408831908834</v>
          </cell>
          <cell r="P1215">
            <v>207.1317663817664</v>
          </cell>
          <cell r="Q1215">
            <v>104.16452991452992</v>
          </cell>
          <cell r="R1215">
            <v>5.9864672364672362</v>
          </cell>
          <cell r="S1215">
            <v>3314.1082621082624</v>
          </cell>
          <cell r="T1215">
            <v>0</v>
          </cell>
          <cell r="U1215">
            <v>21.551282051282051</v>
          </cell>
          <cell r="V1215">
            <v>30.530982905982906</v>
          </cell>
        </row>
        <row r="1216">
          <cell r="N1216">
            <v>818.44646033440097</v>
          </cell>
          <cell r="O1216">
            <v>115.19637139807904</v>
          </cell>
          <cell r="P1216">
            <v>44.819992885094294</v>
          </cell>
          <cell r="Q1216">
            <v>69.220562077552515</v>
          </cell>
          <cell r="R1216">
            <v>0.89896833866951309</v>
          </cell>
          <cell r="S1216">
            <v>569.56065457132718</v>
          </cell>
          <cell r="T1216">
            <v>0.51369619352543605</v>
          </cell>
          <cell r="U1216">
            <v>3.8527214514407704</v>
          </cell>
          <cell r="V1216">
            <v>14.383493418712209</v>
          </cell>
        </row>
        <row r="1217">
          <cell r="N1217">
            <v>1596.2045133991537</v>
          </cell>
          <cell r="O1217">
            <v>361.40479548660085</v>
          </cell>
          <cell r="P1217">
            <v>104.02397743300422</v>
          </cell>
          <cell r="Q1217">
            <v>49.148095909732014</v>
          </cell>
          <cell r="R1217">
            <v>0.73906911142454157</v>
          </cell>
          <cell r="S1217">
            <v>1054.6516220028209</v>
          </cell>
          <cell r="T1217">
            <v>0</v>
          </cell>
          <cell r="U1217">
            <v>6.8363892806770092</v>
          </cell>
          <cell r="V1217">
            <v>19.400564174894217</v>
          </cell>
        </row>
        <row r="1218">
          <cell r="N1218">
            <v>1539.8090452261306</v>
          </cell>
          <cell r="O1218">
            <v>427.23450586264659</v>
          </cell>
          <cell r="P1218">
            <v>67.651591289782246</v>
          </cell>
          <cell r="Q1218">
            <v>15.442211055276381</v>
          </cell>
          <cell r="R1218">
            <v>0</v>
          </cell>
          <cell r="S1218">
            <v>997.86097152428806</v>
          </cell>
          <cell r="T1218">
            <v>0.73534338358458962</v>
          </cell>
          <cell r="U1218">
            <v>8.0887772194304866</v>
          </cell>
          <cell r="V1218">
            <v>22.795644891122279</v>
          </cell>
        </row>
        <row r="1219">
          <cell r="N1219">
            <v>111.90504451038576</v>
          </cell>
          <cell r="O1219">
            <v>32</v>
          </cell>
          <cell r="P1219">
            <v>11.632047477744807</v>
          </cell>
          <cell r="Q1219">
            <v>1.3293768545994067</v>
          </cell>
          <cell r="R1219">
            <v>0</v>
          </cell>
          <cell r="S1219">
            <v>65.281899109792292</v>
          </cell>
          <cell r="T1219">
            <v>0</v>
          </cell>
          <cell r="U1219">
            <v>0.37982195845697331</v>
          </cell>
          <cell r="V1219">
            <v>1.2818991097922849</v>
          </cell>
        </row>
        <row r="1220">
          <cell r="N1220">
            <v>2648</v>
          </cell>
          <cell r="O1220">
            <v>569</v>
          </cell>
          <cell r="P1220">
            <v>204</v>
          </cell>
          <cell r="Q1220">
            <v>70</v>
          </cell>
          <cell r="R1220">
            <v>0</v>
          </cell>
          <cell r="S1220">
            <v>1779</v>
          </cell>
          <cell r="T1220">
            <v>0</v>
          </cell>
          <cell r="U1220">
            <v>5</v>
          </cell>
          <cell r="V1220">
            <v>21</v>
          </cell>
        </row>
        <row r="1221">
          <cell r="N1221">
            <v>2625</v>
          </cell>
          <cell r="O1221">
            <v>382</v>
          </cell>
          <cell r="P1221">
            <v>211</v>
          </cell>
          <cell r="Q1221">
            <v>20</v>
          </cell>
          <cell r="R1221">
            <v>5</v>
          </cell>
          <cell r="S1221">
            <v>1972</v>
          </cell>
          <cell r="T1221">
            <v>1</v>
          </cell>
          <cell r="U1221">
            <v>6</v>
          </cell>
          <cell r="V1221">
            <v>28</v>
          </cell>
        </row>
        <row r="1222">
          <cell r="N1222">
            <v>509.79627601314354</v>
          </cell>
          <cell r="O1222">
            <v>160.5016429353779</v>
          </cell>
          <cell r="P1222">
            <v>44.162102957283686</v>
          </cell>
          <cell r="Q1222">
            <v>4.9682365826944146</v>
          </cell>
          <cell r="R1222">
            <v>0</v>
          </cell>
          <cell r="S1222">
            <v>295.88608981380071</v>
          </cell>
          <cell r="T1222">
            <v>0</v>
          </cell>
          <cell r="U1222">
            <v>0.96604600219058057</v>
          </cell>
          <cell r="V1222">
            <v>3.3121577217962761</v>
          </cell>
        </row>
        <row r="1223">
          <cell r="N1223">
            <v>1015.0435897435897</v>
          </cell>
          <cell r="O1223">
            <v>147.56666666666666</v>
          </cell>
          <cell r="P1223">
            <v>135.02051282051281</v>
          </cell>
          <cell r="Q1223">
            <v>6.5717948717948715</v>
          </cell>
          <cell r="R1223">
            <v>0.59743589743589742</v>
          </cell>
          <cell r="S1223">
            <v>701.3897435897436</v>
          </cell>
          <cell r="T1223">
            <v>1.1948717948717948</v>
          </cell>
          <cell r="U1223">
            <v>4.1820512820512823</v>
          </cell>
          <cell r="V1223">
            <v>18.52051282051282</v>
          </cell>
        </row>
        <row r="1224">
          <cell r="N1224">
            <v>1840</v>
          </cell>
          <cell r="O1224">
            <v>261</v>
          </cell>
          <cell r="P1224">
            <v>102</v>
          </cell>
          <cell r="Q1224">
            <v>18</v>
          </cell>
          <cell r="R1224">
            <v>3</v>
          </cell>
          <cell r="S1224">
            <v>1427</v>
          </cell>
          <cell r="T1224">
            <v>0</v>
          </cell>
          <cell r="U1224">
            <v>3</v>
          </cell>
          <cell r="V1224">
            <v>26</v>
          </cell>
        </row>
        <row r="1225">
          <cell r="N1225">
            <v>1813.5331695331695</v>
          </cell>
          <cell r="O1225">
            <v>195.51842751842753</v>
          </cell>
          <cell r="P1225">
            <v>141.65110565110567</v>
          </cell>
          <cell r="Q1225">
            <v>15.960687960687961</v>
          </cell>
          <cell r="R1225">
            <v>0</v>
          </cell>
          <cell r="S1225">
            <v>1439.4545454545455</v>
          </cell>
          <cell r="T1225">
            <v>0</v>
          </cell>
          <cell r="U1225">
            <v>4.9877149877149876</v>
          </cell>
          <cell r="V1225">
            <v>15.960687960687961</v>
          </cell>
        </row>
        <row r="1226">
          <cell r="N1226">
            <v>3144</v>
          </cell>
          <cell r="O1226">
            <v>240</v>
          </cell>
          <cell r="P1226">
            <v>125</v>
          </cell>
          <cell r="Q1226">
            <v>32</v>
          </cell>
          <cell r="R1226">
            <v>0</v>
          </cell>
          <cell r="S1226">
            <v>2675</v>
          </cell>
          <cell r="T1226">
            <v>1</v>
          </cell>
          <cell r="U1226">
            <v>24</v>
          </cell>
          <cell r="V1226">
            <v>47</v>
          </cell>
        </row>
        <row r="1227">
          <cell r="N1227">
            <v>1895.6879100281162</v>
          </cell>
          <cell r="O1227">
            <v>390.58294283036548</v>
          </cell>
          <cell r="P1227">
            <v>194.09090909090909</v>
          </cell>
          <cell r="Q1227">
            <v>34.015932521087159</v>
          </cell>
          <cell r="R1227">
            <v>0</v>
          </cell>
          <cell r="S1227">
            <v>1235.7788191190252</v>
          </cell>
          <cell r="T1227">
            <v>0</v>
          </cell>
          <cell r="U1227">
            <v>16.007497656982192</v>
          </cell>
          <cell r="V1227">
            <v>25.211808809746952</v>
          </cell>
        </row>
        <row r="1228">
          <cell r="N1228">
            <v>993.7972602739726</v>
          </cell>
          <cell r="O1228">
            <v>358.24383561643833</v>
          </cell>
          <cell r="P1228">
            <v>229</v>
          </cell>
          <cell r="Q1228">
            <v>40.153424657534245</v>
          </cell>
          <cell r="R1228">
            <v>0</v>
          </cell>
          <cell r="S1228">
            <v>352.59726027397261</v>
          </cell>
          <cell r="T1228">
            <v>0</v>
          </cell>
          <cell r="U1228">
            <v>3.1369863013698627</v>
          </cell>
          <cell r="V1228">
            <v>10.665753424657535</v>
          </cell>
        </row>
        <row r="1229">
          <cell r="N1229">
            <v>3513.1454545454544</v>
          </cell>
          <cell r="O1229">
            <v>1384.0161616161615</v>
          </cell>
          <cell r="P1229">
            <v>585.79797979797979</v>
          </cell>
          <cell r="Q1229">
            <v>131.94141414141413</v>
          </cell>
          <cell r="R1229">
            <v>0</v>
          </cell>
          <cell r="S1229">
            <v>1316.6767676767677</v>
          </cell>
          <cell r="T1229">
            <v>0.54747474747474745</v>
          </cell>
          <cell r="U1229">
            <v>21.898989898989896</v>
          </cell>
          <cell r="V1229">
            <v>72.266666666666666</v>
          </cell>
        </row>
        <row r="1230">
          <cell r="N1230">
            <v>4356</v>
          </cell>
          <cell r="O1230">
            <v>2336</v>
          </cell>
          <cell r="P1230">
            <v>613</v>
          </cell>
          <cell r="Q1230">
            <v>75</v>
          </cell>
          <cell r="R1230">
            <v>11</v>
          </cell>
          <cell r="S1230">
            <v>1243</v>
          </cell>
          <cell r="T1230">
            <v>0</v>
          </cell>
          <cell r="U1230">
            <v>26</v>
          </cell>
          <cell r="V1230">
            <v>52</v>
          </cell>
        </row>
        <row r="1231">
          <cell r="N1231">
            <v>7638</v>
          </cell>
          <cell r="O1231">
            <v>3481</v>
          </cell>
          <cell r="P1231">
            <v>1552</v>
          </cell>
          <cell r="Q1231">
            <v>90</v>
          </cell>
          <cell r="R1231">
            <v>3</v>
          </cell>
          <cell r="S1231">
            <v>2356</v>
          </cell>
          <cell r="T1231">
            <v>0</v>
          </cell>
          <cell r="U1231">
            <v>49</v>
          </cell>
          <cell r="V1231">
            <v>107</v>
          </cell>
        </row>
        <row r="1232">
          <cell r="N1232">
            <v>6268</v>
          </cell>
          <cell r="O1232">
            <v>2071</v>
          </cell>
          <cell r="P1232">
            <v>1100</v>
          </cell>
          <cell r="Q1232">
            <v>79</v>
          </cell>
          <cell r="R1232">
            <v>14</v>
          </cell>
          <cell r="S1232">
            <v>2834</v>
          </cell>
          <cell r="T1232">
            <v>3</v>
          </cell>
          <cell r="U1232">
            <v>42</v>
          </cell>
          <cell r="V1232">
            <v>125</v>
          </cell>
        </row>
        <row r="1233">
          <cell r="N1233">
            <v>2155.3481537302187</v>
          </cell>
          <cell r="O1233">
            <v>528.00301431801051</v>
          </cell>
          <cell r="P1233">
            <v>935.9600602863602</v>
          </cell>
          <cell r="Q1233">
            <v>37.358703843255462</v>
          </cell>
          <cell r="R1233">
            <v>0</v>
          </cell>
          <cell r="S1233">
            <v>623.14318010550119</v>
          </cell>
          <cell r="T1233">
            <v>0</v>
          </cell>
          <cell r="U1233">
            <v>13.947249434815372</v>
          </cell>
          <cell r="V1233">
            <v>16.935945742275809</v>
          </cell>
        </row>
        <row r="1234">
          <cell r="N1234">
            <v>3035</v>
          </cell>
          <cell r="O1234">
            <v>1424</v>
          </cell>
          <cell r="P1234">
            <v>597</v>
          </cell>
          <cell r="Q1234">
            <v>63</v>
          </cell>
          <cell r="R1234">
            <v>3</v>
          </cell>
          <cell r="S1234">
            <v>874</v>
          </cell>
          <cell r="T1234">
            <v>0</v>
          </cell>
          <cell r="U1234">
            <v>19</v>
          </cell>
          <cell r="V1234">
            <v>55</v>
          </cell>
        </row>
        <row r="1235">
          <cell r="N1235">
            <v>4.3478984602580111</v>
          </cell>
          <cell r="O1235">
            <v>0.43362463587182692</v>
          </cell>
          <cell r="P1235">
            <v>0.44694132334581776</v>
          </cell>
          <cell r="Q1235">
            <v>6.9912609238451939E-2</v>
          </cell>
          <cell r="R1235">
            <v>8.3229296712442784E-4</v>
          </cell>
          <cell r="S1235">
            <v>3.3366625052018311</v>
          </cell>
          <cell r="T1235">
            <v>0</v>
          </cell>
          <cell r="U1235">
            <v>8.3229296712442787E-3</v>
          </cell>
          <cell r="V1235">
            <v>5.1602163961714527E-2</v>
          </cell>
        </row>
        <row r="1236">
          <cell r="N1236">
            <v>0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>
            <v>0</v>
          </cell>
          <cell r="T1236">
            <v>0</v>
          </cell>
          <cell r="U1236">
            <v>0</v>
          </cell>
          <cell r="V1236">
            <v>0</v>
          </cell>
        </row>
        <row r="1237">
          <cell r="N1237">
            <v>0</v>
          </cell>
          <cell r="O1237">
            <v>0</v>
          </cell>
          <cell r="P1237">
            <v>0</v>
          </cell>
          <cell r="Q1237">
            <v>0</v>
          </cell>
          <cell r="R1237">
            <v>0</v>
          </cell>
          <cell r="S1237">
            <v>0</v>
          </cell>
          <cell r="T1237">
            <v>0</v>
          </cell>
          <cell r="U1237">
            <v>0</v>
          </cell>
          <cell r="V1237">
            <v>0</v>
          </cell>
        </row>
        <row r="1238">
          <cell r="N1238">
            <v>2171.6518462697813</v>
          </cell>
          <cell r="O1238">
            <v>531.99698568198949</v>
          </cell>
          <cell r="P1238">
            <v>943.0399397136398</v>
          </cell>
          <cell r="Q1238">
            <v>37.641296156744538</v>
          </cell>
          <cell r="R1238">
            <v>0</v>
          </cell>
          <cell r="S1238">
            <v>627.85681989449881</v>
          </cell>
          <cell r="T1238">
            <v>0</v>
          </cell>
          <cell r="U1238">
            <v>14.052750565184628</v>
          </cell>
          <cell r="V1238">
            <v>17.064054257724191</v>
          </cell>
        </row>
        <row r="1239">
          <cell r="N1239">
            <v>2007</v>
          </cell>
          <cell r="O1239">
            <v>277</v>
          </cell>
          <cell r="P1239">
            <v>1448</v>
          </cell>
          <cell r="Q1239">
            <v>9</v>
          </cell>
          <cell r="R1239">
            <v>1</v>
          </cell>
          <cell r="S1239">
            <v>223</v>
          </cell>
          <cell r="T1239">
            <v>3</v>
          </cell>
          <cell r="U1239">
            <v>20</v>
          </cell>
          <cell r="V1239">
            <v>26</v>
          </cell>
        </row>
        <row r="1240">
          <cell r="N1240">
            <v>2353</v>
          </cell>
          <cell r="O1240">
            <v>372</v>
          </cell>
          <cell r="P1240">
            <v>1317</v>
          </cell>
          <cell r="Q1240">
            <v>30</v>
          </cell>
          <cell r="R1240">
            <v>2</v>
          </cell>
          <cell r="S1240">
            <v>582</v>
          </cell>
          <cell r="T1240">
            <v>1</v>
          </cell>
          <cell r="U1240">
            <v>23</v>
          </cell>
          <cell r="V1240">
            <v>26</v>
          </cell>
        </row>
        <row r="1241">
          <cell r="N1241">
            <v>2543</v>
          </cell>
          <cell r="O1241">
            <v>381</v>
          </cell>
          <cell r="P1241">
            <v>1502</v>
          </cell>
          <cell r="Q1241">
            <v>15</v>
          </cell>
          <cell r="R1241">
            <v>1</v>
          </cell>
          <cell r="S1241">
            <v>592</v>
          </cell>
          <cell r="T1241">
            <v>0</v>
          </cell>
          <cell r="U1241">
            <v>18</v>
          </cell>
          <cell r="V1241">
            <v>34</v>
          </cell>
        </row>
        <row r="1242">
          <cell r="N1242">
            <v>6642</v>
          </cell>
          <cell r="O1242">
            <v>831</v>
          </cell>
          <cell r="P1242">
            <v>4655</v>
          </cell>
          <cell r="Q1242">
            <v>71</v>
          </cell>
          <cell r="R1242">
            <v>2</v>
          </cell>
          <cell r="S1242">
            <v>939</v>
          </cell>
          <cell r="T1242">
            <v>0</v>
          </cell>
          <cell r="U1242">
            <v>26</v>
          </cell>
          <cell r="V1242">
            <v>118</v>
          </cell>
        </row>
        <row r="1243">
          <cell r="N1243">
            <v>1114.2642642642645</v>
          </cell>
          <cell r="O1243">
            <v>139.14714714714717</v>
          </cell>
          <cell r="P1243">
            <v>600.79679679679691</v>
          </cell>
          <cell r="Q1243">
            <v>4.7107107107107113</v>
          </cell>
          <cell r="R1243">
            <v>0</v>
          </cell>
          <cell r="S1243">
            <v>335.54754754754759</v>
          </cell>
          <cell r="T1243">
            <v>0</v>
          </cell>
          <cell r="U1243">
            <v>8.3343343343343363</v>
          </cell>
          <cell r="V1243">
            <v>25.727727727727732</v>
          </cell>
        </row>
        <row r="1244">
          <cell r="N1244">
            <v>6212.7777777777783</v>
          </cell>
          <cell r="O1244">
            <v>716.13912231559289</v>
          </cell>
          <cell r="P1244">
            <v>3383.6834733893561</v>
          </cell>
          <cell r="Q1244">
            <v>37.43230625583567</v>
          </cell>
          <cell r="R1244">
            <v>0</v>
          </cell>
          <cell r="S1244">
            <v>1954.3604108309992</v>
          </cell>
          <cell r="T1244">
            <v>0</v>
          </cell>
          <cell r="U1244">
            <v>20.686274509803923</v>
          </cell>
          <cell r="V1244">
            <v>100.47619047619048</v>
          </cell>
        </row>
        <row r="1245">
          <cell r="N1245">
            <v>3786</v>
          </cell>
          <cell r="O1245">
            <v>610</v>
          </cell>
          <cell r="P1245">
            <v>1957</v>
          </cell>
          <cell r="Q1245">
            <v>59</v>
          </cell>
          <cell r="R1245">
            <v>0</v>
          </cell>
          <cell r="S1245">
            <v>1097</v>
          </cell>
          <cell r="T1245">
            <v>0</v>
          </cell>
          <cell r="U1245">
            <v>14</v>
          </cell>
          <cell r="V1245">
            <v>49</v>
          </cell>
        </row>
        <row r="1246">
          <cell r="N1246">
            <v>4459</v>
          </cell>
          <cell r="O1246">
            <v>694</v>
          </cell>
          <cell r="P1246">
            <v>2295</v>
          </cell>
          <cell r="Q1246">
            <v>3</v>
          </cell>
          <cell r="R1246">
            <v>0</v>
          </cell>
          <cell r="S1246">
            <v>1384</v>
          </cell>
          <cell r="T1246">
            <v>0</v>
          </cell>
          <cell r="U1246">
            <v>30</v>
          </cell>
          <cell r="V1246">
            <v>53</v>
          </cell>
        </row>
        <row r="1247">
          <cell r="N1247">
            <v>6618</v>
          </cell>
          <cell r="O1247">
            <v>1236</v>
          </cell>
          <cell r="P1247">
            <v>2600</v>
          </cell>
          <cell r="Q1247">
            <v>53</v>
          </cell>
          <cell r="R1247">
            <v>1</v>
          </cell>
          <cell r="S1247">
            <v>2613</v>
          </cell>
          <cell r="T1247">
            <v>0</v>
          </cell>
          <cell r="U1247">
            <v>28</v>
          </cell>
          <cell r="V1247">
            <v>87</v>
          </cell>
        </row>
        <row r="1248">
          <cell r="N1248">
            <v>2154.0773046713521</v>
          </cell>
          <cell r="O1248">
            <v>299.94171145101285</v>
          </cell>
          <cell r="P1248">
            <v>612.95990078544867</v>
          </cell>
          <cell r="Q1248">
            <v>10.624638280281109</v>
          </cell>
          <cell r="R1248">
            <v>2.179412980570484</v>
          </cell>
          <cell r="S1248">
            <v>1189.1422075237704</v>
          </cell>
          <cell r="T1248">
            <v>0.54485324514262101</v>
          </cell>
          <cell r="U1248">
            <v>8.7176519222819362</v>
          </cell>
          <cell r="V1248">
            <v>29.966928482844157</v>
          </cell>
        </row>
        <row r="1249">
          <cell r="N1249">
            <v>972.80465502909419</v>
          </cell>
          <cell r="O1249">
            <v>81.152119700748145</v>
          </cell>
          <cell r="P1249">
            <v>485.38154613466344</v>
          </cell>
          <cell r="Q1249">
            <v>4.083125519534498</v>
          </cell>
          <cell r="R1249">
            <v>0.25519534497090612</v>
          </cell>
          <cell r="S1249">
            <v>385.08977556109733</v>
          </cell>
          <cell r="T1249">
            <v>1.2759767248545306</v>
          </cell>
          <cell r="U1249">
            <v>3.3175394846217796</v>
          </cell>
          <cell r="V1249">
            <v>12.249376558603494</v>
          </cell>
        </row>
        <row r="1250">
          <cell r="N1250">
            <v>49.24924924924926</v>
          </cell>
          <cell r="O1250">
            <v>6.1501501501501519</v>
          </cell>
          <cell r="P1250">
            <v>26.55455455455456</v>
          </cell>
          <cell r="Q1250">
            <v>0.20820820820820826</v>
          </cell>
          <cell r="R1250">
            <v>0</v>
          </cell>
          <cell r="S1250">
            <v>14.830830830830834</v>
          </cell>
          <cell r="T1250">
            <v>0</v>
          </cell>
          <cell r="U1250">
            <v>0.36836836836836845</v>
          </cell>
          <cell r="V1250">
            <v>1.1371371371371373</v>
          </cell>
        </row>
        <row r="1251">
          <cell r="N1251">
            <v>94.222222222222243</v>
          </cell>
          <cell r="O1251">
            <v>10.860877684407098</v>
          </cell>
          <cell r="P1251">
            <v>51.316526610644274</v>
          </cell>
          <cell r="Q1251">
            <v>0.5676937441643326</v>
          </cell>
          <cell r="R1251">
            <v>0</v>
          </cell>
          <cell r="S1251">
            <v>29.639589169000942</v>
          </cell>
          <cell r="T1251">
            <v>0</v>
          </cell>
          <cell r="U1251">
            <v>0.31372549019607854</v>
          </cell>
          <cell r="V1251">
            <v>1.5238095238095242</v>
          </cell>
        </row>
        <row r="1252">
          <cell r="N1252">
            <v>982.31088944305907</v>
          </cell>
          <cell r="O1252">
            <v>81.94513715710724</v>
          </cell>
          <cell r="P1252">
            <v>490.12468827930178</v>
          </cell>
          <cell r="Q1252">
            <v>4.1230257689110559</v>
          </cell>
          <cell r="R1252">
            <v>0.25768911055694099</v>
          </cell>
          <cell r="S1252">
            <v>388.85286783042397</v>
          </cell>
          <cell r="T1252">
            <v>1.288445552784705</v>
          </cell>
          <cell r="U1252">
            <v>3.3499584372402329</v>
          </cell>
          <cell r="V1252">
            <v>12.369077306733168</v>
          </cell>
        </row>
        <row r="1253">
          <cell r="N1253">
            <v>1167.5193621867882</v>
          </cell>
          <cell r="O1253">
            <v>167.26879271070615</v>
          </cell>
          <cell r="P1253">
            <v>474.06833712984059</v>
          </cell>
          <cell r="Q1253">
            <v>7.5649202733485197</v>
          </cell>
          <cell r="R1253">
            <v>0.84054669703872442</v>
          </cell>
          <cell r="S1253">
            <v>497.18337129840552</v>
          </cell>
          <cell r="T1253">
            <v>0</v>
          </cell>
          <cell r="U1253">
            <v>4.6230068337129842</v>
          </cell>
          <cell r="V1253">
            <v>15.970387243735765</v>
          </cell>
        </row>
        <row r="1254">
          <cell r="N1254">
            <v>1174.1288614298323</v>
          </cell>
          <cell r="O1254">
            <v>161.28508384819065</v>
          </cell>
          <cell r="P1254">
            <v>415.49161518093558</v>
          </cell>
          <cell r="Q1254">
            <v>16.261253309796999</v>
          </cell>
          <cell r="R1254">
            <v>0.66372462488967343</v>
          </cell>
          <cell r="S1254">
            <v>558.19240953221538</v>
          </cell>
          <cell r="T1254">
            <v>0.99558693733451009</v>
          </cell>
          <cell r="U1254">
            <v>5.3097969991173875</v>
          </cell>
          <cell r="V1254">
            <v>15.929390997352161</v>
          </cell>
        </row>
        <row r="1255">
          <cell r="N1255">
            <v>14.07608695652174</v>
          </cell>
          <cell r="O1255">
            <v>2.0923913043478262</v>
          </cell>
          <cell r="P1255">
            <v>7.2644927536231885</v>
          </cell>
          <cell r="Q1255">
            <v>7.2463768115942032E-2</v>
          </cell>
          <cell r="R1255">
            <v>9.057971014492754E-3</v>
          </cell>
          <cell r="S1255">
            <v>4.2572463768115947</v>
          </cell>
          <cell r="T1255">
            <v>0</v>
          </cell>
          <cell r="U1255">
            <v>0.12681159420289856</v>
          </cell>
          <cell r="V1255">
            <v>0.25362318840579712</v>
          </cell>
        </row>
        <row r="1256">
          <cell r="N1256">
            <v>3588.4280331574982</v>
          </cell>
          <cell r="O1256">
            <v>732.23059532780712</v>
          </cell>
          <cell r="P1256">
            <v>1346.9058025621703</v>
          </cell>
          <cell r="Q1256">
            <v>57.781461944235119</v>
          </cell>
          <cell r="R1256">
            <v>1.9924642049736248</v>
          </cell>
          <cell r="S1256">
            <v>1355.8718914845517</v>
          </cell>
          <cell r="T1256">
            <v>0.99623210248681238</v>
          </cell>
          <cell r="U1256">
            <v>14.943481537302185</v>
          </cell>
          <cell r="V1256">
            <v>77.706103993971368</v>
          </cell>
        </row>
        <row r="1257">
          <cell r="N1257">
            <v>2580</v>
          </cell>
          <cell r="O1257">
            <v>285</v>
          </cell>
          <cell r="P1257">
            <v>1194</v>
          </cell>
          <cell r="Q1257">
            <v>15</v>
          </cell>
          <cell r="R1257">
            <v>0</v>
          </cell>
          <cell r="S1257">
            <v>1028</v>
          </cell>
          <cell r="T1257">
            <v>0</v>
          </cell>
          <cell r="U1257">
            <v>6</v>
          </cell>
          <cell r="V1257">
            <v>52</v>
          </cell>
        </row>
        <row r="1258">
          <cell r="N1258">
            <v>1833</v>
          </cell>
          <cell r="O1258">
            <v>207</v>
          </cell>
          <cell r="P1258">
            <v>755</v>
          </cell>
          <cell r="Q1258">
            <v>3</v>
          </cell>
          <cell r="R1258">
            <v>0</v>
          </cell>
          <cell r="S1258">
            <v>826</v>
          </cell>
          <cell r="T1258">
            <v>0</v>
          </cell>
          <cell r="U1258">
            <v>12</v>
          </cell>
          <cell r="V1258">
            <v>30</v>
          </cell>
        </row>
        <row r="1259">
          <cell r="N1259">
            <v>433.61202185792348</v>
          </cell>
          <cell r="O1259">
            <v>48.666666666666664</v>
          </cell>
          <cell r="P1259">
            <v>181.50273224043715</v>
          </cell>
          <cell r="Q1259">
            <v>1.9945355191256831</v>
          </cell>
          <cell r="R1259">
            <v>0</v>
          </cell>
          <cell r="S1259">
            <v>197.06010928961749</v>
          </cell>
          <cell r="T1259">
            <v>0</v>
          </cell>
          <cell r="U1259">
            <v>0</v>
          </cell>
          <cell r="V1259">
            <v>4.3879781420765029</v>
          </cell>
        </row>
        <row r="1260">
          <cell r="N1260">
            <v>119.25628140703517</v>
          </cell>
          <cell r="O1260">
            <v>33.088777219430483</v>
          </cell>
          <cell r="P1260">
            <v>5.2395309882747068</v>
          </cell>
          <cell r="Q1260">
            <v>1.1959798994974875</v>
          </cell>
          <cell r="R1260">
            <v>0</v>
          </cell>
          <cell r="S1260">
            <v>77.28308207705193</v>
          </cell>
          <cell r="T1260">
            <v>5.6951423785594639E-2</v>
          </cell>
          <cell r="U1260">
            <v>0.62646566164154105</v>
          </cell>
          <cell r="V1260">
            <v>1.7654941373534339</v>
          </cell>
        </row>
        <row r="1261">
          <cell r="N1261">
            <v>2379.585144927536</v>
          </cell>
          <cell r="O1261">
            <v>574.55615942028987</v>
          </cell>
          <cell r="P1261">
            <v>358.15398550724638</v>
          </cell>
          <cell r="Q1261">
            <v>28.518115942028984</v>
          </cell>
          <cell r="R1261">
            <v>0</v>
          </cell>
          <cell r="S1261">
            <v>1383.1286231884058</v>
          </cell>
          <cell r="T1261">
            <v>0</v>
          </cell>
          <cell r="U1261">
            <v>10.903985507246377</v>
          </cell>
          <cell r="V1261">
            <v>24.32427536231884</v>
          </cell>
        </row>
        <row r="1262">
          <cell r="N1262">
            <v>5410</v>
          </cell>
          <cell r="O1262">
            <v>833</v>
          </cell>
          <cell r="P1262">
            <v>1249</v>
          </cell>
          <cell r="Q1262">
            <v>99</v>
          </cell>
          <cell r="R1262">
            <v>6</v>
          </cell>
          <cell r="S1262">
            <v>3096</v>
          </cell>
          <cell r="T1262">
            <v>3</v>
          </cell>
          <cell r="U1262">
            <v>29</v>
          </cell>
          <cell r="V1262">
            <v>95</v>
          </cell>
        </row>
        <row r="1263">
          <cell r="N1263">
            <v>1952.2181008902078</v>
          </cell>
          <cell r="O1263">
            <v>277.08902077151333</v>
          </cell>
          <cell r="P1263">
            <v>612.30860534124622</v>
          </cell>
          <cell r="Q1263">
            <v>30.034124629080118</v>
          </cell>
          <cell r="R1263">
            <v>0.96884272997032639</v>
          </cell>
          <cell r="S1263">
            <v>1000.8145400593471</v>
          </cell>
          <cell r="T1263">
            <v>0</v>
          </cell>
          <cell r="U1263">
            <v>12.594955489614243</v>
          </cell>
          <cell r="V1263">
            <v>18.408011869436201</v>
          </cell>
        </row>
        <row r="1264">
          <cell r="N1264">
            <v>2245.0949554896142</v>
          </cell>
          <cell r="O1264">
            <v>642</v>
          </cell>
          <cell r="P1264">
            <v>233.36795252225519</v>
          </cell>
          <cell r="Q1264">
            <v>26.670623145400594</v>
          </cell>
          <cell r="R1264">
            <v>0</v>
          </cell>
          <cell r="S1264">
            <v>1309.7181008902078</v>
          </cell>
          <cell r="T1264">
            <v>0</v>
          </cell>
          <cell r="U1264">
            <v>7.6201780415430269</v>
          </cell>
          <cell r="V1264">
            <v>25.718100890207715</v>
          </cell>
        </row>
        <row r="1265">
          <cell r="N1265">
            <v>3184.2037239868564</v>
          </cell>
          <cell r="O1265">
            <v>1002.498357064622</v>
          </cell>
          <cell r="P1265">
            <v>275.83789704271629</v>
          </cell>
          <cell r="Q1265">
            <v>31.031763417305584</v>
          </cell>
          <cell r="R1265">
            <v>0</v>
          </cell>
          <cell r="S1265">
            <v>1848.1139101861993</v>
          </cell>
          <cell r="T1265">
            <v>0</v>
          </cell>
          <cell r="U1265">
            <v>6.0339539978094194</v>
          </cell>
          <cell r="V1265">
            <v>20.687842278203725</v>
          </cell>
        </row>
        <row r="1266">
          <cell r="N1266">
            <v>2407</v>
          </cell>
          <cell r="O1266">
            <v>477</v>
          </cell>
          <cell r="P1266">
            <v>395</v>
          </cell>
          <cell r="Q1266">
            <v>27</v>
          </cell>
          <cell r="R1266">
            <v>1</v>
          </cell>
          <cell r="S1266">
            <v>1468</v>
          </cell>
          <cell r="T1266">
            <v>0</v>
          </cell>
          <cell r="U1266">
            <v>7</v>
          </cell>
          <cell r="V1266">
            <v>32</v>
          </cell>
        </row>
        <row r="1267">
          <cell r="N1267">
            <v>1445</v>
          </cell>
          <cell r="O1267">
            <v>357</v>
          </cell>
          <cell r="P1267">
            <v>417</v>
          </cell>
          <cell r="Q1267">
            <v>29</v>
          </cell>
          <cell r="R1267">
            <v>2</v>
          </cell>
          <cell r="S1267">
            <v>607</v>
          </cell>
          <cell r="T1267">
            <v>0</v>
          </cell>
          <cell r="U1267">
            <v>9</v>
          </cell>
          <cell r="V1267">
            <v>24</v>
          </cell>
        </row>
        <row r="1268">
          <cell r="N1268">
            <v>683.95641025641032</v>
          </cell>
          <cell r="O1268">
            <v>99.433333333333337</v>
          </cell>
          <cell r="P1268">
            <v>90.97948717948718</v>
          </cell>
          <cell r="Q1268">
            <v>4.4282051282051285</v>
          </cell>
          <cell r="R1268">
            <v>0.40256410256410258</v>
          </cell>
          <cell r="S1268">
            <v>472.6102564102564</v>
          </cell>
          <cell r="T1268">
            <v>0.80512820512820515</v>
          </cell>
          <cell r="U1268">
            <v>2.8179487179487182</v>
          </cell>
          <cell r="V1268">
            <v>12.47948717948718</v>
          </cell>
        </row>
        <row r="1269">
          <cell r="N1269">
            <v>4.4668304668304666</v>
          </cell>
          <cell r="O1269">
            <v>0.48157248157248156</v>
          </cell>
          <cell r="P1269">
            <v>0.34889434889434889</v>
          </cell>
          <cell r="Q1269">
            <v>3.9312039312039311E-2</v>
          </cell>
          <cell r="R1269">
            <v>0</v>
          </cell>
          <cell r="S1269">
            <v>3.5454545454545454</v>
          </cell>
          <cell r="T1269">
            <v>0</v>
          </cell>
          <cell r="U1269">
            <v>1.2285012285012284E-2</v>
          </cell>
          <cell r="V1269">
            <v>3.9312039312039311E-2</v>
          </cell>
        </row>
        <row r="1270">
          <cell r="N1270">
            <v>2084.8096415327568</v>
          </cell>
          <cell r="O1270">
            <v>390.94437577255871</v>
          </cell>
          <cell r="P1270">
            <v>463.8207663782448</v>
          </cell>
          <cell r="Q1270">
            <v>23.15698393077874</v>
          </cell>
          <cell r="R1270">
            <v>1.3621755253399259</v>
          </cell>
          <cell r="S1270">
            <v>1162.6168108776267</v>
          </cell>
          <cell r="T1270">
            <v>0</v>
          </cell>
          <cell r="U1270">
            <v>5.4487021013597037</v>
          </cell>
          <cell r="V1270">
            <v>37.459826946847961</v>
          </cell>
        </row>
        <row r="1271">
          <cell r="N1271">
            <v>864.78187919463096</v>
          </cell>
          <cell r="O1271">
            <v>104.46912751677853</v>
          </cell>
          <cell r="P1271">
            <v>185.81946308724832</v>
          </cell>
          <cell r="Q1271">
            <v>12.167785234899329</v>
          </cell>
          <cell r="R1271">
            <v>0</v>
          </cell>
          <cell r="S1271">
            <v>542.68322147651008</v>
          </cell>
          <cell r="T1271">
            <v>0</v>
          </cell>
          <cell r="U1271">
            <v>5.9100671140939598</v>
          </cell>
          <cell r="V1271">
            <v>13.732214765100672</v>
          </cell>
        </row>
        <row r="1272">
          <cell r="N1272">
            <v>2131.0177215189874</v>
          </cell>
          <cell r="O1272">
            <v>240.60759493670886</v>
          </cell>
          <cell r="P1272">
            <v>737.13417721518988</v>
          </cell>
          <cell r="Q1272">
            <v>20.232911392405065</v>
          </cell>
          <cell r="R1272">
            <v>0</v>
          </cell>
          <cell r="S1272">
            <v>1088.7493670886076</v>
          </cell>
          <cell r="T1272">
            <v>0</v>
          </cell>
          <cell r="U1272">
            <v>9.8430379746835452</v>
          </cell>
          <cell r="V1272">
            <v>34.450632911392404</v>
          </cell>
        </row>
        <row r="1273">
          <cell r="N1273">
            <v>1490.1493975903613</v>
          </cell>
          <cell r="O1273">
            <v>203.51807228915663</v>
          </cell>
          <cell r="P1273">
            <v>549.00240963855424</v>
          </cell>
          <cell r="Q1273">
            <v>8.9349397590361441</v>
          </cell>
          <cell r="R1273">
            <v>0</v>
          </cell>
          <cell r="S1273">
            <v>714.79518072289159</v>
          </cell>
          <cell r="T1273">
            <v>0</v>
          </cell>
          <cell r="U1273">
            <v>0</v>
          </cell>
          <cell r="V1273">
            <v>13.898795180722892</v>
          </cell>
        </row>
        <row r="1274">
          <cell r="N1274">
            <v>2870</v>
          </cell>
          <cell r="O1274">
            <v>450</v>
          </cell>
          <cell r="P1274">
            <v>994</v>
          </cell>
          <cell r="Q1274">
            <v>25</v>
          </cell>
          <cell r="R1274">
            <v>0</v>
          </cell>
          <cell r="S1274">
            <v>1333</v>
          </cell>
          <cell r="T1274">
            <v>0</v>
          </cell>
          <cell r="U1274">
            <v>24</v>
          </cell>
          <cell r="V1274">
            <v>44</v>
          </cell>
        </row>
        <row r="1275">
          <cell r="N1275">
            <v>0</v>
          </cell>
          <cell r="O1275">
            <v>0</v>
          </cell>
          <cell r="P1275">
            <v>0</v>
          </cell>
          <cell r="Q1275">
            <v>0</v>
          </cell>
          <cell r="R1275">
            <v>0</v>
          </cell>
          <cell r="S1275">
            <v>0</v>
          </cell>
          <cell r="T1275">
            <v>0</v>
          </cell>
          <cell r="U1275">
            <v>0</v>
          </cell>
          <cell r="V1275">
            <v>0</v>
          </cell>
        </row>
        <row r="1276">
          <cell r="N1276">
            <v>0</v>
          </cell>
          <cell r="O1276">
            <v>0</v>
          </cell>
          <cell r="P1276">
            <v>0</v>
          </cell>
          <cell r="Q1276">
            <v>0</v>
          </cell>
          <cell r="R1276">
            <v>0</v>
          </cell>
          <cell r="S1276">
            <v>0</v>
          </cell>
          <cell r="T1276">
            <v>0</v>
          </cell>
          <cell r="U1276">
            <v>0</v>
          </cell>
          <cell r="V1276">
            <v>0</v>
          </cell>
        </row>
        <row r="1277">
          <cell r="N1277">
            <v>0</v>
          </cell>
          <cell r="O1277">
            <v>0</v>
          </cell>
          <cell r="P1277">
            <v>0</v>
          </cell>
          <cell r="Q1277">
            <v>0</v>
          </cell>
          <cell r="R1277">
            <v>0</v>
          </cell>
          <cell r="S1277">
            <v>0</v>
          </cell>
          <cell r="T1277">
            <v>0</v>
          </cell>
          <cell r="U1277">
            <v>0</v>
          </cell>
          <cell r="V1277">
            <v>0</v>
          </cell>
        </row>
        <row r="1278">
          <cell r="N1278">
            <v>1911.4864864864865</v>
          </cell>
          <cell r="O1278">
            <v>238.70270270270271</v>
          </cell>
          <cell r="P1278">
            <v>1030.6486486486485</v>
          </cell>
          <cell r="Q1278">
            <v>8.0810810810810807</v>
          </cell>
          <cell r="R1278">
            <v>0</v>
          </cell>
          <cell r="S1278">
            <v>575.62162162162156</v>
          </cell>
          <cell r="T1278">
            <v>0</v>
          </cell>
          <cell r="U1278">
            <v>14.297297297297296</v>
          </cell>
          <cell r="V1278">
            <v>44.135135135135137</v>
          </cell>
        </row>
        <row r="1279">
          <cell r="N1279">
            <v>3938</v>
          </cell>
          <cell r="O1279">
            <v>410</v>
          </cell>
          <cell r="P1279">
            <v>2232</v>
          </cell>
          <cell r="Q1279">
            <v>105</v>
          </cell>
          <cell r="R1279">
            <v>6</v>
          </cell>
          <cell r="S1279">
            <v>1078</v>
          </cell>
          <cell r="T1279">
            <v>1</v>
          </cell>
          <cell r="U1279">
            <v>26</v>
          </cell>
          <cell r="V1279">
            <v>80</v>
          </cell>
        </row>
        <row r="1280">
          <cell r="N1280">
            <v>7280</v>
          </cell>
          <cell r="O1280">
            <v>824</v>
          </cell>
          <cell r="P1280">
            <v>3978</v>
          </cell>
          <cell r="Q1280">
            <v>142</v>
          </cell>
          <cell r="R1280">
            <v>3</v>
          </cell>
          <cell r="S1280">
            <v>2181</v>
          </cell>
          <cell r="T1280">
            <v>0</v>
          </cell>
          <cell r="U1280">
            <v>39</v>
          </cell>
          <cell r="V1280">
            <v>113</v>
          </cell>
        </row>
        <row r="1281">
          <cell r="N1281">
            <v>2687</v>
          </cell>
          <cell r="O1281">
            <v>392</v>
          </cell>
          <cell r="P1281">
            <v>1133</v>
          </cell>
          <cell r="Q1281">
            <v>43</v>
          </cell>
          <cell r="R1281">
            <v>0</v>
          </cell>
          <cell r="S1281">
            <v>1048</v>
          </cell>
          <cell r="T1281">
            <v>0</v>
          </cell>
          <cell r="U1281">
            <v>26</v>
          </cell>
          <cell r="V1281">
            <v>45</v>
          </cell>
        </row>
        <row r="1282">
          <cell r="N1282">
            <v>1559.856492027335</v>
          </cell>
          <cell r="O1282">
            <v>223.47835990888385</v>
          </cell>
          <cell r="P1282">
            <v>633.37585421412302</v>
          </cell>
          <cell r="Q1282">
            <v>10.107061503416858</v>
          </cell>
          <cell r="R1282">
            <v>1.1230068337129842</v>
          </cell>
          <cell r="S1282">
            <v>664.25854214123012</v>
          </cell>
          <cell r="T1282">
            <v>0</v>
          </cell>
          <cell r="U1282">
            <v>6.1765375854214124</v>
          </cell>
          <cell r="V1282">
            <v>21.337129840546698</v>
          </cell>
        </row>
        <row r="1283">
          <cell r="N1283">
            <v>2589.5232108317214</v>
          </cell>
          <cell r="O1283">
            <v>196.33849129593813</v>
          </cell>
          <cell r="P1283">
            <v>1287.7495164410059</v>
          </cell>
          <cell r="Q1283">
            <v>47.022243713733076</v>
          </cell>
          <cell r="R1283">
            <v>0</v>
          </cell>
          <cell r="S1283">
            <v>989.11702127659578</v>
          </cell>
          <cell r="T1283">
            <v>0.82495164410058031</v>
          </cell>
          <cell r="U1283">
            <v>9.0744680851063837</v>
          </cell>
          <cell r="V1283">
            <v>59.396518375241783</v>
          </cell>
        </row>
        <row r="1284">
          <cell r="N1284">
            <v>50.624145785876998</v>
          </cell>
          <cell r="O1284">
            <v>7.2528473804100235</v>
          </cell>
          <cell r="P1284">
            <v>20.555808656036451</v>
          </cell>
          <cell r="Q1284">
            <v>0.32801822323462421</v>
          </cell>
          <cell r="R1284">
            <v>3.6446469248291577E-2</v>
          </cell>
          <cell r="S1284">
            <v>21.558086560364469</v>
          </cell>
          <cell r="T1284">
            <v>0</v>
          </cell>
          <cell r="U1284">
            <v>0.20045558086560367</v>
          </cell>
          <cell r="V1284">
            <v>0.69248291571753995</v>
          </cell>
        </row>
        <row r="1285">
          <cell r="N1285">
            <v>549.4767891682784</v>
          </cell>
          <cell r="O1285">
            <v>41.661508704061887</v>
          </cell>
          <cell r="P1285">
            <v>273.25048355899412</v>
          </cell>
          <cell r="Q1285">
            <v>9.9777562862669225</v>
          </cell>
          <cell r="R1285">
            <v>0</v>
          </cell>
          <cell r="S1285">
            <v>209.88297872340422</v>
          </cell>
          <cell r="T1285">
            <v>0.17504835589941969</v>
          </cell>
          <cell r="U1285">
            <v>1.9255319148936167</v>
          </cell>
          <cell r="V1285">
            <v>12.603481624758217</v>
          </cell>
        </row>
        <row r="1286">
          <cell r="N1286">
            <v>1797</v>
          </cell>
          <cell r="O1286">
            <v>265</v>
          </cell>
          <cell r="P1286">
            <v>877</v>
          </cell>
          <cell r="Q1286">
            <v>19</v>
          </cell>
          <cell r="R1286">
            <v>1</v>
          </cell>
          <cell r="S1286">
            <v>594</v>
          </cell>
          <cell r="T1286">
            <v>0</v>
          </cell>
          <cell r="U1286">
            <v>4</v>
          </cell>
          <cell r="V1286">
            <v>37</v>
          </cell>
        </row>
        <row r="1287">
          <cell r="N1287">
            <v>2363.8711385701677</v>
          </cell>
          <cell r="O1287">
            <v>324.71491615180935</v>
          </cell>
          <cell r="P1287">
            <v>836.50838481906442</v>
          </cell>
          <cell r="Q1287">
            <v>32.738746690203001</v>
          </cell>
          <cell r="R1287">
            <v>1.3362753751103265</v>
          </cell>
          <cell r="S1287">
            <v>1123.8075904677846</v>
          </cell>
          <cell r="T1287">
            <v>2.0044130626654897</v>
          </cell>
          <cell r="U1287">
            <v>10.690203000882612</v>
          </cell>
          <cell r="V1287">
            <v>32.070609002647835</v>
          </cell>
        </row>
        <row r="1288">
          <cell r="N1288">
            <v>2611</v>
          </cell>
          <cell r="O1288">
            <v>295</v>
          </cell>
          <cell r="P1288">
            <v>1070</v>
          </cell>
          <cell r="Q1288">
            <v>30</v>
          </cell>
          <cell r="R1288">
            <v>0</v>
          </cell>
          <cell r="S1288">
            <v>1147</v>
          </cell>
          <cell r="T1288">
            <v>2</v>
          </cell>
          <cell r="U1288">
            <v>6</v>
          </cell>
          <cell r="V1288">
            <v>61</v>
          </cell>
        </row>
        <row r="1289">
          <cell r="N1289">
            <v>2126</v>
          </cell>
          <cell r="O1289">
            <v>390</v>
          </cell>
          <cell r="P1289">
            <v>754</v>
          </cell>
          <cell r="Q1289">
            <v>30</v>
          </cell>
          <cell r="R1289">
            <v>0</v>
          </cell>
          <cell r="S1289">
            <v>879</v>
          </cell>
          <cell r="T1289">
            <v>0</v>
          </cell>
          <cell r="U1289">
            <v>15</v>
          </cell>
          <cell r="V1289">
            <v>58</v>
          </cell>
        </row>
        <row r="1290">
          <cell r="N1290">
            <v>2248</v>
          </cell>
          <cell r="O1290">
            <v>270</v>
          </cell>
          <cell r="P1290">
            <v>1055</v>
          </cell>
          <cell r="Q1290">
            <v>39</v>
          </cell>
          <cell r="R1290">
            <v>0</v>
          </cell>
          <cell r="S1290">
            <v>815</v>
          </cell>
          <cell r="T1290">
            <v>0</v>
          </cell>
          <cell r="U1290">
            <v>15</v>
          </cell>
          <cell r="V1290">
            <v>54</v>
          </cell>
        </row>
        <row r="1291">
          <cell r="N1291">
            <v>1539.9239130434783</v>
          </cell>
          <cell r="O1291">
            <v>228.90760869565216</v>
          </cell>
          <cell r="P1291">
            <v>794.73550724637676</v>
          </cell>
          <cell r="Q1291">
            <v>7.9275362318840576</v>
          </cell>
          <cell r="R1291">
            <v>0.99094202898550721</v>
          </cell>
          <cell r="S1291">
            <v>465.74275362318838</v>
          </cell>
          <cell r="T1291">
            <v>0</v>
          </cell>
          <cell r="U1291">
            <v>13.873188405797102</v>
          </cell>
          <cell r="V1291">
            <v>27.746376811594203</v>
          </cell>
        </row>
        <row r="1292">
          <cell r="N1292">
            <v>13.571966842501883</v>
          </cell>
          <cell r="O1292">
            <v>2.7694046721929162</v>
          </cell>
          <cell r="P1292">
            <v>5.0941974378296901</v>
          </cell>
          <cell r="Q1292">
            <v>0.21853805576488317</v>
          </cell>
          <cell r="R1292">
            <v>7.5357950263752818E-3</v>
          </cell>
          <cell r="S1292">
            <v>5.1281085154483792</v>
          </cell>
          <cell r="T1292">
            <v>3.7678975131876409E-3</v>
          </cell>
          <cell r="U1292">
            <v>5.6518462697814617E-2</v>
          </cell>
          <cell r="V1292">
            <v>0.29389600602863597</v>
          </cell>
        </row>
        <row r="1293">
          <cell r="N1293">
            <v>62.781899109792285</v>
          </cell>
          <cell r="O1293">
            <v>8.9109792284866476</v>
          </cell>
          <cell r="P1293">
            <v>19.691394658753708</v>
          </cell>
          <cell r="Q1293">
            <v>0.96587537091988129</v>
          </cell>
          <cell r="R1293">
            <v>3.1157270029673591E-2</v>
          </cell>
          <cell r="S1293">
            <v>32.185459940652819</v>
          </cell>
          <cell r="T1293">
            <v>0</v>
          </cell>
          <cell r="U1293">
            <v>0.40504451038575667</v>
          </cell>
          <cell r="V1293">
            <v>0.59198813056379818</v>
          </cell>
        </row>
        <row r="1294">
          <cell r="N1294">
            <v>88.014360313315933</v>
          </cell>
          <cell r="O1294">
            <v>8.5476501305483037</v>
          </cell>
          <cell r="P1294">
            <v>17.130548302872064</v>
          </cell>
          <cell r="Q1294">
            <v>1.3746736292428199</v>
          </cell>
          <cell r="R1294">
            <v>0.14099216710182769</v>
          </cell>
          <cell r="S1294">
            <v>59.481070496083554</v>
          </cell>
          <cell r="T1294">
            <v>0</v>
          </cell>
          <cell r="U1294">
            <v>0.47584856396866843</v>
          </cell>
          <cell r="V1294">
            <v>0.86357702349869458</v>
          </cell>
        </row>
        <row r="1295">
          <cell r="N1295">
            <v>42.5</v>
          </cell>
          <cell r="O1295">
            <v>8</v>
          </cell>
          <cell r="P1295">
            <v>31.5</v>
          </cell>
          <cell r="Q1295">
            <v>0</v>
          </cell>
          <cell r="R1295">
            <v>0.5</v>
          </cell>
          <cell r="S1295">
            <v>2</v>
          </cell>
          <cell r="T1295">
            <v>0</v>
          </cell>
          <cell r="U1295">
            <v>0</v>
          </cell>
          <cell r="V1295">
            <v>0.5</v>
          </cell>
        </row>
        <row r="1296">
          <cell r="N1296">
            <v>49.329113924050652</v>
          </cell>
          <cell r="O1296">
            <v>5.5696202531645591</v>
          </cell>
          <cell r="P1296">
            <v>17.063291139240512</v>
          </cell>
          <cell r="Q1296">
            <v>0.468354430379747</v>
          </cell>
          <cell r="R1296">
            <v>0</v>
          </cell>
          <cell r="S1296">
            <v>25.202531645569632</v>
          </cell>
          <cell r="T1296">
            <v>0</v>
          </cell>
          <cell r="U1296">
            <v>0.22784810126582289</v>
          </cell>
          <cell r="V1296">
            <v>0.79746835443038011</v>
          </cell>
        </row>
        <row r="1297">
          <cell r="N1297">
            <v>1883.659478885894</v>
          </cell>
          <cell r="O1297">
            <v>182.18688230008985</v>
          </cell>
          <cell r="P1297">
            <v>589.24079065588501</v>
          </cell>
          <cell r="Q1297">
            <v>21.658580413297393</v>
          </cell>
          <cell r="R1297">
            <v>0.63701707097933513</v>
          </cell>
          <cell r="S1297">
            <v>1054.9002695417789</v>
          </cell>
          <cell r="T1297">
            <v>0</v>
          </cell>
          <cell r="U1297">
            <v>3.1850853548966755</v>
          </cell>
          <cell r="V1297">
            <v>31.850853548966757</v>
          </cell>
        </row>
        <row r="1298">
          <cell r="N1298">
            <v>2964.6882217090069</v>
          </cell>
          <cell r="O1298">
            <v>475.33487297921477</v>
          </cell>
          <cell r="P1298">
            <v>342.77136258660505</v>
          </cell>
          <cell r="Q1298">
            <v>333.30254041570436</v>
          </cell>
          <cell r="R1298">
            <v>0</v>
          </cell>
          <cell r="S1298">
            <v>1737.5288683602771</v>
          </cell>
          <cell r="T1298">
            <v>0</v>
          </cell>
          <cell r="U1298">
            <v>17.043879907621246</v>
          </cell>
          <cell r="V1298">
            <v>58.706697459584291</v>
          </cell>
        </row>
        <row r="1299">
          <cell r="N1299">
            <v>10.850602409638554</v>
          </cell>
          <cell r="O1299">
            <v>1.4819277108433735</v>
          </cell>
          <cell r="P1299">
            <v>3.9975903614457833</v>
          </cell>
          <cell r="Q1299">
            <v>6.5060240963855417E-2</v>
          </cell>
          <cell r="R1299">
            <v>0</v>
          </cell>
          <cell r="S1299">
            <v>5.2048192771084336</v>
          </cell>
          <cell r="T1299">
            <v>0</v>
          </cell>
          <cell r="U1299">
            <v>0</v>
          </cell>
          <cell r="V1299">
            <v>0.10120481927710843</v>
          </cell>
        </row>
        <row r="1300">
          <cell r="N1300">
            <v>1580.7826086956522</v>
          </cell>
          <cell r="O1300">
            <v>239.21739130434784</v>
          </cell>
          <cell r="P1300">
            <v>320.78260869565219</v>
          </cell>
          <cell r="Q1300">
            <v>52.956521739130437</v>
          </cell>
          <cell r="R1300">
            <v>0</v>
          </cell>
          <cell r="S1300">
            <v>933.73913043478262</v>
          </cell>
          <cell r="T1300">
            <v>0</v>
          </cell>
          <cell r="U1300">
            <v>7.9130434782608701</v>
          </cell>
          <cell r="V1300">
            <v>26.173913043478262</v>
          </cell>
        </row>
        <row r="1301">
          <cell r="N1301">
            <v>2929</v>
          </cell>
          <cell r="O1301">
            <v>575</v>
          </cell>
          <cell r="P1301">
            <v>933</v>
          </cell>
          <cell r="Q1301">
            <v>104</v>
          </cell>
          <cell r="R1301">
            <v>7</v>
          </cell>
          <cell r="S1301">
            <v>1242</v>
          </cell>
          <cell r="T1301">
            <v>0</v>
          </cell>
          <cell r="U1301">
            <v>28</v>
          </cell>
          <cell r="V1301">
            <v>40</v>
          </cell>
        </row>
        <row r="1302">
          <cell r="N1302">
            <v>2807</v>
          </cell>
          <cell r="O1302">
            <v>460</v>
          </cell>
          <cell r="P1302">
            <v>1148</v>
          </cell>
          <cell r="Q1302">
            <v>61</v>
          </cell>
          <cell r="R1302">
            <v>1</v>
          </cell>
          <cell r="S1302">
            <v>1051</v>
          </cell>
          <cell r="T1302">
            <v>1</v>
          </cell>
          <cell r="U1302">
            <v>15</v>
          </cell>
          <cell r="V1302">
            <v>70</v>
          </cell>
        </row>
        <row r="1303">
          <cell r="N1303">
            <v>3239</v>
          </cell>
          <cell r="O1303">
            <v>419</v>
          </cell>
          <cell r="P1303">
            <v>1140</v>
          </cell>
          <cell r="Q1303">
            <v>38</v>
          </cell>
          <cell r="R1303">
            <v>2</v>
          </cell>
          <cell r="S1303">
            <v>1584</v>
          </cell>
          <cell r="T1303">
            <v>0</v>
          </cell>
          <cell r="U1303">
            <v>23</v>
          </cell>
          <cell r="V1303">
            <v>33</v>
          </cell>
        </row>
        <row r="1304">
          <cell r="N1304">
            <v>3.2692307692307687</v>
          </cell>
          <cell r="O1304">
            <v>0.61538461538461531</v>
          </cell>
          <cell r="P1304">
            <v>2.4230769230769229</v>
          </cell>
          <cell r="Q1304">
            <v>0</v>
          </cell>
          <cell r="R1304">
            <v>3.8461538461538457E-2</v>
          </cell>
          <cell r="S1304">
            <v>0.15384615384615383</v>
          </cell>
          <cell r="T1304">
            <v>0</v>
          </cell>
          <cell r="U1304">
            <v>0</v>
          </cell>
          <cell r="V1304">
            <v>3.8461538461538457E-2</v>
          </cell>
        </row>
        <row r="1305">
          <cell r="N1305">
            <v>74.798673899939743</v>
          </cell>
          <cell r="O1305">
            <v>9.9638336347197125</v>
          </cell>
          <cell r="P1305">
            <v>28.947558770343587</v>
          </cell>
          <cell r="Q1305">
            <v>0.90898131404460536</v>
          </cell>
          <cell r="R1305">
            <v>8.7402049427365902E-2</v>
          </cell>
          <cell r="S1305">
            <v>32.408679927667272</v>
          </cell>
          <cell r="T1305">
            <v>0</v>
          </cell>
          <cell r="U1305">
            <v>0.31464737793851721</v>
          </cell>
          <cell r="V1305">
            <v>2.1675708257986743</v>
          </cell>
        </row>
        <row r="1306">
          <cell r="N1306">
            <v>2919</v>
          </cell>
          <cell r="O1306">
            <v>235</v>
          </cell>
          <cell r="P1306">
            <v>1524</v>
          </cell>
          <cell r="Q1306">
            <v>23</v>
          </cell>
          <cell r="R1306">
            <v>2</v>
          </cell>
          <cell r="S1306">
            <v>1080</v>
          </cell>
          <cell r="T1306">
            <v>0</v>
          </cell>
          <cell r="U1306">
            <v>14</v>
          </cell>
          <cell r="V1306">
            <v>41</v>
          </cell>
        </row>
        <row r="1307">
          <cell r="N1307">
            <v>2577.1309523809523</v>
          </cell>
          <cell r="O1307">
            <v>291.60714285714283</v>
          </cell>
          <cell r="P1307">
            <v>1127.547619047619</v>
          </cell>
          <cell r="Q1307">
            <v>30.428571428571427</v>
          </cell>
          <cell r="R1307">
            <v>0.84523809523809523</v>
          </cell>
          <cell r="S1307">
            <v>1082.75</v>
          </cell>
          <cell r="T1307">
            <v>0</v>
          </cell>
          <cell r="U1307">
            <v>3.3809523809523809</v>
          </cell>
          <cell r="V1307">
            <v>40.571428571428569</v>
          </cell>
        </row>
        <row r="1308">
          <cell r="N1308">
            <v>6382</v>
          </cell>
          <cell r="O1308">
            <v>633</v>
          </cell>
          <cell r="P1308">
            <v>1900</v>
          </cell>
          <cell r="Q1308">
            <v>200</v>
          </cell>
          <cell r="R1308">
            <v>7</v>
          </cell>
          <cell r="S1308">
            <v>3464</v>
          </cell>
          <cell r="T1308">
            <v>0</v>
          </cell>
          <cell r="U1308">
            <v>44</v>
          </cell>
          <cell r="V1308">
            <v>134</v>
          </cell>
        </row>
        <row r="1309">
          <cell r="N1309">
            <v>5665</v>
          </cell>
          <cell r="O1309">
            <v>467</v>
          </cell>
          <cell r="P1309">
            <v>2287</v>
          </cell>
          <cell r="Q1309">
            <v>77</v>
          </cell>
          <cell r="R1309">
            <v>0</v>
          </cell>
          <cell r="S1309">
            <v>2712</v>
          </cell>
          <cell r="T1309">
            <v>2</v>
          </cell>
          <cell r="U1309">
            <v>28</v>
          </cell>
          <cell r="V1309">
            <v>92</v>
          </cell>
        </row>
        <row r="1310">
          <cell r="N1310">
            <v>5</v>
          </cell>
          <cell r="O1310">
            <v>1</v>
          </cell>
          <cell r="P1310">
            <v>0</v>
          </cell>
          <cell r="Q1310">
            <v>2</v>
          </cell>
          <cell r="R1310">
            <v>0</v>
          </cell>
          <cell r="S1310">
            <v>2</v>
          </cell>
          <cell r="T1310">
            <v>0</v>
          </cell>
          <cell r="U1310">
            <v>0</v>
          </cell>
          <cell r="V1310">
            <v>0</v>
          </cell>
        </row>
        <row r="1311">
          <cell r="N1311">
            <v>580.02192638997644</v>
          </cell>
          <cell r="O1311">
            <v>51.959279561472194</v>
          </cell>
          <cell r="P1311">
            <v>314.85043069694592</v>
          </cell>
          <cell r="Q1311">
            <v>17.102584181675802</v>
          </cell>
          <cell r="R1311">
            <v>0.32576350822239619</v>
          </cell>
          <cell r="S1311">
            <v>169.55990602975723</v>
          </cell>
          <cell r="T1311">
            <v>0</v>
          </cell>
          <cell r="U1311">
            <v>7.4925606891151126</v>
          </cell>
          <cell r="V1311">
            <v>18.73140172278778</v>
          </cell>
        </row>
        <row r="1312">
          <cell r="N1312">
            <v>3811</v>
          </cell>
          <cell r="O1312">
            <v>419</v>
          </cell>
          <cell r="P1312">
            <v>1912</v>
          </cell>
          <cell r="Q1312">
            <v>121</v>
          </cell>
          <cell r="R1312">
            <v>0</v>
          </cell>
          <cell r="S1312">
            <v>1241</v>
          </cell>
          <cell r="T1312">
            <v>0</v>
          </cell>
          <cell r="U1312">
            <v>17</v>
          </cell>
          <cell r="V1312">
            <v>101</v>
          </cell>
        </row>
        <row r="1313">
          <cell r="N1313">
            <v>4318</v>
          </cell>
          <cell r="O1313">
            <v>615</v>
          </cell>
          <cell r="P1313">
            <v>1715</v>
          </cell>
          <cell r="Q1313">
            <v>151</v>
          </cell>
          <cell r="R1313">
            <v>8</v>
          </cell>
          <cell r="S1313">
            <v>1649</v>
          </cell>
          <cell r="T1313">
            <v>0</v>
          </cell>
          <cell r="U1313">
            <v>42</v>
          </cell>
          <cell r="V1313">
            <v>138</v>
          </cell>
        </row>
        <row r="1314">
          <cell r="N1314">
            <v>6250</v>
          </cell>
          <cell r="O1314">
            <v>497</v>
          </cell>
          <cell r="P1314">
            <v>1571</v>
          </cell>
          <cell r="Q1314">
            <v>90</v>
          </cell>
          <cell r="R1314">
            <v>0</v>
          </cell>
          <cell r="S1314">
            <v>3955</v>
          </cell>
          <cell r="T1314">
            <v>0</v>
          </cell>
          <cell r="U1314">
            <v>37</v>
          </cell>
          <cell r="V1314">
            <v>100</v>
          </cell>
        </row>
        <row r="1315">
          <cell r="N1315">
            <v>7309</v>
          </cell>
          <cell r="O1315">
            <v>862</v>
          </cell>
          <cell r="P1315">
            <v>1356</v>
          </cell>
          <cell r="Q1315">
            <v>414</v>
          </cell>
          <cell r="R1315">
            <v>2</v>
          </cell>
          <cell r="S1315">
            <v>4443</v>
          </cell>
          <cell r="T1315">
            <v>0</v>
          </cell>
          <cell r="U1315">
            <v>57</v>
          </cell>
          <cell r="V1315">
            <v>175</v>
          </cell>
        </row>
        <row r="1316">
          <cell r="N1316">
            <v>4905.9856396866844</v>
          </cell>
          <cell r="O1316">
            <v>476.45234986945172</v>
          </cell>
          <cell r="P1316">
            <v>954.86945169712794</v>
          </cell>
          <cell r="Q1316">
            <v>76.625326370757179</v>
          </cell>
          <cell r="R1316">
            <v>7.8590078328981727</v>
          </cell>
          <cell r="S1316">
            <v>3315.5189295039168</v>
          </cell>
          <cell r="T1316">
            <v>0</v>
          </cell>
          <cell r="U1316">
            <v>26.524151436031332</v>
          </cell>
          <cell r="V1316">
            <v>48.136422976501308</v>
          </cell>
        </row>
        <row r="1317">
          <cell r="N1317">
            <v>39.230769230769241</v>
          </cell>
          <cell r="O1317">
            <v>7.3846153846153859</v>
          </cell>
          <cell r="P1317">
            <v>29.076923076923084</v>
          </cell>
          <cell r="Q1317">
            <v>0</v>
          </cell>
          <cell r="R1317">
            <v>0.46153846153846162</v>
          </cell>
          <cell r="S1317">
            <v>1.8461538461538465</v>
          </cell>
          <cell r="T1317">
            <v>0</v>
          </cell>
          <cell r="U1317">
            <v>0</v>
          </cell>
          <cell r="V1317">
            <v>0.46153846153846162</v>
          </cell>
        </row>
        <row r="1318">
          <cell r="N1318">
            <v>1769</v>
          </cell>
          <cell r="O1318">
            <v>121</v>
          </cell>
          <cell r="P1318">
            <v>553</v>
          </cell>
          <cell r="Q1318">
            <v>18</v>
          </cell>
          <cell r="R1318">
            <v>0</v>
          </cell>
          <cell r="S1318">
            <v>1036</v>
          </cell>
          <cell r="T1318">
            <v>0</v>
          </cell>
          <cell r="U1318">
            <v>10</v>
          </cell>
          <cell r="V1318">
            <v>31</v>
          </cell>
        </row>
        <row r="1319">
          <cell r="N1319">
            <v>2406</v>
          </cell>
          <cell r="O1319">
            <v>206</v>
          </cell>
          <cell r="P1319">
            <v>631</v>
          </cell>
          <cell r="Q1319">
            <v>33</v>
          </cell>
          <cell r="R1319">
            <v>2</v>
          </cell>
          <cell r="S1319">
            <v>1489</v>
          </cell>
          <cell r="T1319">
            <v>0</v>
          </cell>
          <cell r="U1319">
            <v>19</v>
          </cell>
          <cell r="V1319">
            <v>26</v>
          </cell>
        </row>
        <row r="1320">
          <cell r="N1320">
            <v>1020</v>
          </cell>
          <cell r="O1320">
            <v>105</v>
          </cell>
          <cell r="P1320">
            <v>254</v>
          </cell>
          <cell r="Q1320">
            <v>25</v>
          </cell>
          <cell r="R1320">
            <v>1</v>
          </cell>
          <cell r="S1320">
            <v>602</v>
          </cell>
          <cell r="T1320">
            <v>0</v>
          </cell>
          <cell r="U1320">
            <v>5</v>
          </cell>
          <cell r="V1320">
            <v>28</v>
          </cell>
        </row>
        <row r="1321">
          <cell r="N1321">
            <v>84.178841309823667</v>
          </cell>
          <cell r="O1321">
            <v>7.3576826196473544</v>
          </cell>
          <cell r="P1321">
            <v>17.612090680100753</v>
          </cell>
          <cell r="Q1321">
            <v>0.84005037783375314</v>
          </cell>
          <cell r="R1321">
            <v>5.7934508816120903E-2</v>
          </cell>
          <cell r="S1321">
            <v>56.399244332493701</v>
          </cell>
          <cell r="T1321">
            <v>0</v>
          </cell>
          <cell r="U1321">
            <v>0.40554156171284633</v>
          </cell>
          <cell r="V1321">
            <v>1.5062972292191434</v>
          </cell>
        </row>
        <row r="1322">
          <cell r="N1322">
            <v>88.792405063291142</v>
          </cell>
          <cell r="O1322">
            <v>10.025316455696203</v>
          </cell>
          <cell r="P1322">
            <v>30.713924050632912</v>
          </cell>
          <cell r="Q1322">
            <v>0.84303797468354436</v>
          </cell>
          <cell r="R1322">
            <v>0</v>
          </cell>
          <cell r="S1322">
            <v>45.364556962025318</v>
          </cell>
          <cell r="T1322">
            <v>0</v>
          </cell>
          <cell r="U1322">
            <v>0.41012658227848103</v>
          </cell>
          <cell r="V1322">
            <v>1.4354430379746836</v>
          </cell>
        </row>
        <row r="1323">
          <cell r="N1323">
            <v>2364</v>
          </cell>
          <cell r="O1323">
            <v>226</v>
          </cell>
          <cell r="P1323">
            <v>660</v>
          </cell>
          <cell r="Q1323">
            <v>17</v>
          </cell>
          <cell r="R1323">
            <v>0</v>
          </cell>
          <cell r="S1323">
            <v>1416</v>
          </cell>
          <cell r="T1323">
            <v>0</v>
          </cell>
          <cell r="U1323">
            <v>2</v>
          </cell>
          <cell r="V1323">
            <v>43</v>
          </cell>
        </row>
        <row r="1324">
          <cell r="N1324">
            <v>1073.3405211141062</v>
          </cell>
          <cell r="O1324">
            <v>103.81311769991017</v>
          </cell>
          <cell r="P1324">
            <v>335.75920934411505</v>
          </cell>
          <cell r="Q1324">
            <v>12.341419586702607</v>
          </cell>
          <cell r="R1324">
            <v>0.36298292902066492</v>
          </cell>
          <cell r="S1324">
            <v>601.09973045822107</v>
          </cell>
          <cell r="T1324">
            <v>0</v>
          </cell>
          <cell r="U1324">
            <v>1.8149146451033247</v>
          </cell>
          <cell r="V1324">
            <v>18.149146451033246</v>
          </cell>
        </row>
        <row r="1325">
          <cell r="N1325">
            <v>166.31177829099309</v>
          </cell>
          <cell r="O1325">
            <v>26.665127020785224</v>
          </cell>
          <cell r="P1325">
            <v>19.228637413394921</v>
          </cell>
          <cell r="Q1325">
            <v>18.697459584295615</v>
          </cell>
          <cell r="R1325">
            <v>0</v>
          </cell>
          <cell r="S1325">
            <v>97.471131639722884</v>
          </cell>
          <cell r="T1325">
            <v>0</v>
          </cell>
          <cell r="U1325">
            <v>0.95612009237875306</v>
          </cell>
          <cell r="V1325">
            <v>3.2933025404157048</v>
          </cell>
        </row>
        <row r="1326">
          <cell r="N1326">
            <v>1016.2173913043479</v>
          </cell>
          <cell r="O1326">
            <v>153.78260869565219</v>
          </cell>
          <cell r="P1326">
            <v>206.21739130434784</v>
          </cell>
          <cell r="Q1326">
            <v>34.04347826086957</v>
          </cell>
          <cell r="R1326">
            <v>0</v>
          </cell>
          <cell r="S1326">
            <v>600.26086956521738</v>
          </cell>
          <cell r="T1326">
            <v>0</v>
          </cell>
          <cell r="U1326">
            <v>5.0869565217391308</v>
          </cell>
          <cell r="V1326">
            <v>16.826086956521738</v>
          </cell>
        </row>
        <row r="1327">
          <cell r="N1327">
            <v>976.19035846724353</v>
          </cell>
          <cell r="O1327">
            <v>183.05562422744129</v>
          </cell>
          <cell r="P1327">
            <v>217.17923362175526</v>
          </cell>
          <cell r="Q1327">
            <v>10.843016069221262</v>
          </cell>
          <cell r="R1327">
            <v>0.63782447466007419</v>
          </cell>
          <cell r="S1327">
            <v>544.38318912237332</v>
          </cell>
          <cell r="T1327">
            <v>0</v>
          </cell>
          <cell r="U1327">
            <v>2.5512978986402968</v>
          </cell>
          <cell r="V1327">
            <v>17.540173053152039</v>
          </cell>
        </row>
        <row r="1328">
          <cell r="N1328">
            <v>2</v>
          </cell>
          <cell r="O1328">
            <v>0</v>
          </cell>
          <cell r="P1328">
            <v>0</v>
          </cell>
          <cell r="Q1328">
            <v>0</v>
          </cell>
          <cell r="R1328">
            <v>1</v>
          </cell>
          <cell r="S1328">
            <v>1</v>
          </cell>
          <cell r="T1328">
            <v>0</v>
          </cell>
          <cell r="U1328">
            <v>0</v>
          </cell>
          <cell r="V1328">
            <v>0</v>
          </cell>
        </row>
        <row r="1329">
          <cell r="N1329">
            <v>2743.6419868791004</v>
          </cell>
          <cell r="O1329">
            <v>565.29334582942829</v>
          </cell>
          <cell r="P1329">
            <v>280.90909090909093</v>
          </cell>
          <cell r="Q1329">
            <v>49.231490159325212</v>
          </cell>
          <cell r="R1329">
            <v>0</v>
          </cell>
          <cell r="S1329">
            <v>1788.5510777881914</v>
          </cell>
          <cell r="T1329">
            <v>0</v>
          </cell>
          <cell r="U1329">
            <v>23.16776007497657</v>
          </cell>
          <cell r="V1329">
            <v>36.489222118088101</v>
          </cell>
        </row>
        <row r="1330">
          <cell r="N1330">
            <v>3822</v>
          </cell>
          <cell r="O1330">
            <v>556</v>
          </cell>
          <cell r="P1330">
            <v>964</v>
          </cell>
          <cell r="Q1330">
            <v>54</v>
          </cell>
          <cell r="R1330">
            <v>8</v>
          </cell>
          <cell r="S1330">
            <v>2140</v>
          </cell>
          <cell r="T1330">
            <v>0</v>
          </cell>
          <cell r="U1330">
            <v>28</v>
          </cell>
          <cell r="V1330">
            <v>72</v>
          </cell>
        </row>
        <row r="1331">
          <cell r="N1331">
            <v>0</v>
          </cell>
          <cell r="O1331">
            <v>0</v>
          </cell>
          <cell r="P1331">
            <v>0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</row>
        <row r="1332">
          <cell r="N1332">
            <v>2604.6466997329258</v>
          </cell>
          <cell r="O1332">
            <v>754.93208698969852</v>
          </cell>
          <cell r="P1332">
            <v>325.62762304463939</v>
          </cell>
          <cell r="Q1332">
            <v>839.89469668065612</v>
          </cell>
          <cell r="R1332">
            <v>9.3571156047310176</v>
          </cell>
          <cell r="S1332">
            <v>555.4383822968332</v>
          </cell>
          <cell r="T1332">
            <v>2.2457077451354444</v>
          </cell>
          <cell r="U1332">
            <v>24.702785196489884</v>
          </cell>
          <cell r="V1332">
            <v>92.448302174742452</v>
          </cell>
        </row>
        <row r="1333">
          <cell r="N1333">
            <v>974.12751677852373</v>
          </cell>
          <cell r="O1333">
            <v>126.26677852348996</v>
          </cell>
          <cell r="P1333">
            <v>289.75671140939608</v>
          </cell>
          <cell r="Q1333">
            <v>59.119127516778541</v>
          </cell>
          <cell r="R1333">
            <v>2.4328859060402692</v>
          </cell>
          <cell r="S1333">
            <v>453.00335570469809</v>
          </cell>
          <cell r="T1333">
            <v>0</v>
          </cell>
          <cell r="U1333">
            <v>12.894295302013425</v>
          </cell>
          <cell r="V1333">
            <v>30.654362416107389</v>
          </cell>
        </row>
        <row r="1334">
          <cell r="N1334">
            <v>1267.3795620437957</v>
          </cell>
          <cell r="O1334">
            <v>88.927007299270088</v>
          </cell>
          <cell r="P1334">
            <v>565.12773722627742</v>
          </cell>
          <cell r="Q1334">
            <v>19.686131386861316</v>
          </cell>
          <cell r="R1334">
            <v>0.67883211678832123</v>
          </cell>
          <cell r="S1334">
            <v>534.2408759124088</v>
          </cell>
          <cell r="T1334">
            <v>0</v>
          </cell>
          <cell r="U1334">
            <v>19.346715328467155</v>
          </cell>
          <cell r="V1334">
            <v>39.372262773722632</v>
          </cell>
        </row>
        <row r="1335">
          <cell r="N1335">
            <v>182.86192468619245</v>
          </cell>
          <cell r="O1335">
            <v>43.682008368200833</v>
          </cell>
          <cell r="P1335">
            <v>18.476987447698743</v>
          </cell>
          <cell r="Q1335">
            <v>22.393305439330543</v>
          </cell>
          <cell r="R1335">
            <v>0.20083682008368201</v>
          </cell>
          <cell r="S1335">
            <v>89.523012552301253</v>
          </cell>
          <cell r="T1335">
            <v>0.15062761506276151</v>
          </cell>
          <cell r="U1335">
            <v>3.0627615062761504</v>
          </cell>
          <cell r="V1335">
            <v>5.3723849372384933</v>
          </cell>
        </row>
        <row r="1336">
          <cell r="N1336">
            <v>6.6299745977984754</v>
          </cell>
          <cell r="O1336">
            <v>0.65368331922099909</v>
          </cell>
          <cell r="P1336">
            <v>2.9110922946655378</v>
          </cell>
          <cell r="Q1336">
            <v>0.11854360711261643</v>
          </cell>
          <cell r="R1336">
            <v>0</v>
          </cell>
          <cell r="S1336">
            <v>2.6926333615580016</v>
          </cell>
          <cell r="T1336">
            <v>1.693480101608806E-3</v>
          </cell>
          <cell r="U1336">
            <v>7.6206604572396267E-2</v>
          </cell>
          <cell r="V1336">
            <v>0.17612193056731582</v>
          </cell>
        </row>
        <row r="1337">
          <cell r="N1337">
            <v>3651.6966067864269</v>
          </cell>
          <cell r="O1337">
            <v>465.06986027944112</v>
          </cell>
          <cell r="P1337">
            <v>899.20159680638722</v>
          </cell>
          <cell r="Q1337">
            <v>58.882235528942111</v>
          </cell>
          <cell r="R1337">
            <v>6.9860279441117763</v>
          </cell>
          <cell r="S1337">
            <v>2129.7405189620758</v>
          </cell>
          <cell r="T1337">
            <v>0</v>
          </cell>
          <cell r="U1337">
            <v>27.944111776447105</v>
          </cell>
          <cell r="V1337">
            <v>63.872255489021953</v>
          </cell>
        </row>
        <row r="1338">
          <cell r="N1338">
            <v>10327.177980852915</v>
          </cell>
          <cell r="O1338">
            <v>1427.5065274151436</v>
          </cell>
          <cell r="P1338">
            <v>1657.6871192341166</v>
          </cell>
          <cell r="Q1338">
            <v>1139.2972149695386</v>
          </cell>
          <cell r="R1338">
            <v>16.441470844212358</v>
          </cell>
          <cell r="S1338">
            <v>5740.0076153176669</v>
          </cell>
          <cell r="T1338">
            <v>0</v>
          </cell>
          <cell r="U1338">
            <v>81.240208877284587</v>
          </cell>
          <cell r="V1338">
            <v>264.9978241949521</v>
          </cell>
        </row>
        <row r="1339">
          <cell r="N1339">
            <v>2821.8211586901762</v>
          </cell>
          <cell r="O1339">
            <v>246.64231738035264</v>
          </cell>
          <cell r="P1339">
            <v>590.38790931989922</v>
          </cell>
          <cell r="Q1339">
            <v>28.159949622166245</v>
          </cell>
          <cell r="R1339">
            <v>1.9420654911838791</v>
          </cell>
          <cell r="S1339">
            <v>1890.6007556675063</v>
          </cell>
          <cell r="T1339">
            <v>0</v>
          </cell>
          <cell r="U1339">
            <v>13.594458438287154</v>
          </cell>
          <cell r="V1339">
            <v>50.493702770780857</v>
          </cell>
        </row>
        <row r="1340">
          <cell r="N1340">
            <v>4110.2181208053689</v>
          </cell>
          <cell r="O1340">
            <v>496.53087248322151</v>
          </cell>
          <cell r="P1340">
            <v>883.18053691275168</v>
          </cell>
          <cell r="Q1340">
            <v>57.832214765100673</v>
          </cell>
          <cell r="R1340">
            <v>0</v>
          </cell>
          <cell r="S1340">
            <v>2579.31677852349</v>
          </cell>
          <cell r="T1340">
            <v>0</v>
          </cell>
          <cell r="U1340">
            <v>28.089932885906041</v>
          </cell>
          <cell r="V1340">
            <v>65.267785234899335</v>
          </cell>
        </row>
        <row r="1341">
          <cell r="N1341">
            <v>1627.8607594936709</v>
          </cell>
          <cell r="O1341">
            <v>183.79746835443038</v>
          </cell>
          <cell r="P1341">
            <v>563.08860759493666</v>
          </cell>
          <cell r="Q1341">
            <v>15.455696202531646</v>
          </cell>
          <cell r="R1341">
            <v>0</v>
          </cell>
          <cell r="S1341">
            <v>831.68354430379748</v>
          </cell>
          <cell r="T1341">
            <v>0</v>
          </cell>
          <cell r="U1341">
            <v>7.518987341772152</v>
          </cell>
          <cell r="V1341">
            <v>26.316455696202532</v>
          </cell>
        </row>
        <row r="1342">
          <cell r="N1342">
            <v>53.857463021066785</v>
          </cell>
          <cell r="O1342">
            <v>8.0394441954280591</v>
          </cell>
          <cell r="P1342">
            <v>26.988346033168984</v>
          </cell>
          <cell r="Q1342">
            <v>2.0865082922456297</v>
          </cell>
          <cell r="R1342">
            <v>8.5163603765127747E-3</v>
          </cell>
          <cell r="S1342">
            <v>14.171223666517257</v>
          </cell>
          <cell r="T1342">
            <v>0</v>
          </cell>
          <cell r="U1342">
            <v>0.87718511878081584</v>
          </cell>
          <cell r="V1342">
            <v>1.6862393545495293</v>
          </cell>
        </row>
        <row r="1343">
          <cell r="N1343">
            <v>184.71657754010695</v>
          </cell>
          <cell r="O1343">
            <v>39.80213903743315</v>
          </cell>
          <cell r="P1343">
            <v>39.032085561497325</v>
          </cell>
          <cell r="Q1343">
            <v>33.593582887700535</v>
          </cell>
          <cell r="R1343">
            <v>0.57754010695187163</v>
          </cell>
          <cell r="S1343">
            <v>59.149732620320854</v>
          </cell>
          <cell r="T1343">
            <v>0.19251336898395721</v>
          </cell>
          <cell r="U1343">
            <v>2.4064171122994651</v>
          </cell>
          <cell r="V1343">
            <v>9.9625668449197864</v>
          </cell>
        </row>
        <row r="1344">
          <cell r="N1344">
            <v>3029.8724832214766</v>
          </cell>
          <cell r="O1344">
            <v>392.73322147651004</v>
          </cell>
          <cell r="P1344">
            <v>901.24328859060404</v>
          </cell>
          <cell r="Q1344">
            <v>183.88087248322148</v>
          </cell>
          <cell r="R1344">
            <v>7.5671140939597317</v>
          </cell>
          <cell r="S1344">
            <v>1408.9966442953021</v>
          </cell>
          <cell r="T1344">
            <v>0</v>
          </cell>
          <cell r="U1344">
            <v>40.105704697986575</v>
          </cell>
          <cell r="V1344">
            <v>95.345637583892611</v>
          </cell>
        </row>
        <row r="1345">
          <cell r="N1345">
            <v>2466.6204379562046</v>
          </cell>
          <cell r="O1345">
            <v>173.07299270072994</v>
          </cell>
          <cell r="P1345">
            <v>1099.8722627737227</v>
          </cell>
          <cell r="Q1345">
            <v>38.313868613138688</v>
          </cell>
          <cell r="R1345">
            <v>1.3211678832116789</v>
          </cell>
          <cell r="S1345">
            <v>1039.7591240875913</v>
          </cell>
          <cell r="T1345">
            <v>0</v>
          </cell>
          <cell r="U1345">
            <v>37.653284671532845</v>
          </cell>
          <cell r="V1345">
            <v>76.627737226277375</v>
          </cell>
        </row>
        <row r="1346">
          <cell r="N1346">
            <v>3459.1380753138073</v>
          </cell>
          <cell r="O1346">
            <v>826.31799163179915</v>
          </cell>
          <cell r="P1346">
            <v>349.52301255230122</v>
          </cell>
          <cell r="Q1346">
            <v>423.60669456066944</v>
          </cell>
          <cell r="R1346">
            <v>3.7991631799163179</v>
          </cell>
          <cell r="S1346">
            <v>1693.4769874476988</v>
          </cell>
          <cell r="T1346">
            <v>2.8493723849372383</v>
          </cell>
          <cell r="U1346">
            <v>57.937238493723846</v>
          </cell>
          <cell r="V1346">
            <v>101.62761506276151</v>
          </cell>
        </row>
        <row r="1347">
          <cell r="N1347">
            <v>27.98245614035088</v>
          </cell>
          <cell r="O1347">
            <v>4.5964912280701764</v>
          </cell>
          <cell r="P1347">
            <v>6.5964912280701764</v>
          </cell>
          <cell r="Q1347">
            <v>1.7368421052631582</v>
          </cell>
          <cell r="R1347">
            <v>5.2631578947368432E-2</v>
          </cell>
          <cell r="S1347">
            <v>13.789473684210527</v>
          </cell>
          <cell r="T1347">
            <v>7.0175438596491238E-2</v>
          </cell>
          <cell r="U1347">
            <v>0.59649122807017552</v>
          </cell>
          <cell r="V1347">
            <v>0.54385964912280704</v>
          </cell>
        </row>
        <row r="1348">
          <cell r="N1348">
            <v>29.346405228758172</v>
          </cell>
          <cell r="O1348">
            <v>5.1503267973856213</v>
          </cell>
          <cell r="P1348">
            <v>11.38562091503268</v>
          </cell>
          <cell r="Q1348">
            <v>3.797385620915033</v>
          </cell>
          <cell r="R1348">
            <v>1.3071895424836602E-2</v>
          </cell>
          <cell r="S1348">
            <v>7.5882352941176476</v>
          </cell>
          <cell r="T1348">
            <v>6.5359477124183009E-3</v>
          </cell>
          <cell r="U1348">
            <v>0.23529411764705882</v>
          </cell>
          <cell r="V1348">
            <v>1.1699346405228759</v>
          </cell>
        </row>
        <row r="1349">
          <cell r="N1349">
            <v>0</v>
          </cell>
          <cell r="O1349">
            <v>0</v>
          </cell>
          <cell r="P1349">
            <v>0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</row>
        <row r="1350">
          <cell r="N1350">
            <v>0</v>
          </cell>
          <cell r="O1350">
            <v>0</v>
          </cell>
          <cell r="P1350">
            <v>0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</row>
        <row r="1351">
          <cell r="N1351">
            <v>3908.3700254022015</v>
          </cell>
          <cell r="O1351">
            <v>385.34631668077895</v>
          </cell>
          <cell r="P1351">
            <v>1716.0889077053343</v>
          </cell>
          <cell r="Q1351">
            <v>69.881456392887387</v>
          </cell>
          <cell r="R1351">
            <v>0</v>
          </cell>
          <cell r="S1351">
            <v>1587.3073666384419</v>
          </cell>
          <cell r="T1351">
            <v>0.99830651989839114</v>
          </cell>
          <cell r="U1351">
            <v>44.923793395427602</v>
          </cell>
          <cell r="V1351">
            <v>103.82387806943268</v>
          </cell>
        </row>
        <row r="1352">
          <cell r="N1352">
            <v>1360</v>
          </cell>
          <cell r="O1352">
            <v>89</v>
          </cell>
          <cell r="P1352">
            <v>672</v>
          </cell>
          <cell r="Q1352">
            <v>13</v>
          </cell>
          <cell r="R1352">
            <v>0</v>
          </cell>
          <cell r="S1352">
            <v>520</v>
          </cell>
          <cell r="T1352">
            <v>0</v>
          </cell>
          <cell r="U1352">
            <v>14</v>
          </cell>
          <cell r="V1352">
            <v>52</v>
          </cell>
        </row>
        <row r="1353">
          <cell r="N1353">
            <v>7.3033932135728534</v>
          </cell>
          <cell r="O1353">
            <v>0.93013972055888217</v>
          </cell>
          <cell r="P1353">
            <v>1.7984031936127742</v>
          </cell>
          <cell r="Q1353">
            <v>0.11776447105788422</v>
          </cell>
          <cell r="R1353">
            <v>1.3972055888223551E-2</v>
          </cell>
          <cell r="S1353">
            <v>4.259481037924151</v>
          </cell>
          <cell r="T1353">
            <v>0</v>
          </cell>
          <cell r="U1353">
            <v>5.5888223552894203E-2</v>
          </cell>
          <cell r="V1353">
            <v>0.1277445109780439</v>
          </cell>
        </row>
        <row r="1354">
          <cell r="N1354">
            <v>350.82201914708446</v>
          </cell>
          <cell r="O1354">
            <v>48.493472584856399</v>
          </cell>
          <cell r="P1354">
            <v>56.312880765883378</v>
          </cell>
          <cell r="Q1354">
            <v>38.702785030461271</v>
          </cell>
          <cell r="R1354">
            <v>0.55852915578764151</v>
          </cell>
          <cell r="S1354">
            <v>194.99238468233247</v>
          </cell>
          <cell r="T1354">
            <v>0</v>
          </cell>
          <cell r="U1354">
            <v>2.7597911227154048</v>
          </cell>
          <cell r="V1354">
            <v>9.0021758050478677</v>
          </cell>
        </row>
        <row r="1355">
          <cell r="N1355">
            <v>2.148619957537155</v>
          </cell>
          <cell r="O1355">
            <v>0.83014861995753719</v>
          </cell>
          <cell r="P1355">
            <v>0.14649681528662423</v>
          </cell>
          <cell r="Q1355">
            <v>0.63481953290870496</v>
          </cell>
          <cell r="R1355">
            <v>0</v>
          </cell>
          <cell r="S1355">
            <v>0.14649681528662423</v>
          </cell>
          <cell r="T1355">
            <v>0</v>
          </cell>
          <cell r="U1355">
            <v>0.14649681528662423</v>
          </cell>
          <cell r="V1355">
            <v>0.24416135881104034</v>
          </cell>
        </row>
        <row r="1356">
          <cell r="N1356">
            <v>5416</v>
          </cell>
          <cell r="O1356">
            <v>335</v>
          </cell>
          <cell r="P1356">
            <v>4182</v>
          </cell>
          <cell r="Q1356">
            <v>114</v>
          </cell>
          <cell r="R1356">
            <v>1</v>
          </cell>
          <cell r="S1356">
            <v>604</v>
          </cell>
          <cell r="T1356">
            <v>0</v>
          </cell>
          <cell r="U1356">
            <v>64</v>
          </cell>
          <cell r="V1356">
            <v>116</v>
          </cell>
        </row>
        <row r="1357">
          <cell r="N1357">
            <v>2937</v>
          </cell>
          <cell r="O1357">
            <v>700</v>
          </cell>
          <cell r="P1357">
            <v>1189</v>
          </cell>
          <cell r="Q1357">
            <v>115</v>
          </cell>
          <cell r="R1357">
            <v>9</v>
          </cell>
          <cell r="S1357">
            <v>836</v>
          </cell>
          <cell r="T1357">
            <v>0</v>
          </cell>
          <cell r="U1357">
            <v>24</v>
          </cell>
          <cell r="V1357">
            <v>64</v>
          </cell>
        </row>
        <row r="1358">
          <cell r="N1358">
            <v>6270.1425369789331</v>
          </cell>
          <cell r="O1358">
            <v>935.96055580457187</v>
          </cell>
          <cell r="P1358">
            <v>3142.0116539668311</v>
          </cell>
          <cell r="Q1358">
            <v>242.91349170775436</v>
          </cell>
          <cell r="R1358">
            <v>0.99148363962348718</v>
          </cell>
          <cell r="S1358">
            <v>1649.8287763334827</v>
          </cell>
          <cell r="T1358">
            <v>0</v>
          </cell>
          <cell r="U1358">
            <v>102.12281488121918</v>
          </cell>
          <cell r="V1358">
            <v>196.31376064545046</v>
          </cell>
        </row>
        <row r="1359">
          <cell r="N1359">
            <v>895.25222551928766</v>
          </cell>
          <cell r="O1359">
            <v>182.44312561819979</v>
          </cell>
          <cell r="P1359">
            <v>295.64787339268048</v>
          </cell>
          <cell r="Q1359">
            <v>109.05044510385756</v>
          </cell>
          <cell r="R1359">
            <v>1.3847675568743816</v>
          </cell>
          <cell r="S1359">
            <v>270.37586547972302</v>
          </cell>
          <cell r="T1359">
            <v>0</v>
          </cell>
          <cell r="U1359">
            <v>6.5776458951533128</v>
          </cell>
          <cell r="V1359">
            <v>29.772502472799204</v>
          </cell>
        </row>
        <row r="1360">
          <cell r="N1360">
            <v>3968</v>
          </cell>
          <cell r="O1360">
            <v>411</v>
          </cell>
          <cell r="P1360">
            <v>1820</v>
          </cell>
          <cell r="Q1360">
            <v>87</v>
          </cell>
          <cell r="R1360">
            <v>3</v>
          </cell>
          <cell r="S1360">
            <v>1508</v>
          </cell>
          <cell r="T1360">
            <v>0</v>
          </cell>
          <cell r="U1360">
            <v>45</v>
          </cell>
          <cell r="V1360">
            <v>94</v>
          </cell>
        </row>
        <row r="1361">
          <cell r="N1361">
            <v>3349</v>
          </cell>
          <cell r="O1361">
            <v>403</v>
          </cell>
          <cell r="P1361">
            <v>2266</v>
          </cell>
          <cell r="Q1361">
            <v>228</v>
          </cell>
          <cell r="R1361">
            <v>1</v>
          </cell>
          <cell r="S1361">
            <v>261</v>
          </cell>
          <cell r="T1361">
            <v>0</v>
          </cell>
          <cell r="U1361">
            <v>72</v>
          </cell>
          <cell r="V1361">
            <v>118</v>
          </cell>
        </row>
        <row r="1362">
          <cell r="N1362">
            <v>3653.2834224598932</v>
          </cell>
          <cell r="O1362">
            <v>787.19786096256689</v>
          </cell>
          <cell r="P1362">
            <v>771.9679144385027</v>
          </cell>
          <cell r="Q1362">
            <v>664.40641711229944</v>
          </cell>
          <cell r="R1362">
            <v>11.422459893048128</v>
          </cell>
          <cell r="S1362">
            <v>1169.8502673796793</v>
          </cell>
          <cell r="T1362">
            <v>3.8074866310160429</v>
          </cell>
          <cell r="U1362">
            <v>47.593582887700535</v>
          </cell>
          <cell r="V1362">
            <v>197.03743315508021</v>
          </cell>
        </row>
        <row r="1363">
          <cell r="N1363">
            <v>3973</v>
          </cell>
          <cell r="O1363">
            <v>739</v>
          </cell>
          <cell r="P1363">
            <v>544</v>
          </cell>
          <cell r="Q1363">
            <v>90</v>
          </cell>
          <cell r="R1363">
            <v>3</v>
          </cell>
          <cell r="S1363">
            <v>2506</v>
          </cell>
          <cell r="T1363">
            <v>0</v>
          </cell>
          <cell r="U1363">
            <v>29</v>
          </cell>
          <cell r="V1363">
            <v>62</v>
          </cell>
        </row>
        <row r="1364">
          <cell r="N1364">
            <v>7591</v>
          </cell>
          <cell r="O1364">
            <v>1033</v>
          </cell>
          <cell r="P1364">
            <v>2952</v>
          </cell>
          <cell r="Q1364">
            <v>445</v>
          </cell>
          <cell r="R1364">
            <v>12</v>
          </cell>
          <cell r="S1364">
            <v>2823</v>
          </cell>
          <cell r="T1364">
            <v>2</v>
          </cell>
          <cell r="U1364">
            <v>105</v>
          </cell>
          <cell r="V1364">
            <v>219</v>
          </cell>
        </row>
        <row r="1365">
          <cell r="N1365">
            <v>652.64647184604439</v>
          </cell>
          <cell r="O1365">
            <v>53.540270848182487</v>
          </cell>
          <cell r="P1365">
            <v>42.957947255880271</v>
          </cell>
          <cell r="Q1365">
            <v>6.496079828937992</v>
          </cell>
          <cell r="R1365">
            <v>0.52387740555951545</v>
          </cell>
          <cell r="S1365">
            <v>540.1176051318605</v>
          </cell>
          <cell r="T1365">
            <v>0</v>
          </cell>
          <cell r="U1365">
            <v>2.6193870277975777</v>
          </cell>
          <cell r="V1365">
            <v>6.3913043478260896</v>
          </cell>
        </row>
        <row r="1366">
          <cell r="N1366">
            <v>97.670103092783521</v>
          </cell>
          <cell r="O1366">
            <v>20.123711340206189</v>
          </cell>
          <cell r="P1366">
            <v>10.000000000000002</v>
          </cell>
          <cell r="Q1366">
            <v>1.7525773195876291</v>
          </cell>
          <cell r="R1366">
            <v>0</v>
          </cell>
          <cell r="S1366">
            <v>63.670103092783513</v>
          </cell>
          <cell r="T1366">
            <v>0</v>
          </cell>
          <cell r="U1366">
            <v>0.82474226804123729</v>
          </cell>
          <cell r="V1366">
            <v>1.2989690721649487</v>
          </cell>
        </row>
        <row r="1367">
          <cell r="N1367">
            <v>4354.3533002670729</v>
          </cell>
          <cell r="O1367">
            <v>1262.0679130103013</v>
          </cell>
          <cell r="P1367">
            <v>544.37237695536055</v>
          </cell>
          <cell r="Q1367">
            <v>1404.1053033193436</v>
          </cell>
          <cell r="R1367">
            <v>15.642884395268981</v>
          </cell>
          <cell r="S1367">
            <v>928.56161770316669</v>
          </cell>
          <cell r="T1367">
            <v>3.7542922548645552</v>
          </cell>
          <cell r="U1367">
            <v>41.297214803510109</v>
          </cell>
          <cell r="V1367">
            <v>154.55169782525752</v>
          </cell>
        </row>
        <row r="1368">
          <cell r="N1368">
            <v>170.38641578705824</v>
          </cell>
          <cell r="O1368">
            <v>135.08949059201464</v>
          </cell>
          <cell r="P1368">
            <v>5.7751262046810448</v>
          </cell>
          <cell r="Q1368">
            <v>3.1702615878843496</v>
          </cell>
          <cell r="R1368">
            <v>0.36346948141349233</v>
          </cell>
          <cell r="S1368">
            <v>22.777420835245518</v>
          </cell>
          <cell r="T1368">
            <v>0</v>
          </cell>
          <cell r="U1368">
            <v>2.0596603946764565</v>
          </cell>
          <cell r="V1368">
            <v>1.1509866911427258</v>
          </cell>
        </row>
        <row r="1369">
          <cell r="N1369">
            <v>9.3633217993079594</v>
          </cell>
          <cell r="O1369">
            <v>6.5397923875432538</v>
          </cell>
          <cell r="P1369">
            <v>0.35640138408304506</v>
          </cell>
          <cell r="Q1369">
            <v>1.4256055363321802</v>
          </cell>
          <cell r="R1369">
            <v>1.3840830449826992E-2</v>
          </cell>
          <cell r="S1369">
            <v>0.77508650519031153</v>
          </cell>
          <cell r="T1369">
            <v>0</v>
          </cell>
          <cell r="U1369">
            <v>0.1591695501730104</v>
          </cell>
          <cell r="V1369">
            <v>9.3425605536332196E-2</v>
          </cell>
        </row>
        <row r="1370">
          <cell r="N1370">
            <v>203.62406015037593</v>
          </cell>
          <cell r="O1370">
            <v>150.85714285714286</v>
          </cell>
          <cell r="P1370">
            <v>7.1127819548872173</v>
          </cell>
          <cell r="Q1370">
            <v>26.383458646616539</v>
          </cell>
          <cell r="R1370">
            <v>0.33082706766917291</v>
          </cell>
          <cell r="S1370">
            <v>14.308270676691729</v>
          </cell>
          <cell r="T1370">
            <v>0</v>
          </cell>
          <cell r="U1370">
            <v>2.0676691729323307</v>
          </cell>
          <cell r="V1370">
            <v>2.5639097744360901</v>
          </cell>
        </row>
        <row r="1371">
          <cell r="N1371">
            <v>307.80613893376409</v>
          </cell>
          <cell r="O1371">
            <v>253.7059773828756</v>
          </cell>
          <cell r="P1371">
            <v>2.8982229402261712</v>
          </cell>
          <cell r="Q1371">
            <v>31.880452342487882</v>
          </cell>
          <cell r="R1371">
            <v>0.44588045234248785</v>
          </cell>
          <cell r="S1371">
            <v>12.48465266558966</v>
          </cell>
          <cell r="T1371">
            <v>0</v>
          </cell>
          <cell r="U1371">
            <v>2.823909531502423</v>
          </cell>
          <cell r="V1371">
            <v>3.5670436187399028</v>
          </cell>
        </row>
        <row r="1372">
          <cell r="N1372">
            <v>444.15384615384636</v>
          </cell>
          <cell r="O1372">
            <v>335.2307692307694</v>
          </cell>
          <cell r="P1372">
            <v>7.6923076923076952</v>
          </cell>
          <cell r="Q1372">
            <v>54.461538461538481</v>
          </cell>
          <cell r="R1372">
            <v>0.30769230769230782</v>
          </cell>
          <cell r="S1372">
            <v>35.230769230769248</v>
          </cell>
          <cell r="T1372">
            <v>0</v>
          </cell>
          <cell r="U1372">
            <v>4.0000000000000018</v>
          </cell>
          <cell r="V1372">
            <v>7.2307692307692335</v>
          </cell>
        </row>
        <row r="1373">
          <cell r="N1373">
            <v>3888.5</v>
          </cell>
          <cell r="O1373">
            <v>3357.7932816537468</v>
          </cell>
          <cell r="P1373">
            <v>80.382428940568474</v>
          </cell>
          <cell r="Q1373">
            <v>84.036175710594321</v>
          </cell>
          <cell r="R1373">
            <v>13.7015503875969</v>
          </cell>
          <cell r="S1373">
            <v>284.99224806201551</v>
          </cell>
          <cell r="T1373">
            <v>1.82687338501292</v>
          </cell>
          <cell r="U1373">
            <v>40.191214470284237</v>
          </cell>
          <cell r="V1373">
            <v>25.576227390180879</v>
          </cell>
        </row>
        <row r="1374">
          <cell r="N1374">
            <v>4493</v>
          </cell>
          <cell r="O1374">
            <v>3937</v>
          </cell>
          <cell r="P1374">
            <v>51</v>
          </cell>
          <cell r="Q1374">
            <v>334</v>
          </cell>
          <cell r="R1374">
            <v>6</v>
          </cell>
          <cell r="S1374">
            <v>123</v>
          </cell>
          <cell r="T1374">
            <v>0</v>
          </cell>
          <cell r="U1374">
            <v>10</v>
          </cell>
          <cell r="V1374">
            <v>32</v>
          </cell>
        </row>
        <row r="1375">
          <cell r="N1375">
            <v>6504</v>
          </cell>
          <cell r="O1375">
            <v>5827</v>
          </cell>
          <cell r="P1375">
            <v>72</v>
          </cell>
          <cell r="Q1375">
            <v>237</v>
          </cell>
          <cell r="R1375">
            <v>0</v>
          </cell>
          <cell r="S1375">
            <v>234</v>
          </cell>
          <cell r="T1375">
            <v>2</v>
          </cell>
          <cell r="U1375">
            <v>68</v>
          </cell>
          <cell r="V1375">
            <v>64</v>
          </cell>
        </row>
        <row r="1376">
          <cell r="N1376">
            <v>6966</v>
          </cell>
          <cell r="O1376">
            <v>5540</v>
          </cell>
          <cell r="P1376">
            <v>90</v>
          </cell>
          <cell r="Q1376">
            <v>771</v>
          </cell>
          <cell r="R1376">
            <v>22</v>
          </cell>
          <cell r="S1376">
            <v>416</v>
          </cell>
          <cell r="T1376">
            <v>0</v>
          </cell>
          <cell r="U1376">
            <v>55</v>
          </cell>
          <cell r="V1376">
            <v>72</v>
          </cell>
        </row>
        <row r="1377">
          <cell r="N1377">
            <v>2</v>
          </cell>
          <cell r="O1377">
            <v>0</v>
          </cell>
          <cell r="P1377">
            <v>0</v>
          </cell>
          <cell r="Q1377">
            <v>1</v>
          </cell>
          <cell r="R1377">
            <v>0</v>
          </cell>
          <cell r="S1377">
            <v>1</v>
          </cell>
          <cell r="T1377">
            <v>0</v>
          </cell>
          <cell r="U1377">
            <v>0</v>
          </cell>
          <cell r="V1377">
            <v>0</v>
          </cell>
        </row>
        <row r="1378">
          <cell r="N1378">
            <v>1.5881104033970272</v>
          </cell>
          <cell r="O1378">
            <v>0.61358811040339689</v>
          </cell>
          <cell r="P1378">
            <v>0.10828025477707004</v>
          </cell>
          <cell r="Q1378">
            <v>0.46921443736730351</v>
          </cell>
          <cell r="R1378">
            <v>0</v>
          </cell>
          <cell r="S1378">
            <v>0.10828025477707004</v>
          </cell>
          <cell r="T1378">
            <v>0</v>
          </cell>
          <cell r="U1378">
            <v>0.10828025477707004</v>
          </cell>
          <cell r="V1378">
            <v>0.18046709129511673</v>
          </cell>
        </row>
        <row r="1379">
          <cell r="N1379">
            <v>5160</v>
          </cell>
          <cell r="O1379">
            <v>3841</v>
          </cell>
          <cell r="P1379">
            <v>147</v>
          </cell>
          <cell r="Q1379">
            <v>520</v>
          </cell>
          <cell r="R1379">
            <v>12</v>
          </cell>
          <cell r="S1379">
            <v>556</v>
          </cell>
          <cell r="T1379">
            <v>8</v>
          </cell>
          <cell r="U1379">
            <v>42</v>
          </cell>
          <cell r="V1379">
            <v>34</v>
          </cell>
        </row>
        <row r="1380">
          <cell r="N1380">
            <v>7655</v>
          </cell>
          <cell r="O1380">
            <v>6549</v>
          </cell>
          <cell r="P1380">
            <v>66</v>
          </cell>
          <cell r="Q1380">
            <v>109</v>
          </cell>
          <cell r="R1380">
            <v>6</v>
          </cell>
          <cell r="S1380">
            <v>822</v>
          </cell>
          <cell r="T1380">
            <v>0</v>
          </cell>
          <cell r="U1380">
            <v>66</v>
          </cell>
          <cell r="V1380">
            <v>37</v>
          </cell>
        </row>
        <row r="1381">
          <cell r="N1381">
            <v>7528</v>
          </cell>
          <cell r="O1381">
            <v>6567</v>
          </cell>
          <cell r="P1381">
            <v>100</v>
          </cell>
          <cell r="Q1381">
            <v>69</v>
          </cell>
          <cell r="R1381">
            <v>1</v>
          </cell>
          <cell r="S1381">
            <v>711</v>
          </cell>
          <cell r="T1381">
            <v>2</v>
          </cell>
          <cell r="U1381">
            <v>42</v>
          </cell>
          <cell r="V1381">
            <v>36</v>
          </cell>
        </row>
        <row r="1382">
          <cell r="N1382">
            <v>3358</v>
          </cell>
          <cell r="O1382">
            <v>2994</v>
          </cell>
          <cell r="P1382">
            <v>83</v>
          </cell>
          <cell r="Q1382">
            <v>64</v>
          </cell>
          <cell r="R1382">
            <v>0</v>
          </cell>
          <cell r="S1382">
            <v>156</v>
          </cell>
          <cell r="T1382">
            <v>0</v>
          </cell>
          <cell r="U1382">
            <v>33</v>
          </cell>
          <cell r="V1382">
            <v>28</v>
          </cell>
        </row>
        <row r="1383">
          <cell r="N1383">
            <v>8293</v>
          </cell>
          <cell r="O1383">
            <v>7524</v>
          </cell>
          <cell r="P1383">
            <v>64</v>
          </cell>
          <cell r="Q1383">
            <v>114</v>
          </cell>
          <cell r="R1383">
            <v>10</v>
          </cell>
          <cell r="S1383">
            <v>446</v>
          </cell>
          <cell r="T1383">
            <v>0</v>
          </cell>
          <cell r="U1383">
            <v>77</v>
          </cell>
          <cell r="V1383">
            <v>58</v>
          </cell>
        </row>
        <row r="1384">
          <cell r="N1384">
            <v>5485</v>
          </cell>
          <cell r="O1384">
            <v>4805</v>
          </cell>
          <cell r="P1384">
            <v>91</v>
          </cell>
          <cell r="Q1384">
            <v>77</v>
          </cell>
          <cell r="R1384">
            <v>31</v>
          </cell>
          <cell r="S1384">
            <v>401</v>
          </cell>
          <cell r="T1384">
            <v>0</v>
          </cell>
          <cell r="U1384">
            <v>47</v>
          </cell>
          <cell r="V1384">
            <v>33</v>
          </cell>
        </row>
        <row r="1385">
          <cell r="N1385">
            <v>4532</v>
          </cell>
          <cell r="O1385">
            <v>3649</v>
          </cell>
          <cell r="P1385">
            <v>74</v>
          </cell>
          <cell r="Q1385">
            <v>12</v>
          </cell>
          <cell r="R1385">
            <v>6</v>
          </cell>
          <cell r="S1385">
            <v>740</v>
          </cell>
          <cell r="T1385">
            <v>0</v>
          </cell>
          <cell r="U1385">
            <v>30</v>
          </cell>
          <cell r="V1385">
            <v>21</v>
          </cell>
        </row>
        <row r="1386">
          <cell r="N1386">
            <v>4752</v>
          </cell>
          <cell r="O1386">
            <v>3953</v>
          </cell>
          <cell r="P1386">
            <v>154</v>
          </cell>
          <cell r="Q1386">
            <v>32</v>
          </cell>
          <cell r="R1386">
            <v>3</v>
          </cell>
          <cell r="S1386">
            <v>562</v>
          </cell>
          <cell r="T1386">
            <v>0</v>
          </cell>
          <cell r="U1386">
            <v>26</v>
          </cell>
          <cell r="V1386">
            <v>22</v>
          </cell>
        </row>
        <row r="1387">
          <cell r="N1387">
            <v>4365</v>
          </cell>
          <cell r="O1387">
            <v>3587</v>
          </cell>
          <cell r="P1387">
            <v>195</v>
          </cell>
          <cell r="Q1387">
            <v>70</v>
          </cell>
          <cell r="R1387">
            <v>7</v>
          </cell>
          <cell r="S1387">
            <v>422</v>
          </cell>
          <cell r="T1387">
            <v>0</v>
          </cell>
          <cell r="U1387">
            <v>52</v>
          </cell>
          <cell r="V1387">
            <v>32</v>
          </cell>
        </row>
        <row r="1388">
          <cell r="N1388">
            <v>4998</v>
          </cell>
          <cell r="O1388">
            <v>3999</v>
          </cell>
          <cell r="P1388">
            <v>226</v>
          </cell>
          <cell r="Q1388">
            <v>55</v>
          </cell>
          <cell r="R1388">
            <v>11</v>
          </cell>
          <cell r="S1388">
            <v>647</v>
          </cell>
          <cell r="T1388">
            <v>0</v>
          </cell>
          <cell r="U1388">
            <v>31</v>
          </cell>
          <cell r="V1388">
            <v>29</v>
          </cell>
        </row>
        <row r="1389">
          <cell r="N1389">
            <v>3683</v>
          </cell>
          <cell r="O1389">
            <v>2616</v>
          </cell>
          <cell r="P1389">
            <v>451</v>
          </cell>
          <cell r="Q1389">
            <v>242</v>
          </cell>
          <cell r="R1389">
            <v>11</v>
          </cell>
          <cell r="S1389">
            <v>281</v>
          </cell>
          <cell r="T1389">
            <v>0</v>
          </cell>
          <cell r="U1389">
            <v>42</v>
          </cell>
          <cell r="V1389">
            <v>40</v>
          </cell>
        </row>
        <row r="1390">
          <cell r="N1390">
            <v>6998</v>
          </cell>
          <cell r="O1390">
            <v>4578</v>
          </cell>
          <cell r="P1390">
            <v>425</v>
          </cell>
          <cell r="Q1390">
            <v>515</v>
          </cell>
          <cell r="R1390">
            <v>11</v>
          </cell>
          <cell r="S1390">
            <v>1319</v>
          </cell>
          <cell r="T1390">
            <v>6</v>
          </cell>
          <cell r="U1390">
            <v>77</v>
          </cell>
          <cell r="V1390">
            <v>67</v>
          </cell>
        </row>
        <row r="1391">
          <cell r="N1391">
            <v>4931</v>
          </cell>
          <cell r="O1391">
            <v>4296</v>
          </cell>
          <cell r="P1391">
            <v>167</v>
          </cell>
          <cell r="Q1391">
            <v>44</v>
          </cell>
          <cell r="R1391">
            <v>7</v>
          </cell>
          <cell r="S1391">
            <v>371</v>
          </cell>
          <cell r="T1391">
            <v>0</v>
          </cell>
          <cell r="U1391">
            <v>20</v>
          </cell>
          <cell r="V1391">
            <v>26</v>
          </cell>
        </row>
        <row r="1392">
          <cell r="N1392">
            <v>4725</v>
          </cell>
          <cell r="O1392">
            <v>3378</v>
          </cell>
          <cell r="P1392">
            <v>202</v>
          </cell>
          <cell r="Q1392">
            <v>336</v>
          </cell>
          <cell r="R1392">
            <v>1</v>
          </cell>
          <cell r="S1392">
            <v>698</v>
          </cell>
          <cell r="T1392">
            <v>0</v>
          </cell>
          <cell r="U1392">
            <v>54</v>
          </cell>
          <cell r="V1392">
            <v>56</v>
          </cell>
        </row>
        <row r="1393">
          <cell r="N1393">
            <v>4956.8192651439922</v>
          </cell>
          <cell r="O1393">
            <v>2336.7994041708043</v>
          </cell>
          <cell r="P1393">
            <v>125.46573982125125</v>
          </cell>
          <cell r="Q1393">
            <v>452.04568023833167</v>
          </cell>
          <cell r="R1393">
            <v>10.147964250248261</v>
          </cell>
          <cell r="S1393">
            <v>1933.6484607745779</v>
          </cell>
          <cell r="T1393">
            <v>0.92254220456802383</v>
          </cell>
          <cell r="U1393">
            <v>39.669314796425027</v>
          </cell>
          <cell r="V1393">
            <v>58.1201588877855</v>
          </cell>
        </row>
        <row r="1394">
          <cell r="N1394">
            <v>10477.231454514305</v>
          </cell>
          <cell r="O1394">
            <v>4105.1697789960599</v>
          </cell>
          <cell r="P1394">
            <v>1236.6308034949461</v>
          </cell>
          <cell r="Q1394">
            <v>3166.9813260236424</v>
          </cell>
          <cell r="R1394">
            <v>11.112215179030324</v>
          </cell>
          <cell r="S1394">
            <v>1420.7760836045916</v>
          </cell>
          <cell r="T1394">
            <v>0.79372965564502318</v>
          </cell>
          <cell r="U1394">
            <v>129.37793387013878</v>
          </cell>
          <cell r="V1394">
            <v>406.38958369025187</v>
          </cell>
        </row>
        <row r="1395">
          <cell r="N1395">
            <v>193.53333333333333</v>
          </cell>
          <cell r="O1395">
            <v>104.66666666666667</v>
          </cell>
          <cell r="P1395">
            <v>5.0666666666666664</v>
          </cell>
          <cell r="Q1395">
            <v>2.4</v>
          </cell>
          <cell r="R1395">
            <v>0</v>
          </cell>
          <cell r="S1395">
            <v>77.733333333333334</v>
          </cell>
          <cell r="T1395">
            <v>6.6666666666666666E-2</v>
          </cell>
          <cell r="U1395">
            <v>0.93333333333333335</v>
          </cell>
          <cell r="V1395">
            <v>2.6666666666666665</v>
          </cell>
        </row>
        <row r="1396">
          <cell r="N1396">
            <v>193.23404255319147</v>
          </cell>
          <cell r="O1396">
            <v>124.46808510638297</v>
          </cell>
          <cell r="P1396">
            <v>3.7021276595744679</v>
          </cell>
          <cell r="Q1396">
            <v>1.574468085106383</v>
          </cell>
          <cell r="R1396">
            <v>1.0638297872340425</v>
          </cell>
          <cell r="S1396">
            <v>59.914893617021278</v>
          </cell>
          <cell r="T1396">
            <v>0</v>
          </cell>
          <cell r="U1396">
            <v>1.2765957446808511</v>
          </cell>
          <cell r="V1396">
            <v>1.2340425531914894</v>
          </cell>
        </row>
        <row r="1397">
          <cell r="N1397">
            <v>379.61139028475714</v>
          </cell>
          <cell r="O1397">
            <v>312.4070351758794</v>
          </cell>
          <cell r="P1397">
            <v>8.2562814070351767</v>
          </cell>
          <cell r="Q1397">
            <v>1.2428810720268006</v>
          </cell>
          <cell r="R1397">
            <v>2.1306532663316582</v>
          </cell>
          <cell r="S1397">
            <v>48.916247906197654</v>
          </cell>
          <cell r="T1397">
            <v>0</v>
          </cell>
          <cell r="U1397">
            <v>3.4623115577889449</v>
          </cell>
          <cell r="V1397">
            <v>3.1959798994974875</v>
          </cell>
        </row>
        <row r="1398">
          <cell r="N1398">
            <v>2825.0655737704915</v>
          </cell>
          <cell r="O1398">
            <v>1598.9432534678435</v>
          </cell>
          <cell r="P1398">
            <v>293.07313997477934</v>
          </cell>
          <cell r="Q1398">
            <v>153.51450189155108</v>
          </cell>
          <cell r="R1398">
            <v>2.6582597730138713</v>
          </cell>
          <cell r="S1398">
            <v>684.50189155107182</v>
          </cell>
          <cell r="T1398">
            <v>4.6519546027742749</v>
          </cell>
          <cell r="U1398">
            <v>51.171500630517023</v>
          </cell>
          <cell r="V1398">
            <v>36.551071878940732</v>
          </cell>
        </row>
        <row r="1399">
          <cell r="N1399">
            <v>1764.6446700507613</v>
          </cell>
          <cell r="O1399">
            <v>1216.7377326565143</v>
          </cell>
          <cell r="P1399">
            <v>87.646362098138738</v>
          </cell>
          <cell r="Q1399">
            <v>14.060913705583756</v>
          </cell>
          <cell r="R1399">
            <v>1.4060913705583755</v>
          </cell>
          <cell r="S1399">
            <v>411.5160744500846</v>
          </cell>
          <cell r="T1399">
            <v>0</v>
          </cell>
          <cell r="U1399">
            <v>15.467005076142131</v>
          </cell>
          <cell r="V1399">
            <v>17.810490693739425</v>
          </cell>
        </row>
        <row r="1400">
          <cell r="N1400">
            <v>3193.4066523605152</v>
          </cell>
          <cell r="O1400">
            <v>1964.1148068669529</v>
          </cell>
          <cell r="P1400">
            <v>298.14914163090128</v>
          </cell>
          <cell r="Q1400">
            <v>76.142703862660952</v>
          </cell>
          <cell r="R1400">
            <v>3.6695278969957084</v>
          </cell>
          <cell r="S1400">
            <v>756.84012875536484</v>
          </cell>
          <cell r="T1400">
            <v>1.8347639484978542</v>
          </cell>
          <cell r="U1400">
            <v>44.951716738197426</v>
          </cell>
          <cell r="V1400">
            <v>47.70386266094421</v>
          </cell>
        </row>
        <row r="1401">
          <cell r="N1401">
            <v>3585.5555555555557</v>
          </cell>
          <cell r="O1401">
            <v>2273.0555555555557</v>
          </cell>
          <cell r="P1401">
            <v>234.30555555555554</v>
          </cell>
          <cell r="Q1401">
            <v>331.52777777777777</v>
          </cell>
          <cell r="R1401">
            <v>14.583333333333334</v>
          </cell>
          <cell r="S1401">
            <v>627.08333333333337</v>
          </cell>
          <cell r="T1401">
            <v>0</v>
          </cell>
          <cell r="U1401">
            <v>48.611111111111107</v>
          </cell>
          <cell r="V1401">
            <v>56.388888888888886</v>
          </cell>
        </row>
        <row r="1402">
          <cell r="N1402">
            <v>3980.6141732283463</v>
          </cell>
          <cell r="O1402">
            <v>2563.8661417322833</v>
          </cell>
          <cell r="P1402">
            <v>393.48818897637796</v>
          </cell>
          <cell r="Q1402">
            <v>157.2047244094488</v>
          </cell>
          <cell r="R1402">
            <v>10.48031496062992</v>
          </cell>
          <cell r="S1402">
            <v>731.71653543307082</v>
          </cell>
          <cell r="T1402">
            <v>0</v>
          </cell>
          <cell r="U1402">
            <v>42.874015748031496</v>
          </cell>
          <cell r="V1402">
            <v>80.984251968503941</v>
          </cell>
        </row>
        <row r="1403">
          <cell r="N1403">
            <v>2760.205479452055</v>
          </cell>
          <cell r="O1403">
            <v>2052.5856164383563</v>
          </cell>
          <cell r="P1403">
            <v>82.962328767123296</v>
          </cell>
          <cell r="Q1403">
            <v>289.88013698630135</v>
          </cell>
          <cell r="R1403">
            <v>11.712328767123289</v>
          </cell>
          <cell r="S1403">
            <v>261.57534246575341</v>
          </cell>
          <cell r="T1403">
            <v>0</v>
          </cell>
          <cell r="U1403">
            <v>35.136986301369866</v>
          </cell>
          <cell r="V1403">
            <v>26.352739726027398</v>
          </cell>
        </row>
        <row r="1404">
          <cell r="N1404">
            <v>5593</v>
          </cell>
          <cell r="O1404">
            <v>2796</v>
          </cell>
          <cell r="P1404">
            <v>514</v>
          </cell>
          <cell r="Q1404">
            <v>1340</v>
          </cell>
          <cell r="R1404">
            <v>1</v>
          </cell>
          <cell r="S1404">
            <v>748</v>
          </cell>
          <cell r="T1404">
            <v>3</v>
          </cell>
          <cell r="U1404">
            <v>56</v>
          </cell>
          <cell r="V1404">
            <v>135</v>
          </cell>
        </row>
        <row r="1405">
          <cell r="N1405">
            <v>2696.6366782006917</v>
          </cell>
          <cell r="O1405">
            <v>1883.4602076124565</v>
          </cell>
          <cell r="P1405">
            <v>102.64359861591694</v>
          </cell>
          <cell r="Q1405">
            <v>410.57439446366777</v>
          </cell>
          <cell r="R1405">
            <v>3.9861591695501728</v>
          </cell>
          <cell r="S1405">
            <v>223.22491349480967</v>
          </cell>
          <cell r="T1405">
            <v>0</v>
          </cell>
          <cell r="U1405">
            <v>45.840830449826989</v>
          </cell>
          <cell r="V1405">
            <v>26.906574394463668</v>
          </cell>
        </row>
        <row r="1406">
          <cell r="N1406">
            <v>2258.375939849624</v>
          </cell>
          <cell r="O1406">
            <v>1673.1428571428571</v>
          </cell>
          <cell r="P1406">
            <v>78.887218045112775</v>
          </cell>
          <cell r="Q1406">
            <v>292.61654135338347</v>
          </cell>
          <cell r="R1406">
            <v>3.6691729323308269</v>
          </cell>
          <cell r="S1406">
            <v>158.69172932330827</v>
          </cell>
          <cell r="T1406">
            <v>0</v>
          </cell>
          <cell r="U1406">
            <v>22.932330827067666</v>
          </cell>
          <cell r="V1406">
            <v>28.436090225563909</v>
          </cell>
        </row>
        <row r="1407">
          <cell r="N1407">
            <v>3834.1938610662355</v>
          </cell>
          <cell r="O1407">
            <v>3160.294022617124</v>
          </cell>
          <cell r="P1407">
            <v>36.101777059773823</v>
          </cell>
          <cell r="Q1407">
            <v>397.1195476575121</v>
          </cell>
          <cell r="R1407">
            <v>5.5541195476575123</v>
          </cell>
          <cell r="S1407">
            <v>155.51534733441034</v>
          </cell>
          <cell r="T1407">
            <v>0</v>
          </cell>
          <cell r="U1407">
            <v>35.176090468497577</v>
          </cell>
          <cell r="V1407">
            <v>44.432956381260098</v>
          </cell>
        </row>
        <row r="1408">
          <cell r="N1408">
            <v>3099</v>
          </cell>
          <cell r="O1408">
            <v>1688</v>
          </cell>
          <cell r="P1408">
            <v>93</v>
          </cell>
          <cell r="Q1408">
            <v>772</v>
          </cell>
          <cell r="R1408">
            <v>8</v>
          </cell>
          <cell r="S1408">
            <v>429</v>
          </cell>
          <cell r="T1408">
            <v>1</v>
          </cell>
          <cell r="U1408">
            <v>41</v>
          </cell>
          <cell r="V1408">
            <v>67</v>
          </cell>
        </row>
        <row r="1409">
          <cell r="N1409">
            <v>1917</v>
          </cell>
          <cell r="O1409">
            <v>992</v>
          </cell>
          <cell r="P1409">
            <v>106</v>
          </cell>
          <cell r="Q1409">
            <v>486</v>
          </cell>
          <cell r="R1409">
            <v>19</v>
          </cell>
          <cell r="S1409">
            <v>238</v>
          </cell>
          <cell r="T1409">
            <v>0</v>
          </cell>
          <cell r="U1409">
            <v>38</v>
          </cell>
          <cell r="V1409">
            <v>38</v>
          </cell>
        </row>
        <row r="1410">
          <cell r="N1410">
            <v>2442.8461538461538</v>
          </cell>
          <cell r="O1410">
            <v>1843.7692307692307</v>
          </cell>
          <cell r="P1410">
            <v>42.307692307692307</v>
          </cell>
          <cell r="Q1410">
            <v>299.53846153846155</v>
          </cell>
          <cell r="R1410">
            <v>1.6923076923076923</v>
          </cell>
          <cell r="S1410">
            <v>193.76923076923077</v>
          </cell>
          <cell r="T1410">
            <v>0</v>
          </cell>
          <cell r="U1410">
            <v>22</v>
          </cell>
          <cell r="V1410">
            <v>39.769230769230766</v>
          </cell>
        </row>
        <row r="1411">
          <cell r="N1411">
            <v>12.289201877934271</v>
          </cell>
          <cell r="O1411">
            <v>2.2460093896713613</v>
          </cell>
          <cell r="P1411">
            <v>8.3380281690140841</v>
          </cell>
          <cell r="Q1411">
            <v>0.27417840375586855</v>
          </cell>
          <cell r="R1411">
            <v>1.1267605633802816E-2</v>
          </cell>
          <cell r="S1411">
            <v>0.83004694835680748</v>
          </cell>
          <cell r="T1411">
            <v>3.7558685446009389E-3</v>
          </cell>
          <cell r="U1411">
            <v>0.19154929577464788</v>
          </cell>
          <cell r="V1411">
            <v>0.39436619718309857</v>
          </cell>
        </row>
        <row r="1412">
          <cell r="N1412">
            <v>267.77589852008458</v>
          </cell>
          <cell r="O1412">
            <v>34.744186046511629</v>
          </cell>
          <cell r="P1412">
            <v>211.62367864693448</v>
          </cell>
          <cell r="Q1412">
            <v>2.2811839323467233</v>
          </cell>
          <cell r="R1412">
            <v>0</v>
          </cell>
          <cell r="S1412">
            <v>11.756871035940804</v>
          </cell>
          <cell r="T1412">
            <v>0.1754756871035941</v>
          </cell>
          <cell r="U1412">
            <v>2.2811839323467233</v>
          </cell>
          <cell r="V1412">
            <v>4.9133192389006348</v>
          </cell>
        </row>
        <row r="1413">
          <cell r="N1413">
            <v>18.813846153846157</v>
          </cell>
          <cell r="O1413">
            <v>3.5861538461538465</v>
          </cell>
          <cell r="P1413">
            <v>12.492307692307694</v>
          </cell>
          <cell r="Q1413">
            <v>0.58153846153846156</v>
          </cell>
          <cell r="R1413">
            <v>0</v>
          </cell>
          <cell r="S1413">
            <v>1.3461538461538463</v>
          </cell>
          <cell r="T1413">
            <v>0</v>
          </cell>
          <cell r="U1413">
            <v>0.26923076923076927</v>
          </cell>
          <cell r="V1413">
            <v>0.53846153846153855</v>
          </cell>
        </row>
        <row r="1414">
          <cell r="N1414">
            <v>0</v>
          </cell>
          <cell r="O1414">
            <v>0</v>
          </cell>
          <cell r="P1414">
            <v>0</v>
          </cell>
          <cell r="Q1414">
            <v>0</v>
          </cell>
          <cell r="R1414">
            <v>0</v>
          </cell>
          <cell r="S1414">
            <v>0</v>
          </cell>
          <cell r="T1414">
            <v>0</v>
          </cell>
          <cell r="U1414">
            <v>0</v>
          </cell>
          <cell r="V1414">
            <v>0</v>
          </cell>
        </row>
        <row r="1415">
          <cell r="N1415">
            <v>0</v>
          </cell>
          <cell r="O1415">
            <v>0</v>
          </cell>
          <cell r="P1415">
            <v>0</v>
          </cell>
          <cell r="Q1415">
            <v>0</v>
          </cell>
          <cell r="R1415">
            <v>0</v>
          </cell>
          <cell r="S1415">
            <v>0</v>
          </cell>
          <cell r="T1415">
            <v>0</v>
          </cell>
          <cell r="U1415">
            <v>0</v>
          </cell>
          <cell r="V1415">
            <v>0</v>
          </cell>
        </row>
        <row r="1416">
          <cell r="N1416">
            <v>6703.8954248366017</v>
          </cell>
          <cell r="O1416">
            <v>3185.045751633987</v>
          </cell>
          <cell r="P1416">
            <v>715.29411764705878</v>
          </cell>
          <cell r="Q1416">
            <v>31.790849673202615</v>
          </cell>
          <cell r="R1416">
            <v>6.9542483660130721</v>
          </cell>
          <cell r="S1416">
            <v>2609.830065359477</v>
          </cell>
          <cell r="T1416">
            <v>0</v>
          </cell>
          <cell r="U1416">
            <v>75.503267973856211</v>
          </cell>
          <cell r="V1416">
            <v>79.477124183006538</v>
          </cell>
        </row>
        <row r="1417">
          <cell r="N1417">
            <v>3724</v>
          </cell>
          <cell r="O1417">
            <v>1784</v>
          </cell>
          <cell r="P1417">
            <v>826</v>
          </cell>
          <cell r="Q1417">
            <v>50</v>
          </cell>
          <cell r="R1417">
            <v>8</v>
          </cell>
          <cell r="S1417">
            <v>956</v>
          </cell>
          <cell r="T1417">
            <v>1</v>
          </cell>
          <cell r="U1417">
            <v>47</v>
          </cell>
          <cell r="V1417">
            <v>52</v>
          </cell>
        </row>
        <row r="1418">
          <cell r="N1418">
            <v>6781</v>
          </cell>
          <cell r="O1418">
            <v>1509</v>
          </cell>
          <cell r="P1418">
            <v>4259</v>
          </cell>
          <cell r="Q1418">
            <v>322</v>
          </cell>
          <cell r="R1418">
            <v>2</v>
          </cell>
          <cell r="S1418">
            <v>452</v>
          </cell>
          <cell r="T1418">
            <v>6</v>
          </cell>
          <cell r="U1418">
            <v>86</v>
          </cell>
          <cell r="V1418">
            <v>145</v>
          </cell>
        </row>
        <row r="1419">
          <cell r="N1419">
            <v>3709.3314917127068</v>
          </cell>
          <cell r="O1419">
            <v>2451.8190607734805</v>
          </cell>
          <cell r="P1419">
            <v>366.02762430939225</v>
          </cell>
          <cell r="Q1419">
            <v>70.752762430939228</v>
          </cell>
          <cell r="R1419">
            <v>3.7734806629834252</v>
          </cell>
          <cell r="S1419">
            <v>764.12983425414359</v>
          </cell>
          <cell r="T1419">
            <v>1.8867403314917126</v>
          </cell>
          <cell r="U1419">
            <v>31.131215469613259</v>
          </cell>
          <cell r="V1419">
            <v>19.810773480662981</v>
          </cell>
        </row>
        <row r="1420">
          <cell r="N1420">
            <v>1425.9344262295083</v>
          </cell>
          <cell r="O1420">
            <v>807.05674653215647</v>
          </cell>
          <cell r="P1420">
            <v>147.92686002522069</v>
          </cell>
          <cell r="Q1420">
            <v>77.485498108448937</v>
          </cell>
          <cell r="R1420">
            <v>1.3417402269861287</v>
          </cell>
          <cell r="S1420">
            <v>345.49810844892812</v>
          </cell>
          <cell r="T1420">
            <v>2.3480453972257251</v>
          </cell>
          <cell r="U1420">
            <v>25.828499369482977</v>
          </cell>
          <cell r="V1420">
            <v>18.448928121059271</v>
          </cell>
        </row>
        <row r="1421"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</row>
        <row r="1422">
          <cell r="N1422">
            <v>1802.8680203045683</v>
          </cell>
          <cell r="O1422">
            <v>1243.0930626057529</v>
          </cell>
          <cell r="P1422">
            <v>89.544839255499141</v>
          </cell>
          <cell r="Q1422">
            <v>14.365482233502537</v>
          </cell>
          <cell r="R1422">
            <v>1.4365482233502536</v>
          </cell>
          <cell r="S1422">
            <v>420.42978003384093</v>
          </cell>
          <cell r="T1422">
            <v>0</v>
          </cell>
          <cell r="U1422">
            <v>15.802030456852791</v>
          </cell>
          <cell r="V1422">
            <v>18.196277495769881</v>
          </cell>
        </row>
        <row r="1423"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</row>
        <row r="1424">
          <cell r="N1424">
            <v>102.44444444444446</v>
          </cell>
          <cell r="O1424">
            <v>64.944444444444443</v>
          </cell>
          <cell r="P1424">
            <v>6.6944444444444446</v>
          </cell>
          <cell r="Q1424">
            <v>9.4722222222222232</v>
          </cell>
          <cell r="R1424">
            <v>0.41666666666666669</v>
          </cell>
          <cell r="S1424">
            <v>17.916666666666668</v>
          </cell>
          <cell r="T1424">
            <v>0</v>
          </cell>
          <cell r="U1424">
            <v>1.3888888888888891</v>
          </cell>
          <cell r="V1424">
            <v>1.6111111111111112</v>
          </cell>
        </row>
        <row r="1425">
          <cell r="N1425">
            <v>7.2036936447582818</v>
          </cell>
          <cell r="O1425">
            <v>2.4073872895165662</v>
          </cell>
          <cell r="P1425">
            <v>0.58989679521998895</v>
          </cell>
          <cell r="Q1425">
            <v>8.1477457903313399E-2</v>
          </cell>
          <cell r="R1425">
            <v>1.0863661053775119E-3</v>
          </cell>
          <cell r="S1425">
            <v>3.9902227050516013</v>
          </cell>
          <cell r="T1425">
            <v>1.0863661053775119E-3</v>
          </cell>
          <cell r="U1425">
            <v>4.8886474741988033E-2</v>
          </cell>
          <cell r="V1425">
            <v>8.3650190114068421E-2</v>
          </cell>
        </row>
        <row r="1426">
          <cell r="N1426">
            <v>615.92356687898075</v>
          </cell>
          <cell r="O1426">
            <v>143.69426751592354</v>
          </cell>
          <cell r="P1426">
            <v>40.509554140127378</v>
          </cell>
          <cell r="Q1426">
            <v>6.8789808917197437</v>
          </cell>
          <cell r="R1426">
            <v>1.6560509554140124</v>
          </cell>
          <cell r="S1426">
            <v>407.77070063694259</v>
          </cell>
          <cell r="T1426">
            <v>0.25477707006369421</v>
          </cell>
          <cell r="U1426">
            <v>3.6942675159235661</v>
          </cell>
          <cell r="V1426">
            <v>11.464968152866239</v>
          </cell>
        </row>
        <row r="1427">
          <cell r="N1427">
            <v>9.7831578947368438</v>
          </cell>
          <cell r="O1427">
            <v>3.7405263157894746</v>
          </cell>
          <cell r="P1427">
            <v>0.44052631578947382</v>
          </cell>
          <cell r="Q1427">
            <v>9.0000000000000024E-2</v>
          </cell>
          <cell r="R1427">
            <v>2.6842105263157903E-2</v>
          </cell>
          <cell r="S1427">
            <v>5.2436842105263173</v>
          </cell>
          <cell r="T1427">
            <v>1.578947368421053E-3</v>
          </cell>
          <cell r="U1427">
            <v>0.10894736842105265</v>
          </cell>
          <cell r="V1427">
            <v>0.13105263157894739</v>
          </cell>
        </row>
        <row r="1428">
          <cell r="N1428">
            <v>14.138398914518314</v>
          </cell>
          <cell r="O1428">
            <v>8.3663500678426033</v>
          </cell>
          <cell r="P1428">
            <v>0.49389416553595644</v>
          </cell>
          <cell r="Q1428">
            <v>0.10583446404341924</v>
          </cell>
          <cell r="R1428">
            <v>0</v>
          </cell>
          <cell r="S1428">
            <v>4.879240162822251</v>
          </cell>
          <cell r="T1428">
            <v>0</v>
          </cell>
          <cell r="U1428">
            <v>0.12483039348710988</v>
          </cell>
          <cell r="V1428">
            <v>0.16824966078697418</v>
          </cell>
        </row>
        <row r="1429">
          <cell r="N1429">
            <v>8267.6135842129406</v>
          </cell>
          <cell r="O1429">
            <v>6554.910509407985</v>
          </cell>
          <cell r="P1429">
            <v>280.22487379531896</v>
          </cell>
          <cell r="Q1429">
            <v>153.82973841211563</v>
          </cell>
          <cell r="R1429">
            <v>17.636530518586508</v>
          </cell>
          <cell r="S1429">
            <v>1105.2225791647545</v>
          </cell>
          <cell r="T1429">
            <v>0</v>
          </cell>
          <cell r="U1429">
            <v>99.940339605323544</v>
          </cell>
          <cell r="V1429">
            <v>55.849013308857273</v>
          </cell>
        </row>
        <row r="1430">
          <cell r="N1430">
            <v>6773</v>
          </cell>
          <cell r="O1430">
            <v>4895</v>
          </cell>
          <cell r="P1430">
            <v>539</v>
          </cell>
          <cell r="Q1430">
            <v>92</v>
          </cell>
          <cell r="R1430">
            <v>9</v>
          </cell>
          <cell r="S1430">
            <v>1080</v>
          </cell>
          <cell r="T1430">
            <v>0</v>
          </cell>
          <cell r="U1430">
            <v>65</v>
          </cell>
          <cell r="V1430">
            <v>93</v>
          </cell>
        </row>
        <row r="1431">
          <cell r="N1431">
            <v>8644</v>
          </cell>
          <cell r="O1431">
            <v>5834</v>
          </cell>
          <cell r="P1431">
            <v>782</v>
          </cell>
          <cell r="Q1431">
            <v>152</v>
          </cell>
          <cell r="R1431">
            <v>15</v>
          </cell>
          <cell r="S1431">
            <v>1638</v>
          </cell>
          <cell r="T1431">
            <v>5</v>
          </cell>
          <cell r="U1431">
            <v>110</v>
          </cell>
          <cell r="V1431">
            <v>108</v>
          </cell>
        </row>
        <row r="1432">
          <cell r="N1432">
            <v>6358</v>
          </cell>
          <cell r="O1432">
            <v>3941</v>
          </cell>
          <cell r="P1432">
            <v>973</v>
          </cell>
          <cell r="Q1432">
            <v>106</v>
          </cell>
          <cell r="R1432">
            <v>14</v>
          </cell>
          <cell r="S1432">
            <v>1125</v>
          </cell>
          <cell r="T1432">
            <v>3</v>
          </cell>
          <cell r="U1432">
            <v>86</v>
          </cell>
          <cell r="V1432">
            <v>110</v>
          </cell>
        </row>
        <row r="1433">
          <cell r="N1433">
            <v>5991</v>
          </cell>
          <cell r="O1433">
            <v>3256</v>
          </cell>
          <cell r="P1433">
            <v>1391</v>
          </cell>
          <cell r="Q1433">
            <v>114</v>
          </cell>
          <cell r="R1433">
            <v>3</v>
          </cell>
          <cell r="S1433">
            <v>1037</v>
          </cell>
          <cell r="T1433">
            <v>5</v>
          </cell>
          <cell r="U1433">
            <v>29</v>
          </cell>
          <cell r="V1433">
            <v>156</v>
          </cell>
        </row>
        <row r="1434">
          <cell r="N1434">
            <v>7523</v>
          </cell>
          <cell r="O1434">
            <v>3889</v>
          </cell>
          <cell r="P1434">
            <v>1528</v>
          </cell>
          <cell r="Q1434">
            <v>116</v>
          </cell>
          <cell r="R1434">
            <v>4</v>
          </cell>
          <cell r="S1434">
            <v>1759</v>
          </cell>
          <cell r="T1434">
            <v>1</v>
          </cell>
          <cell r="U1434">
            <v>67</v>
          </cell>
          <cell r="V1434">
            <v>159</v>
          </cell>
        </row>
        <row r="1435">
          <cell r="N1435">
            <v>4858</v>
          </cell>
          <cell r="O1435">
            <v>1787</v>
          </cell>
          <cell r="P1435">
            <v>1911</v>
          </cell>
          <cell r="Q1435">
            <v>72</v>
          </cell>
          <cell r="R1435">
            <v>5</v>
          </cell>
          <cell r="S1435">
            <v>828</v>
          </cell>
          <cell r="T1435">
            <v>1</v>
          </cell>
          <cell r="U1435">
            <v>80</v>
          </cell>
          <cell r="V1435">
            <v>174</v>
          </cell>
        </row>
        <row r="1436">
          <cell r="N1436">
            <v>6544</v>
          </cell>
          <cell r="O1436">
            <v>2496</v>
          </cell>
          <cell r="P1436">
            <v>1701</v>
          </cell>
          <cell r="Q1436">
            <v>97</v>
          </cell>
          <cell r="R1436">
            <v>7</v>
          </cell>
          <cell r="S1436">
            <v>1941</v>
          </cell>
          <cell r="T1436">
            <v>0</v>
          </cell>
          <cell r="U1436">
            <v>77</v>
          </cell>
          <cell r="V1436">
            <v>225</v>
          </cell>
        </row>
        <row r="1437">
          <cell r="N1437">
            <v>5202</v>
          </cell>
          <cell r="O1437">
            <v>1733</v>
          </cell>
          <cell r="P1437">
            <v>1044</v>
          </cell>
          <cell r="Q1437">
            <v>65</v>
          </cell>
          <cell r="R1437">
            <v>9</v>
          </cell>
          <cell r="S1437">
            <v>2152</v>
          </cell>
          <cell r="T1437">
            <v>0</v>
          </cell>
          <cell r="U1437">
            <v>53</v>
          </cell>
          <cell r="V1437">
            <v>146</v>
          </cell>
        </row>
        <row r="1438">
          <cell r="N1438">
            <v>6863.8802961744141</v>
          </cell>
          <cell r="O1438">
            <v>1672.7260386672151</v>
          </cell>
          <cell r="P1438">
            <v>831.22048539695606</v>
          </cell>
          <cell r="Q1438">
            <v>102.85067873303169</v>
          </cell>
          <cell r="R1438">
            <v>18.700123406005758</v>
          </cell>
          <cell r="S1438">
            <v>4049.5117235705475</v>
          </cell>
          <cell r="T1438">
            <v>0</v>
          </cell>
          <cell r="U1438">
            <v>69.190456602221317</v>
          </cell>
          <cell r="V1438">
            <v>119.68078979843686</v>
          </cell>
        </row>
        <row r="1439"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</row>
        <row r="1440">
          <cell r="N1440">
            <v>44.104575163398692</v>
          </cell>
          <cell r="O1440">
            <v>20.954248366013072</v>
          </cell>
          <cell r="P1440">
            <v>4.7058823529411766</v>
          </cell>
          <cell r="Q1440">
            <v>0.20915032679738563</v>
          </cell>
          <cell r="R1440">
            <v>4.5751633986928109E-2</v>
          </cell>
          <cell r="S1440">
            <v>17.169934640522875</v>
          </cell>
          <cell r="T1440">
            <v>0</v>
          </cell>
          <cell r="U1440">
            <v>0.49673202614379086</v>
          </cell>
          <cell r="V1440">
            <v>0.52287581699346408</v>
          </cell>
        </row>
        <row r="1441">
          <cell r="N1441">
            <v>222.66850828729281</v>
          </cell>
          <cell r="O1441">
            <v>147.18093922651934</v>
          </cell>
          <cell r="P1441">
            <v>21.972375690607734</v>
          </cell>
          <cell r="Q1441">
            <v>4.2472375690607738</v>
          </cell>
          <cell r="R1441">
            <v>0.22651933701657459</v>
          </cell>
          <cell r="S1441">
            <v>45.870165745856355</v>
          </cell>
          <cell r="T1441">
            <v>0.1132596685082873</v>
          </cell>
          <cell r="U1441">
            <v>1.8687845303867403</v>
          </cell>
          <cell r="V1441">
            <v>1.1892265193370166</v>
          </cell>
        </row>
        <row r="1442">
          <cell r="N1442">
            <v>197.48730964467006</v>
          </cell>
          <cell r="O1442">
            <v>136.16920473773266</v>
          </cell>
          <cell r="P1442">
            <v>9.8087986463620993</v>
          </cell>
          <cell r="Q1442">
            <v>1.5736040609137056</v>
          </cell>
          <cell r="R1442">
            <v>0.15736040609137056</v>
          </cell>
          <cell r="S1442">
            <v>46.054145516074449</v>
          </cell>
          <cell r="T1442">
            <v>0</v>
          </cell>
          <cell r="U1442">
            <v>1.7309644670050761</v>
          </cell>
          <cell r="V1442">
            <v>1.9932318104906939</v>
          </cell>
        </row>
        <row r="1443">
          <cell r="N1443">
            <v>287.59334763948499</v>
          </cell>
          <cell r="O1443">
            <v>176.88519313304721</v>
          </cell>
          <cell r="P1443">
            <v>26.850858369098713</v>
          </cell>
          <cell r="Q1443">
            <v>6.8572961373390564</v>
          </cell>
          <cell r="R1443">
            <v>0.33047210300429186</v>
          </cell>
          <cell r="S1443">
            <v>68.159871244635198</v>
          </cell>
          <cell r="T1443">
            <v>0.16523605150214593</v>
          </cell>
          <cell r="U1443">
            <v>4.0482832618025757</v>
          </cell>
          <cell r="V1443">
            <v>4.296137339055794</v>
          </cell>
        </row>
        <row r="1444">
          <cell r="N1444">
            <v>197.38582677165357</v>
          </cell>
          <cell r="O1444">
            <v>127.13385826771655</v>
          </cell>
          <cell r="P1444">
            <v>19.511811023622048</v>
          </cell>
          <cell r="Q1444">
            <v>7.7952755905511824</v>
          </cell>
          <cell r="R1444">
            <v>0.51968503937007882</v>
          </cell>
          <cell r="S1444">
            <v>36.28346456692914</v>
          </cell>
          <cell r="T1444">
            <v>0</v>
          </cell>
          <cell r="U1444">
            <v>2.1259842519685042</v>
          </cell>
          <cell r="V1444">
            <v>4.0157480314960639</v>
          </cell>
        </row>
        <row r="1445">
          <cell r="N1445">
            <v>67.794520547945211</v>
          </cell>
          <cell r="O1445">
            <v>50.414383561643838</v>
          </cell>
          <cell r="P1445">
            <v>2.0376712328767126</v>
          </cell>
          <cell r="Q1445">
            <v>7.1198630136986312</v>
          </cell>
          <cell r="R1445">
            <v>0.28767123287671237</v>
          </cell>
          <cell r="S1445">
            <v>6.4246575342465757</v>
          </cell>
          <cell r="T1445">
            <v>0</v>
          </cell>
          <cell r="U1445">
            <v>0.8630136986301371</v>
          </cell>
          <cell r="V1445">
            <v>0.64726027397260277</v>
          </cell>
        </row>
        <row r="1446">
          <cell r="N1446">
            <v>368.5</v>
          </cell>
          <cell r="O1446">
            <v>318.20671834625324</v>
          </cell>
          <cell r="P1446">
            <v>7.6175710594315245</v>
          </cell>
          <cell r="Q1446">
            <v>7.9638242894056841</v>
          </cell>
          <cell r="R1446">
            <v>1.2984496124031006</v>
          </cell>
          <cell r="S1446">
            <v>27.007751937984494</v>
          </cell>
          <cell r="T1446">
            <v>0.1731266149870801</v>
          </cell>
          <cell r="U1446">
            <v>3.8087855297157622</v>
          </cell>
          <cell r="V1446">
            <v>2.4237726098191215</v>
          </cell>
        </row>
        <row r="1447">
          <cell r="N1447">
            <v>7.1624790619765486</v>
          </cell>
          <cell r="O1447">
            <v>5.8944723618090444</v>
          </cell>
          <cell r="P1447">
            <v>0.15577889447236179</v>
          </cell>
          <cell r="Q1447">
            <v>2.3450586264656615E-2</v>
          </cell>
          <cell r="R1447">
            <v>4.0201005025125622E-2</v>
          </cell>
          <cell r="S1447">
            <v>0.9229480737018424</v>
          </cell>
          <cell r="T1447">
            <v>0</v>
          </cell>
          <cell r="U1447">
            <v>6.5326633165829137E-2</v>
          </cell>
          <cell r="V1447">
            <v>6.0301507537688433E-2</v>
          </cell>
        </row>
        <row r="1448"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</row>
        <row r="1449"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</row>
        <row r="1450">
          <cell r="N1450">
            <v>249.7912243453645</v>
          </cell>
          <cell r="O1450">
            <v>58.276008492569012</v>
          </cell>
          <cell r="P1450">
            <v>16.42887473460722</v>
          </cell>
          <cell r="Q1450">
            <v>2.7898089171974525</v>
          </cell>
          <cell r="R1450">
            <v>0.67162066525123865</v>
          </cell>
          <cell r="S1450">
            <v>165.37367303609344</v>
          </cell>
          <cell r="T1450">
            <v>0.10332625619249824</v>
          </cell>
          <cell r="U1450">
            <v>1.4982307147912246</v>
          </cell>
          <cell r="V1450">
            <v>4.6496815286624207</v>
          </cell>
        </row>
        <row r="1451">
          <cell r="N1451">
            <v>6186.2168421052638</v>
          </cell>
          <cell r="O1451">
            <v>2365.2594736842107</v>
          </cell>
          <cell r="P1451">
            <v>278.55947368421056</v>
          </cell>
          <cell r="Q1451">
            <v>56.910000000000004</v>
          </cell>
          <cell r="R1451">
            <v>16.973157894736843</v>
          </cell>
          <cell r="S1451">
            <v>3315.7563157894738</v>
          </cell>
          <cell r="T1451">
            <v>0.99842105263157899</v>
          </cell>
          <cell r="U1451">
            <v>68.891052631578944</v>
          </cell>
          <cell r="V1451">
            <v>82.868947368421061</v>
          </cell>
        </row>
        <row r="1452">
          <cell r="N1452">
            <v>5195.8616010854821</v>
          </cell>
          <cell r="O1452">
            <v>3074.6336499321574</v>
          </cell>
          <cell r="P1452">
            <v>181.50610583446405</v>
          </cell>
          <cell r="Q1452">
            <v>38.894165535956581</v>
          </cell>
          <cell r="R1452">
            <v>0</v>
          </cell>
          <cell r="S1452">
            <v>1793.1207598371777</v>
          </cell>
          <cell r="T1452">
            <v>0</v>
          </cell>
          <cell r="U1452">
            <v>45.875169606512891</v>
          </cell>
          <cell r="V1452">
            <v>61.831750339213023</v>
          </cell>
        </row>
        <row r="1453">
          <cell r="N1453">
            <v>3608.0115273775218</v>
          </cell>
          <cell r="O1453">
            <v>1335.5763688760808</v>
          </cell>
          <cell r="P1453">
            <v>153.87608069164267</v>
          </cell>
          <cell r="Q1453">
            <v>28.054755043227665</v>
          </cell>
          <cell r="R1453">
            <v>2.5504322766570606</v>
          </cell>
          <cell r="S1453">
            <v>2021.6426512968301</v>
          </cell>
          <cell r="T1453">
            <v>0</v>
          </cell>
          <cell r="U1453">
            <v>21.253602305475503</v>
          </cell>
          <cell r="V1453">
            <v>45.057636887608069</v>
          </cell>
        </row>
        <row r="1454">
          <cell r="N1454">
            <v>8566</v>
          </cell>
          <cell r="O1454">
            <v>4124</v>
          </cell>
          <cell r="P1454">
            <v>395</v>
          </cell>
          <cell r="Q1454">
            <v>83</v>
          </cell>
          <cell r="R1454">
            <v>5</v>
          </cell>
          <cell r="S1454">
            <v>3827</v>
          </cell>
          <cell r="T1454">
            <v>2</v>
          </cell>
          <cell r="U1454">
            <v>38</v>
          </cell>
          <cell r="V1454">
            <v>92</v>
          </cell>
        </row>
        <row r="1455">
          <cell r="N1455">
            <v>416.18073485600797</v>
          </cell>
          <cell r="O1455">
            <v>196.20059582919563</v>
          </cell>
          <cell r="P1455">
            <v>10.53426017874876</v>
          </cell>
          <cell r="Q1455">
            <v>37.954319761668323</v>
          </cell>
          <cell r="R1455">
            <v>0.8520357497517379</v>
          </cell>
          <cell r="S1455">
            <v>162.35153922542207</v>
          </cell>
          <cell r="T1455">
            <v>7.7457795431976173E-2</v>
          </cell>
          <cell r="U1455">
            <v>3.3306852035749754</v>
          </cell>
          <cell r="V1455">
            <v>4.8798411122144989</v>
          </cell>
        </row>
        <row r="1456">
          <cell r="N1456">
            <v>2722.7685454856951</v>
          </cell>
          <cell r="O1456">
            <v>1066.8302210039406</v>
          </cell>
          <cell r="P1456">
            <v>321.36919650505399</v>
          </cell>
          <cell r="Q1456">
            <v>823.01867397635783</v>
          </cell>
          <cell r="R1456">
            <v>2.8877848209696766</v>
          </cell>
          <cell r="S1456">
            <v>369.22391639540865</v>
          </cell>
          <cell r="T1456">
            <v>0.2062703443549769</v>
          </cell>
          <cell r="U1456">
            <v>33.622066129861238</v>
          </cell>
          <cell r="V1456">
            <v>105.61041630974817</v>
          </cell>
        </row>
        <row r="1457">
          <cell r="N1457">
            <v>3536</v>
          </cell>
          <cell r="O1457">
            <v>891</v>
          </cell>
          <cell r="P1457">
            <v>184</v>
          </cell>
          <cell r="Q1457">
            <v>40</v>
          </cell>
          <cell r="R1457">
            <v>1</v>
          </cell>
          <cell r="S1457">
            <v>2325</v>
          </cell>
          <cell r="T1457">
            <v>0</v>
          </cell>
          <cell r="U1457">
            <v>34</v>
          </cell>
          <cell r="V1457">
            <v>61</v>
          </cell>
        </row>
        <row r="1458">
          <cell r="N1458">
            <v>4150</v>
          </cell>
          <cell r="O1458">
            <v>1556</v>
          </cell>
          <cell r="P1458">
            <v>174</v>
          </cell>
          <cell r="Q1458">
            <v>22</v>
          </cell>
          <cell r="R1458">
            <v>5</v>
          </cell>
          <cell r="S1458">
            <v>2299</v>
          </cell>
          <cell r="T1458">
            <v>0</v>
          </cell>
          <cell r="U1458">
            <v>64</v>
          </cell>
          <cell r="V1458">
            <v>30</v>
          </cell>
        </row>
        <row r="1459">
          <cell r="N1459">
            <v>2709.4666666666667</v>
          </cell>
          <cell r="O1459">
            <v>1465.3333333333333</v>
          </cell>
          <cell r="P1459">
            <v>70.933333333333337</v>
          </cell>
          <cell r="Q1459">
            <v>33.6</v>
          </cell>
          <cell r="R1459">
            <v>0</v>
          </cell>
          <cell r="S1459">
            <v>1088.2666666666667</v>
          </cell>
          <cell r="T1459">
            <v>0.93333333333333335</v>
          </cell>
          <cell r="U1459">
            <v>13.066666666666666</v>
          </cell>
          <cell r="V1459">
            <v>37.333333333333336</v>
          </cell>
        </row>
        <row r="1460">
          <cell r="N1460">
            <v>4347.7659574468089</v>
          </cell>
          <cell r="O1460">
            <v>2800.5319148936173</v>
          </cell>
          <cell r="P1460">
            <v>83.297872340425542</v>
          </cell>
          <cell r="Q1460">
            <v>35.425531914893618</v>
          </cell>
          <cell r="R1460">
            <v>23.936170212765958</v>
          </cell>
          <cell r="S1460">
            <v>1348.0851063829789</v>
          </cell>
          <cell r="T1460">
            <v>0</v>
          </cell>
          <cell r="U1460">
            <v>28.723404255319149</v>
          </cell>
          <cell r="V1460">
            <v>27.76595744680851</v>
          </cell>
        </row>
        <row r="1461">
          <cell r="N1461">
            <v>3889.2261306532664</v>
          </cell>
          <cell r="O1461">
            <v>3200.6984924623116</v>
          </cell>
          <cell r="P1461">
            <v>84.587939698492463</v>
          </cell>
          <cell r="Q1461">
            <v>12.733668341708544</v>
          </cell>
          <cell r="R1461">
            <v>21.829145728643219</v>
          </cell>
          <cell r="S1461">
            <v>501.16080402010056</v>
          </cell>
          <cell r="T1461">
            <v>0</v>
          </cell>
          <cell r="U1461">
            <v>35.472361809045225</v>
          </cell>
          <cell r="V1461">
            <v>32.743718592964825</v>
          </cell>
        </row>
        <row r="1462">
          <cell r="N1462">
            <v>7281</v>
          </cell>
          <cell r="O1462">
            <v>4495</v>
          </cell>
          <cell r="P1462">
            <v>227</v>
          </cell>
          <cell r="Q1462">
            <v>97</v>
          </cell>
          <cell r="R1462">
            <v>8</v>
          </cell>
          <cell r="S1462">
            <v>2326</v>
          </cell>
          <cell r="T1462">
            <v>1</v>
          </cell>
          <cell r="U1462">
            <v>50</v>
          </cell>
          <cell r="V1462">
            <v>77</v>
          </cell>
        </row>
        <row r="1463">
          <cell r="N1463">
            <v>8448</v>
          </cell>
          <cell r="O1463">
            <v>4597</v>
          </cell>
          <cell r="P1463">
            <v>266</v>
          </cell>
          <cell r="Q1463">
            <v>118</v>
          </cell>
          <cell r="R1463">
            <v>7</v>
          </cell>
          <cell r="S1463">
            <v>3287</v>
          </cell>
          <cell r="T1463">
            <v>0</v>
          </cell>
          <cell r="U1463">
            <v>51</v>
          </cell>
          <cell r="V1463">
            <v>122</v>
          </cell>
        </row>
        <row r="1464">
          <cell r="N1464">
            <v>4785</v>
          </cell>
          <cell r="O1464">
            <v>1310</v>
          </cell>
          <cell r="P1464">
            <v>163</v>
          </cell>
          <cell r="Q1464">
            <v>47</v>
          </cell>
          <cell r="R1464">
            <v>9</v>
          </cell>
          <cell r="S1464">
            <v>3134</v>
          </cell>
          <cell r="T1464">
            <v>2</v>
          </cell>
          <cell r="U1464">
            <v>39</v>
          </cell>
          <cell r="V1464">
            <v>81</v>
          </cell>
        </row>
        <row r="1465">
          <cell r="N1465">
            <v>4863</v>
          </cell>
          <cell r="O1465">
            <v>956</v>
          </cell>
          <cell r="P1465">
            <v>405</v>
          </cell>
          <cell r="Q1465">
            <v>69</v>
          </cell>
          <cell r="R1465">
            <v>5</v>
          </cell>
          <cell r="S1465">
            <v>3313</v>
          </cell>
          <cell r="T1465">
            <v>3</v>
          </cell>
          <cell r="U1465">
            <v>28</v>
          </cell>
          <cell r="V1465">
            <v>84</v>
          </cell>
        </row>
        <row r="1466">
          <cell r="N1466">
            <v>5489</v>
          </cell>
          <cell r="O1466">
            <v>1442</v>
          </cell>
          <cell r="P1466">
            <v>344</v>
          </cell>
          <cell r="Q1466">
            <v>59</v>
          </cell>
          <cell r="R1466">
            <v>4</v>
          </cell>
          <cell r="S1466">
            <v>3544</v>
          </cell>
          <cell r="T1466">
            <v>3</v>
          </cell>
          <cell r="U1466">
            <v>24</v>
          </cell>
          <cell r="V1466">
            <v>69</v>
          </cell>
        </row>
        <row r="1467">
          <cell r="N1467">
            <v>6837</v>
          </cell>
          <cell r="O1467">
            <v>1472</v>
          </cell>
          <cell r="P1467">
            <v>497</v>
          </cell>
          <cell r="Q1467">
            <v>356</v>
          </cell>
          <cell r="R1467">
            <v>1</v>
          </cell>
          <cell r="S1467">
            <v>4379</v>
          </cell>
          <cell r="T1467">
            <v>3</v>
          </cell>
          <cell r="U1467">
            <v>29</v>
          </cell>
          <cell r="V1467">
            <v>100</v>
          </cell>
        </row>
        <row r="1468">
          <cell r="N1468">
            <v>6321</v>
          </cell>
          <cell r="O1468">
            <v>2057</v>
          </cell>
          <cell r="P1468">
            <v>273</v>
          </cell>
          <cell r="Q1468">
            <v>144</v>
          </cell>
          <cell r="R1468">
            <v>4</v>
          </cell>
          <cell r="S1468">
            <v>3721</v>
          </cell>
          <cell r="T1468">
            <v>0</v>
          </cell>
          <cell r="U1468">
            <v>46</v>
          </cell>
          <cell r="V1468">
            <v>76</v>
          </cell>
        </row>
        <row r="1469">
          <cell r="N1469">
            <v>2204.0219146482123</v>
          </cell>
          <cell r="O1469">
            <v>571.68281430219145</v>
          </cell>
          <cell r="P1469">
            <v>188.82698961937717</v>
          </cell>
          <cell r="Q1469">
            <v>19.246828143021915</v>
          </cell>
          <cell r="R1469">
            <v>1.5605536332179932</v>
          </cell>
          <cell r="S1469">
            <v>1352.479815455594</v>
          </cell>
          <cell r="T1469">
            <v>0</v>
          </cell>
          <cell r="U1469">
            <v>29.130334486735872</v>
          </cell>
          <cell r="V1469">
            <v>41.094579008073822</v>
          </cell>
        </row>
        <row r="1470">
          <cell r="N1470">
            <v>5215.032300593276</v>
          </cell>
          <cell r="O1470">
            <v>833.46605141727093</v>
          </cell>
          <cell r="P1470">
            <v>286.62623599208968</v>
          </cell>
          <cell r="Q1470">
            <v>134.01977587343441</v>
          </cell>
          <cell r="R1470">
            <v>0</v>
          </cell>
          <cell r="S1470">
            <v>3840.5959129861571</v>
          </cell>
          <cell r="T1470">
            <v>0</v>
          </cell>
          <cell r="U1470">
            <v>34.238628872775216</v>
          </cell>
          <cell r="V1470">
            <v>86.085695451549114</v>
          </cell>
        </row>
        <row r="1471">
          <cell r="N1471">
            <v>38.146608315098476</v>
          </cell>
          <cell r="O1471">
            <v>13.588621444201316</v>
          </cell>
          <cell r="P1471">
            <v>4.864332603938732</v>
          </cell>
          <cell r="Q1471">
            <v>2.658643326039388</v>
          </cell>
          <cell r="R1471">
            <v>0</v>
          </cell>
          <cell r="S1471">
            <v>16.266958424507663</v>
          </cell>
          <cell r="T1471">
            <v>0</v>
          </cell>
          <cell r="U1471">
            <v>9.8468271334792148E-2</v>
          </cell>
          <cell r="V1471">
            <v>0.66958424507658654</v>
          </cell>
        </row>
        <row r="1472">
          <cell r="N1472">
            <v>0</v>
          </cell>
          <cell r="O1472">
            <v>0</v>
          </cell>
          <cell r="P1472">
            <v>0</v>
          </cell>
          <cell r="Q1472">
            <v>0</v>
          </cell>
          <cell r="R1472">
            <v>0</v>
          </cell>
          <cell r="S1472">
            <v>0</v>
          </cell>
          <cell r="T1472">
            <v>0</v>
          </cell>
          <cell r="U1472">
            <v>0</v>
          </cell>
          <cell r="V1472">
            <v>0</v>
          </cell>
        </row>
        <row r="1473">
          <cell r="N1473">
            <v>87.878248974008201</v>
          </cell>
          <cell r="O1473">
            <v>20.559507523939807</v>
          </cell>
          <cell r="P1473">
            <v>24.25034199726402</v>
          </cell>
          <cell r="Q1473">
            <v>1.0136798905608753</v>
          </cell>
          <cell r="R1473">
            <v>0</v>
          </cell>
          <cell r="S1473">
            <v>40.079343365253074</v>
          </cell>
          <cell r="T1473">
            <v>0</v>
          </cell>
          <cell r="U1473">
            <v>1.0916552667578658</v>
          </cell>
          <cell r="V1473">
            <v>0.88372093023255804</v>
          </cell>
        </row>
        <row r="1474">
          <cell r="N1474">
            <v>5477</v>
          </cell>
          <cell r="O1474">
            <v>1286</v>
          </cell>
          <cell r="P1474">
            <v>716</v>
          </cell>
          <cell r="Q1474">
            <v>37</v>
          </cell>
          <cell r="R1474">
            <v>0</v>
          </cell>
          <cell r="S1474">
            <v>3361</v>
          </cell>
          <cell r="T1474">
            <v>2</v>
          </cell>
          <cell r="U1474">
            <v>19</v>
          </cell>
          <cell r="V1474">
            <v>56</v>
          </cell>
        </row>
        <row r="1475">
          <cell r="N1475">
            <v>4052</v>
          </cell>
          <cell r="O1475">
            <v>1446</v>
          </cell>
          <cell r="P1475">
            <v>315</v>
          </cell>
          <cell r="Q1475">
            <v>136</v>
          </cell>
          <cell r="R1475">
            <v>9</v>
          </cell>
          <cell r="S1475">
            <v>2054</v>
          </cell>
          <cell r="T1475">
            <v>0</v>
          </cell>
          <cell r="U1475">
            <v>19</v>
          </cell>
          <cell r="V1475">
            <v>73</v>
          </cell>
        </row>
        <row r="1476">
          <cell r="N1476">
            <v>487.53504587155948</v>
          </cell>
          <cell r="O1476">
            <v>111.46385321100914</v>
          </cell>
          <cell r="P1476">
            <v>136.81100917431189</v>
          </cell>
          <cell r="Q1476">
            <v>8.2722935779816495</v>
          </cell>
          <cell r="R1476">
            <v>2.6513761467889903</v>
          </cell>
          <cell r="S1476">
            <v>209.67082568807334</v>
          </cell>
          <cell r="T1476">
            <v>0</v>
          </cell>
          <cell r="U1476">
            <v>4.2422018348623842</v>
          </cell>
          <cell r="V1476">
            <v>14.423486238532107</v>
          </cell>
        </row>
        <row r="1477">
          <cell r="N1477">
            <v>0</v>
          </cell>
          <cell r="O1477">
            <v>0</v>
          </cell>
          <cell r="P1477">
            <v>0</v>
          </cell>
          <cell r="Q1477">
            <v>0</v>
          </cell>
          <cell r="R1477">
            <v>0</v>
          </cell>
          <cell r="S1477">
            <v>0</v>
          </cell>
          <cell r="T1477">
            <v>0</v>
          </cell>
          <cell r="U1477">
            <v>0</v>
          </cell>
          <cell r="V1477">
            <v>0</v>
          </cell>
        </row>
        <row r="1478">
          <cell r="N1478">
            <v>253.65310492505358</v>
          </cell>
          <cell r="O1478">
            <v>70.730192719486098</v>
          </cell>
          <cell r="P1478">
            <v>68.291220556745202</v>
          </cell>
          <cell r="Q1478">
            <v>8.3211991434689523</v>
          </cell>
          <cell r="R1478">
            <v>0.1434689507494647</v>
          </cell>
          <cell r="S1478">
            <v>100.14132762312636</v>
          </cell>
          <cell r="T1478">
            <v>0.1434689507494647</v>
          </cell>
          <cell r="U1478">
            <v>2.7259100642398293</v>
          </cell>
          <cell r="V1478">
            <v>3.1563169164882234</v>
          </cell>
        </row>
        <row r="1479">
          <cell r="N1479">
            <v>138.38629283489095</v>
          </cell>
          <cell r="O1479">
            <v>32.751817237798548</v>
          </cell>
          <cell r="P1479">
            <v>84.64174454828661</v>
          </cell>
          <cell r="Q1479">
            <v>5.8400830737279339</v>
          </cell>
          <cell r="R1479">
            <v>0.11838006230529595</v>
          </cell>
          <cell r="S1479">
            <v>11.403946002076843</v>
          </cell>
          <cell r="T1479">
            <v>0</v>
          </cell>
          <cell r="U1479">
            <v>0.55244029075804779</v>
          </cell>
          <cell r="V1479">
            <v>3.0778816199376946</v>
          </cell>
        </row>
        <row r="1480">
          <cell r="N1480">
            <v>756.62662337662346</v>
          </cell>
          <cell r="O1480">
            <v>251.92207792207796</v>
          </cell>
          <cell r="P1480">
            <v>306.29870129870136</v>
          </cell>
          <cell r="Q1480">
            <v>33.555194805194809</v>
          </cell>
          <cell r="R1480">
            <v>1.3766233766233769</v>
          </cell>
          <cell r="S1480">
            <v>132.50000000000003</v>
          </cell>
          <cell r="T1480">
            <v>0</v>
          </cell>
          <cell r="U1480">
            <v>4.646103896103897</v>
          </cell>
          <cell r="V1480">
            <v>26.327922077922082</v>
          </cell>
        </row>
        <row r="1481">
          <cell r="N1481">
            <v>4109.4649541284398</v>
          </cell>
          <cell r="O1481">
            <v>939.53614678899078</v>
          </cell>
          <cell r="P1481">
            <v>1153.1889908256881</v>
          </cell>
          <cell r="Q1481">
            <v>69.727706422018343</v>
          </cell>
          <cell r="R1481">
            <v>22.348623853211009</v>
          </cell>
          <cell r="S1481">
            <v>1767.3291743119266</v>
          </cell>
          <cell r="T1481">
            <v>0</v>
          </cell>
          <cell r="U1481">
            <v>35.757798165137615</v>
          </cell>
          <cell r="V1481">
            <v>121.57651376146788</v>
          </cell>
        </row>
        <row r="1482">
          <cell r="N1482">
            <v>2887</v>
          </cell>
          <cell r="O1482">
            <v>793</v>
          </cell>
          <cell r="P1482">
            <v>928</v>
          </cell>
          <cell r="Q1482">
            <v>89</v>
          </cell>
          <cell r="R1482">
            <v>0</v>
          </cell>
          <cell r="S1482">
            <v>905</v>
          </cell>
          <cell r="T1482">
            <v>0</v>
          </cell>
          <cell r="U1482">
            <v>55</v>
          </cell>
          <cell r="V1482">
            <v>117</v>
          </cell>
        </row>
        <row r="1483">
          <cell r="N1483">
            <v>2451</v>
          </cell>
          <cell r="O1483">
            <v>504</v>
          </cell>
          <cell r="P1483">
            <v>977</v>
          </cell>
          <cell r="Q1483">
            <v>34</v>
          </cell>
          <cell r="R1483">
            <v>2</v>
          </cell>
          <cell r="S1483">
            <v>825</v>
          </cell>
          <cell r="T1483">
            <v>1</v>
          </cell>
          <cell r="U1483">
            <v>17</v>
          </cell>
          <cell r="V1483">
            <v>91</v>
          </cell>
        </row>
        <row r="1484">
          <cell r="N1484">
            <v>4435</v>
          </cell>
          <cell r="O1484">
            <v>874</v>
          </cell>
          <cell r="P1484">
            <v>1498</v>
          </cell>
          <cell r="Q1484">
            <v>199</v>
          </cell>
          <cell r="R1484">
            <v>4</v>
          </cell>
          <cell r="S1484">
            <v>1506</v>
          </cell>
          <cell r="T1484">
            <v>0</v>
          </cell>
          <cell r="U1484">
            <v>75</v>
          </cell>
          <cell r="V1484">
            <v>279</v>
          </cell>
        </row>
        <row r="1485">
          <cell r="N1485">
            <v>3929</v>
          </cell>
          <cell r="O1485">
            <v>620</v>
          </cell>
          <cell r="P1485">
            <v>1542</v>
          </cell>
          <cell r="Q1485">
            <v>29</v>
          </cell>
          <cell r="R1485">
            <v>5</v>
          </cell>
          <cell r="S1485">
            <v>1570</v>
          </cell>
          <cell r="T1485">
            <v>0</v>
          </cell>
          <cell r="U1485">
            <v>37</v>
          </cell>
          <cell r="V1485">
            <v>126</v>
          </cell>
        </row>
        <row r="1486">
          <cell r="N1486">
            <v>2225</v>
          </cell>
          <cell r="O1486">
            <v>589</v>
          </cell>
          <cell r="P1486">
            <v>892</v>
          </cell>
          <cell r="Q1486">
            <v>43</v>
          </cell>
          <cell r="R1486">
            <v>3</v>
          </cell>
          <cell r="S1486">
            <v>611</v>
          </cell>
          <cell r="T1486">
            <v>0</v>
          </cell>
          <cell r="U1486">
            <v>21</v>
          </cell>
          <cell r="V1486">
            <v>66</v>
          </cell>
        </row>
        <row r="1487">
          <cell r="N1487">
            <v>928.17303493449799</v>
          </cell>
          <cell r="O1487">
            <v>153.74344978165942</v>
          </cell>
          <cell r="P1487">
            <v>412.43067685589529</v>
          </cell>
          <cell r="Q1487">
            <v>29.540938864628828</v>
          </cell>
          <cell r="R1487">
            <v>0.48962882096069882</v>
          </cell>
          <cell r="S1487">
            <v>283.9847161572053</v>
          </cell>
          <cell r="T1487">
            <v>0</v>
          </cell>
          <cell r="U1487">
            <v>13.056768558951967</v>
          </cell>
          <cell r="V1487">
            <v>34.92685589519651</v>
          </cell>
        </row>
        <row r="1488">
          <cell r="N1488">
            <v>27.885714285714286</v>
          </cell>
          <cell r="O1488">
            <v>4.8709359605911331</v>
          </cell>
          <cell r="P1488">
            <v>15.038423645320197</v>
          </cell>
          <cell r="Q1488">
            <v>0.59376026272577997</v>
          </cell>
          <cell r="R1488">
            <v>5.2545155993431857E-3</v>
          </cell>
          <cell r="S1488">
            <v>6.0006568144499184</v>
          </cell>
          <cell r="T1488">
            <v>0</v>
          </cell>
          <cell r="U1488">
            <v>0.26798029556650249</v>
          </cell>
          <cell r="V1488">
            <v>1.1087027914614123</v>
          </cell>
        </row>
        <row r="1489">
          <cell r="N1489">
            <v>4430.1326002587321</v>
          </cell>
          <cell r="O1489">
            <v>498.09508408796898</v>
          </cell>
          <cell r="P1489">
            <v>2391.9663648124192</v>
          </cell>
          <cell r="Q1489">
            <v>92.959249676584733</v>
          </cell>
          <cell r="R1489">
            <v>1.38745148771022</v>
          </cell>
          <cell r="S1489">
            <v>1121.0608020698578</v>
          </cell>
          <cell r="T1489">
            <v>0.69372574385510999</v>
          </cell>
          <cell r="U1489">
            <v>69.372574385511001</v>
          </cell>
          <cell r="V1489">
            <v>254.59734799482536</v>
          </cell>
        </row>
        <row r="1490">
          <cell r="N1490">
            <v>5154.2109289617483</v>
          </cell>
          <cell r="O1490">
            <v>1010.6622950819672</v>
          </cell>
          <cell r="P1490">
            <v>2059.6830601092897</v>
          </cell>
          <cell r="Q1490">
            <v>210.1377049180328</v>
          </cell>
          <cell r="R1490">
            <v>2.5016393442622951</v>
          </cell>
          <cell r="S1490">
            <v>1508.4885245901639</v>
          </cell>
          <cell r="T1490">
            <v>0.83387978142076502</v>
          </cell>
          <cell r="U1490">
            <v>92.56065573770492</v>
          </cell>
          <cell r="V1490">
            <v>269.34316939890709</v>
          </cell>
        </row>
        <row r="1491">
          <cell r="N1491">
            <v>5557</v>
          </cell>
          <cell r="O1491">
            <v>887</v>
          </cell>
          <cell r="P1491">
            <v>2429</v>
          </cell>
          <cell r="Q1491">
            <v>172</v>
          </cell>
          <cell r="R1491">
            <v>19</v>
          </cell>
          <cell r="S1491">
            <v>1741</v>
          </cell>
          <cell r="T1491">
            <v>0</v>
          </cell>
          <cell r="U1491">
            <v>61</v>
          </cell>
          <cell r="V1491">
            <v>248</v>
          </cell>
        </row>
        <row r="1492">
          <cell r="N1492">
            <v>4660</v>
          </cell>
          <cell r="O1492">
            <v>729</v>
          </cell>
          <cell r="P1492">
            <v>1451</v>
          </cell>
          <cell r="Q1492">
            <v>210</v>
          </cell>
          <cell r="R1492">
            <v>8</v>
          </cell>
          <cell r="S1492">
            <v>1977</v>
          </cell>
          <cell r="T1492">
            <v>0</v>
          </cell>
          <cell r="U1492">
            <v>89</v>
          </cell>
          <cell r="V1492">
            <v>196</v>
          </cell>
        </row>
        <row r="1493">
          <cell r="N1493">
            <v>878.22474460839931</v>
          </cell>
          <cell r="O1493">
            <v>200.46765039727578</v>
          </cell>
          <cell r="P1493">
            <v>297.81157775255383</v>
          </cell>
          <cell r="Q1493">
            <v>26.465380249716226</v>
          </cell>
          <cell r="R1493">
            <v>0.30419977298524398</v>
          </cell>
          <cell r="S1493">
            <v>262.82860385925079</v>
          </cell>
          <cell r="T1493">
            <v>0.30419977298524398</v>
          </cell>
          <cell r="U1493">
            <v>13.688989784335979</v>
          </cell>
          <cell r="V1493">
            <v>76.354143019296245</v>
          </cell>
        </row>
        <row r="1494">
          <cell r="N1494">
            <v>3739.2874896437447</v>
          </cell>
          <cell r="O1494">
            <v>546.05468102734051</v>
          </cell>
          <cell r="P1494">
            <v>1779.8711681855841</v>
          </cell>
          <cell r="Q1494">
            <v>82.353355426677709</v>
          </cell>
          <cell r="R1494">
            <v>0.74192212096106047</v>
          </cell>
          <cell r="S1494">
            <v>1091.3674399337199</v>
          </cell>
          <cell r="T1494">
            <v>0</v>
          </cell>
          <cell r="U1494">
            <v>58.611847555923774</v>
          </cell>
          <cell r="V1494">
            <v>180.28707539353769</v>
          </cell>
        </row>
        <row r="1495">
          <cell r="N1495">
            <v>40.263269639065818</v>
          </cell>
          <cell r="O1495">
            <v>15.556263269639066</v>
          </cell>
          <cell r="P1495">
            <v>2.7452229299363058</v>
          </cell>
          <cell r="Q1495">
            <v>11.895966029723992</v>
          </cell>
          <cell r="R1495">
            <v>0</v>
          </cell>
          <cell r="S1495">
            <v>2.7452229299363058</v>
          </cell>
          <cell r="T1495">
            <v>0</v>
          </cell>
          <cell r="U1495">
            <v>2.7452229299363058</v>
          </cell>
          <cell r="V1495">
            <v>4.575371549893843</v>
          </cell>
        </row>
        <row r="1496">
          <cell r="N1496">
            <v>0</v>
          </cell>
          <cell r="O1496">
            <v>0</v>
          </cell>
          <cell r="P1496">
            <v>0</v>
          </cell>
          <cell r="Q1496">
            <v>0</v>
          </cell>
          <cell r="R1496">
            <v>0</v>
          </cell>
          <cell r="S1496">
            <v>0</v>
          </cell>
          <cell r="T1496">
            <v>0</v>
          </cell>
          <cell r="U1496">
            <v>0</v>
          </cell>
          <cell r="V1496">
            <v>0</v>
          </cell>
        </row>
        <row r="1497">
          <cell r="N1497">
            <v>2064</v>
          </cell>
          <cell r="O1497">
            <v>448</v>
          </cell>
          <cell r="P1497">
            <v>843</v>
          </cell>
          <cell r="Q1497">
            <v>40</v>
          </cell>
          <cell r="R1497">
            <v>0</v>
          </cell>
          <cell r="S1497">
            <v>648</v>
          </cell>
          <cell r="T1497">
            <v>1</v>
          </cell>
          <cell r="U1497">
            <v>34</v>
          </cell>
          <cell r="V1497">
            <v>50</v>
          </cell>
        </row>
        <row r="1498">
          <cell r="N1498">
            <v>2426</v>
          </cell>
          <cell r="O1498">
            <v>317</v>
          </cell>
          <cell r="P1498">
            <v>1167</v>
          </cell>
          <cell r="Q1498">
            <v>10</v>
          </cell>
          <cell r="R1498">
            <v>0</v>
          </cell>
          <cell r="S1498">
            <v>806</v>
          </cell>
          <cell r="T1498">
            <v>0</v>
          </cell>
          <cell r="U1498">
            <v>24</v>
          </cell>
          <cell r="V1498">
            <v>102</v>
          </cell>
        </row>
        <row r="1499">
          <cell r="N1499">
            <v>2635</v>
          </cell>
          <cell r="O1499">
            <v>344</v>
          </cell>
          <cell r="P1499">
            <v>1063</v>
          </cell>
          <cell r="Q1499">
            <v>63</v>
          </cell>
          <cell r="R1499">
            <v>0</v>
          </cell>
          <cell r="S1499">
            <v>1036</v>
          </cell>
          <cell r="T1499">
            <v>2</v>
          </cell>
          <cell r="U1499">
            <v>19</v>
          </cell>
          <cell r="V1499">
            <v>108</v>
          </cell>
        </row>
        <row r="1500">
          <cell r="N1500">
            <v>4758.826965065502</v>
          </cell>
          <cell r="O1500">
            <v>788.25655021834064</v>
          </cell>
          <cell r="P1500">
            <v>2114.5693231441046</v>
          </cell>
          <cell r="Q1500">
            <v>151.45906113537117</v>
          </cell>
          <cell r="R1500">
            <v>2.5103711790393013</v>
          </cell>
          <cell r="S1500">
            <v>1456.0152838427948</v>
          </cell>
          <cell r="T1500">
            <v>0</v>
          </cell>
          <cell r="U1500">
            <v>66.943231441048027</v>
          </cell>
          <cell r="V1500">
            <v>179.0731441048035</v>
          </cell>
        </row>
        <row r="1501">
          <cell r="N1501">
            <v>5279.1142857142859</v>
          </cell>
          <cell r="O1501">
            <v>922.12906403940883</v>
          </cell>
          <cell r="P1501">
            <v>2846.9615763546799</v>
          </cell>
          <cell r="Q1501">
            <v>112.40623973727422</v>
          </cell>
          <cell r="R1501">
            <v>0.9947454844006568</v>
          </cell>
          <cell r="S1501">
            <v>1135.9993431855501</v>
          </cell>
          <cell r="T1501">
            <v>0</v>
          </cell>
          <cell r="U1501">
            <v>50.732019704433498</v>
          </cell>
          <cell r="V1501">
            <v>209.89129720853859</v>
          </cell>
        </row>
        <row r="1502">
          <cell r="N1502">
            <v>1955.8673997412677</v>
          </cell>
          <cell r="O1502">
            <v>219.90491591203102</v>
          </cell>
          <cell r="P1502">
            <v>1056.0336351875808</v>
          </cell>
          <cell r="Q1502">
            <v>41.04075032341526</v>
          </cell>
          <cell r="R1502">
            <v>0.61254851228978002</v>
          </cell>
          <cell r="S1502">
            <v>494.93919793014226</v>
          </cell>
          <cell r="T1502">
            <v>0.30627425614489001</v>
          </cell>
          <cell r="U1502">
            <v>30.627425614489002</v>
          </cell>
          <cell r="V1502">
            <v>112.40265200517463</v>
          </cell>
        </row>
        <row r="1503">
          <cell r="N1503">
            <v>5126</v>
          </cell>
          <cell r="O1503">
            <v>727</v>
          </cell>
          <cell r="P1503">
            <v>2431</v>
          </cell>
          <cell r="Q1503">
            <v>252</v>
          </cell>
          <cell r="R1503">
            <v>0</v>
          </cell>
          <cell r="S1503">
            <v>1438</v>
          </cell>
          <cell r="T1503">
            <v>0</v>
          </cell>
          <cell r="U1503">
            <v>57</v>
          </cell>
          <cell r="V1503">
            <v>221</v>
          </cell>
        </row>
        <row r="1504">
          <cell r="N1504">
            <v>1026.7890710382517</v>
          </cell>
          <cell r="O1504">
            <v>201.33770491803284</v>
          </cell>
          <cell r="P1504">
            <v>410.31693989071044</v>
          </cell>
          <cell r="Q1504">
            <v>41.862295081967218</v>
          </cell>
          <cell r="R1504">
            <v>0.49836065573770505</v>
          </cell>
          <cell r="S1504">
            <v>300.51147540983612</v>
          </cell>
          <cell r="T1504">
            <v>0.16612021857923501</v>
          </cell>
          <cell r="U1504">
            <v>18.439344262295087</v>
          </cell>
          <cell r="V1504">
            <v>53.656830601092906</v>
          </cell>
        </row>
        <row r="1505">
          <cell r="N1505">
            <v>2008.7752553916005</v>
          </cell>
          <cell r="O1505">
            <v>458.5323496027242</v>
          </cell>
          <cell r="P1505">
            <v>681.18842224744606</v>
          </cell>
          <cell r="Q1505">
            <v>60.534619750283767</v>
          </cell>
          <cell r="R1505">
            <v>0.69580022701475597</v>
          </cell>
          <cell r="S1505">
            <v>601.17139614074915</v>
          </cell>
          <cell r="T1505">
            <v>0.69580022701475597</v>
          </cell>
          <cell r="U1505">
            <v>31.31101021566402</v>
          </cell>
          <cell r="V1505">
            <v>174.64585698070374</v>
          </cell>
        </row>
        <row r="1506">
          <cell r="N1506">
            <v>1300.7125103562551</v>
          </cell>
          <cell r="O1506">
            <v>189.94531897265946</v>
          </cell>
          <cell r="P1506">
            <v>619.12883181441578</v>
          </cell>
          <cell r="Q1506">
            <v>28.646644573322281</v>
          </cell>
          <cell r="R1506">
            <v>0.25807787903893947</v>
          </cell>
          <cell r="S1506">
            <v>379.63256006627995</v>
          </cell>
          <cell r="T1506">
            <v>0</v>
          </cell>
          <cell r="U1506">
            <v>20.388152444076219</v>
          </cell>
          <cell r="V1506">
            <v>62.712924606462295</v>
          </cell>
        </row>
        <row r="1507">
          <cell r="N1507">
            <v>2158</v>
          </cell>
          <cell r="O1507">
            <v>184</v>
          </cell>
          <cell r="P1507">
            <v>1047</v>
          </cell>
          <cell r="Q1507">
            <v>25</v>
          </cell>
          <cell r="R1507">
            <v>3</v>
          </cell>
          <cell r="S1507">
            <v>782</v>
          </cell>
          <cell r="T1507">
            <v>0</v>
          </cell>
          <cell r="U1507">
            <v>18</v>
          </cell>
          <cell r="V1507">
            <v>99</v>
          </cell>
        </row>
        <row r="1508">
          <cell r="N1508">
            <v>1490</v>
          </cell>
          <cell r="O1508">
            <v>272</v>
          </cell>
          <cell r="P1508">
            <v>576</v>
          </cell>
          <cell r="Q1508">
            <v>31</v>
          </cell>
          <cell r="R1508">
            <v>0</v>
          </cell>
          <cell r="S1508">
            <v>505</v>
          </cell>
          <cell r="T1508">
            <v>0</v>
          </cell>
          <cell r="U1508">
            <v>28</v>
          </cell>
          <cell r="V1508">
            <v>78</v>
          </cell>
        </row>
        <row r="1509">
          <cell r="N1509">
            <v>1550</v>
          </cell>
          <cell r="O1509">
            <v>173</v>
          </cell>
          <cell r="P1509">
            <v>784</v>
          </cell>
          <cell r="Q1509">
            <v>32</v>
          </cell>
          <cell r="R1509">
            <v>0</v>
          </cell>
          <cell r="S1509">
            <v>483</v>
          </cell>
          <cell r="T1509">
            <v>0</v>
          </cell>
          <cell r="U1509">
            <v>6</v>
          </cell>
          <cell r="V1509">
            <v>72</v>
          </cell>
        </row>
        <row r="1510">
          <cell r="N1510">
            <v>2277</v>
          </cell>
          <cell r="O1510">
            <v>266</v>
          </cell>
          <cell r="P1510">
            <v>1183</v>
          </cell>
          <cell r="Q1510">
            <v>48</v>
          </cell>
          <cell r="R1510">
            <v>0</v>
          </cell>
          <cell r="S1510">
            <v>649</v>
          </cell>
          <cell r="T1510">
            <v>0</v>
          </cell>
          <cell r="U1510">
            <v>27</v>
          </cell>
          <cell r="V1510">
            <v>104</v>
          </cell>
        </row>
        <row r="1511">
          <cell r="N1511">
            <v>5548</v>
          </cell>
          <cell r="O1511">
            <v>631</v>
          </cell>
          <cell r="P1511">
            <v>3000</v>
          </cell>
          <cell r="Q1511">
            <v>131</v>
          </cell>
          <cell r="R1511">
            <v>2</v>
          </cell>
          <cell r="S1511">
            <v>1524</v>
          </cell>
          <cell r="T1511">
            <v>0</v>
          </cell>
          <cell r="U1511">
            <v>52</v>
          </cell>
          <cell r="V1511">
            <v>208</v>
          </cell>
        </row>
        <row r="1512">
          <cell r="N1512">
            <v>3164</v>
          </cell>
          <cell r="O1512">
            <v>360</v>
          </cell>
          <cell r="P1512">
            <v>1633</v>
          </cell>
          <cell r="Q1512">
            <v>66</v>
          </cell>
          <cell r="R1512">
            <v>1</v>
          </cell>
          <cell r="S1512">
            <v>938</v>
          </cell>
          <cell r="T1512">
            <v>1</v>
          </cell>
          <cell r="U1512">
            <v>41</v>
          </cell>
          <cell r="V1512">
            <v>124</v>
          </cell>
        </row>
        <row r="1513">
          <cell r="N1513">
            <v>4433</v>
          </cell>
          <cell r="O1513">
            <v>755</v>
          </cell>
          <cell r="P1513">
            <v>2150</v>
          </cell>
          <cell r="Q1513">
            <v>80</v>
          </cell>
          <cell r="R1513">
            <v>0</v>
          </cell>
          <cell r="S1513">
            <v>1166</v>
          </cell>
          <cell r="T1513">
            <v>4</v>
          </cell>
          <cell r="U1513">
            <v>60</v>
          </cell>
          <cell r="V1513">
            <v>218</v>
          </cell>
        </row>
        <row r="1514">
          <cell r="N1514">
            <v>3659</v>
          </cell>
          <cell r="O1514">
            <v>798</v>
          </cell>
          <cell r="P1514">
            <v>1693</v>
          </cell>
          <cell r="Q1514">
            <v>276</v>
          </cell>
          <cell r="R1514">
            <v>0</v>
          </cell>
          <cell r="S1514">
            <v>620</v>
          </cell>
          <cell r="T1514">
            <v>0</v>
          </cell>
          <cell r="U1514">
            <v>64</v>
          </cell>
          <cell r="V1514">
            <v>208</v>
          </cell>
        </row>
        <row r="1515">
          <cell r="N1515">
            <v>3539</v>
          </cell>
          <cell r="O1515">
            <v>761</v>
          </cell>
          <cell r="P1515">
            <v>947</v>
          </cell>
          <cell r="Q1515">
            <v>135</v>
          </cell>
          <cell r="R1515">
            <v>14</v>
          </cell>
          <cell r="S1515">
            <v>1496</v>
          </cell>
          <cell r="T1515">
            <v>0</v>
          </cell>
          <cell r="U1515">
            <v>49</v>
          </cell>
          <cell r="V1515">
            <v>137</v>
          </cell>
        </row>
        <row r="1516">
          <cell r="N1516">
            <v>1563</v>
          </cell>
          <cell r="O1516">
            <v>153</v>
          </cell>
          <cell r="P1516">
            <v>853</v>
          </cell>
          <cell r="Q1516">
            <v>13</v>
          </cell>
          <cell r="R1516">
            <v>0</v>
          </cell>
          <cell r="S1516">
            <v>449</v>
          </cell>
          <cell r="T1516">
            <v>0</v>
          </cell>
          <cell r="U1516">
            <v>25</v>
          </cell>
          <cell r="V1516">
            <v>70</v>
          </cell>
        </row>
        <row r="1517">
          <cell r="N1517">
            <v>5110</v>
          </cell>
          <cell r="O1517">
            <v>712</v>
          </cell>
          <cell r="P1517">
            <v>2161</v>
          </cell>
          <cell r="Q1517">
            <v>157</v>
          </cell>
          <cell r="R1517">
            <v>3</v>
          </cell>
          <cell r="S1517">
            <v>1852</v>
          </cell>
          <cell r="T1517">
            <v>0</v>
          </cell>
          <cell r="U1517">
            <v>42</v>
          </cell>
          <cell r="V1517">
            <v>183</v>
          </cell>
        </row>
        <row r="1518">
          <cell r="N1518">
            <v>5071</v>
          </cell>
          <cell r="O1518">
            <v>487</v>
          </cell>
          <cell r="P1518">
            <v>2502</v>
          </cell>
          <cell r="Q1518">
            <v>151</v>
          </cell>
          <cell r="R1518">
            <v>2</v>
          </cell>
          <cell r="S1518">
            <v>1677</v>
          </cell>
          <cell r="T1518">
            <v>2</v>
          </cell>
          <cell r="U1518">
            <v>39</v>
          </cell>
          <cell r="V1518">
            <v>211</v>
          </cell>
        </row>
        <row r="1519">
          <cell r="N1519">
            <v>4274</v>
          </cell>
          <cell r="O1519">
            <v>675</v>
          </cell>
          <cell r="P1519">
            <v>2278</v>
          </cell>
          <cell r="Q1519">
            <v>130</v>
          </cell>
          <cell r="R1519">
            <v>3</v>
          </cell>
          <cell r="S1519">
            <v>953</v>
          </cell>
          <cell r="T1519">
            <v>1</v>
          </cell>
          <cell r="U1519">
            <v>40</v>
          </cell>
          <cell r="V1519">
            <v>194</v>
          </cell>
        </row>
        <row r="1520">
          <cell r="N1520">
            <v>1390</v>
          </cell>
          <cell r="O1520">
            <v>290</v>
          </cell>
          <cell r="P1520">
            <v>576</v>
          </cell>
          <cell r="Q1520">
            <v>70</v>
          </cell>
          <cell r="R1520">
            <v>4</v>
          </cell>
          <cell r="S1520">
            <v>365</v>
          </cell>
          <cell r="T1520">
            <v>0</v>
          </cell>
          <cell r="U1520">
            <v>13</v>
          </cell>
          <cell r="V1520">
            <v>72</v>
          </cell>
        </row>
        <row r="1521">
          <cell r="N1521">
            <v>3808.7548708654281</v>
          </cell>
          <cell r="O1521">
            <v>1563.722700498414</v>
          </cell>
          <cell r="P1521">
            <v>554.44494789306748</v>
          </cell>
          <cell r="Q1521">
            <v>1024.3135478024467</v>
          </cell>
          <cell r="R1521">
            <v>4.6986859990937919</v>
          </cell>
          <cell r="S1521">
            <v>455.77254191209784</v>
          </cell>
          <cell r="T1521">
            <v>0.93973719981875847</v>
          </cell>
          <cell r="U1521">
            <v>48.866334390575439</v>
          </cell>
          <cell r="V1521">
            <v>155.9963751699139</v>
          </cell>
        </row>
        <row r="1522">
          <cell r="N1522">
            <v>2296.7195121951218</v>
          </cell>
          <cell r="O1522">
            <v>575.72420262664161</v>
          </cell>
          <cell r="P1522">
            <v>1057.1416510318948</v>
          </cell>
          <cell r="Q1522">
            <v>30.474671669793619</v>
          </cell>
          <cell r="R1522">
            <v>0</v>
          </cell>
          <cell r="S1522">
            <v>537.01313320825511</v>
          </cell>
          <cell r="T1522">
            <v>2.0590994371482174</v>
          </cell>
          <cell r="U1522">
            <v>11.942776735459661</v>
          </cell>
          <cell r="V1522">
            <v>82.3639774859287</v>
          </cell>
        </row>
        <row r="1523">
          <cell r="N1523">
            <v>112.57289659601796</v>
          </cell>
          <cell r="O1523">
            <v>34.457289659601791</v>
          </cell>
          <cell r="P1523">
            <v>45.390494540783543</v>
          </cell>
          <cell r="Q1523">
            <v>1.881181759794476</v>
          </cell>
          <cell r="R1523">
            <v>9.3127809890815649E-2</v>
          </cell>
          <cell r="S1523">
            <v>26.29929351316634</v>
          </cell>
          <cell r="T1523">
            <v>0</v>
          </cell>
          <cell r="U1523">
            <v>0.68914579319203573</v>
          </cell>
          <cell r="V1523">
            <v>3.762363519588952</v>
          </cell>
        </row>
        <row r="1524">
          <cell r="N1524">
            <v>2452.5333333333333</v>
          </cell>
          <cell r="O1524">
            <v>747.94563106796113</v>
          </cell>
          <cell r="P1524">
            <v>938.43365695792886</v>
          </cell>
          <cell r="Q1524">
            <v>59.527508090614887</v>
          </cell>
          <cell r="R1524">
            <v>1.4006472491909385</v>
          </cell>
          <cell r="S1524">
            <v>579.86796116504854</v>
          </cell>
          <cell r="T1524">
            <v>0.70032362459546926</v>
          </cell>
          <cell r="U1524">
            <v>32.915210355987057</v>
          </cell>
          <cell r="V1524">
            <v>91.742394822006474</v>
          </cell>
        </row>
        <row r="1525">
          <cell r="N1525">
            <v>2091.8855198019805</v>
          </cell>
          <cell r="O1525">
            <v>622.17388613861385</v>
          </cell>
          <cell r="P1525">
            <v>824.5167079207921</v>
          </cell>
          <cell r="Q1525">
            <v>43.012995049504951</v>
          </cell>
          <cell r="R1525">
            <v>1.817450495049505</v>
          </cell>
          <cell r="S1525">
            <v>501.01051980198025</v>
          </cell>
          <cell r="T1525">
            <v>0</v>
          </cell>
          <cell r="U1525">
            <v>26.655940594059409</v>
          </cell>
          <cell r="V1525">
            <v>72.698019801980209</v>
          </cell>
        </row>
        <row r="1526">
          <cell r="N1526">
            <v>1341.5868055555557</v>
          </cell>
          <cell r="O1526">
            <v>477.78472222222223</v>
          </cell>
          <cell r="P1526">
            <v>350.35069444444446</v>
          </cell>
          <cell r="Q1526">
            <v>111.45833333333334</v>
          </cell>
          <cell r="R1526">
            <v>4.4583333333333339</v>
          </cell>
          <cell r="S1526">
            <v>334.74652777777777</v>
          </cell>
          <cell r="T1526">
            <v>1.4861111111111112</v>
          </cell>
          <cell r="U1526">
            <v>23.034722222222221</v>
          </cell>
          <cell r="V1526">
            <v>38.267361111111114</v>
          </cell>
        </row>
        <row r="1527">
          <cell r="N1527">
            <v>910.44043321299648</v>
          </cell>
          <cell r="O1527">
            <v>562.87364620938627</v>
          </cell>
          <cell r="P1527">
            <v>142.2563176895307</v>
          </cell>
          <cell r="Q1527">
            <v>16.148014440433215</v>
          </cell>
          <cell r="R1527">
            <v>0.76895306859205781</v>
          </cell>
          <cell r="S1527">
            <v>161.48014440433215</v>
          </cell>
          <cell r="T1527">
            <v>1.5379061371841156</v>
          </cell>
          <cell r="U1527">
            <v>13.072202166064983</v>
          </cell>
          <cell r="V1527">
            <v>12.303249097472925</v>
          </cell>
        </row>
        <row r="1528"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</row>
        <row r="1529">
          <cell r="N1529">
            <v>7726.0257069408735</v>
          </cell>
          <cell r="O1529">
            <v>4143.2005141388172</v>
          </cell>
          <cell r="P1529">
            <v>802.80719794344475</v>
          </cell>
          <cell r="Q1529">
            <v>62.595115681233935</v>
          </cell>
          <cell r="R1529">
            <v>10.929305912596401</v>
          </cell>
          <cell r="S1529">
            <v>2520.6953727506425</v>
          </cell>
          <cell r="T1529">
            <v>0.99357326478149099</v>
          </cell>
          <cell r="U1529">
            <v>85.447300771208219</v>
          </cell>
          <cell r="V1529">
            <v>99.357326478149105</v>
          </cell>
        </row>
        <row r="1530">
          <cell r="N1530">
            <v>6231</v>
          </cell>
          <cell r="O1530">
            <v>2429</v>
          </cell>
          <cell r="P1530">
            <v>1062</v>
          </cell>
          <cell r="Q1530">
            <v>47</v>
          </cell>
          <cell r="R1530">
            <v>8</v>
          </cell>
          <cell r="S1530">
            <v>2558</v>
          </cell>
          <cell r="T1530">
            <v>2</v>
          </cell>
          <cell r="U1530">
            <v>44</v>
          </cell>
          <cell r="V1530">
            <v>81</v>
          </cell>
        </row>
        <row r="1531">
          <cell r="N1531">
            <v>5544</v>
          </cell>
          <cell r="O1531">
            <v>1783</v>
          </cell>
          <cell r="P1531">
            <v>1717</v>
          </cell>
          <cell r="Q1531">
            <v>170</v>
          </cell>
          <cell r="R1531">
            <v>1</v>
          </cell>
          <cell r="S1531">
            <v>1686</v>
          </cell>
          <cell r="T1531">
            <v>1</v>
          </cell>
          <cell r="U1531">
            <v>46</v>
          </cell>
          <cell r="V1531">
            <v>140</v>
          </cell>
        </row>
        <row r="1532">
          <cell r="N1532">
            <v>1537</v>
          </cell>
          <cell r="O1532">
            <v>514</v>
          </cell>
          <cell r="P1532">
            <v>178</v>
          </cell>
          <cell r="Q1532">
            <v>21</v>
          </cell>
          <cell r="R1532">
            <v>3</v>
          </cell>
          <cell r="S1532">
            <v>780</v>
          </cell>
          <cell r="T1532">
            <v>1</v>
          </cell>
          <cell r="U1532">
            <v>13</v>
          </cell>
          <cell r="V1532">
            <v>27</v>
          </cell>
        </row>
        <row r="1533">
          <cell r="N1533">
            <v>5724</v>
          </cell>
          <cell r="O1533">
            <v>1418</v>
          </cell>
          <cell r="P1533">
            <v>1146</v>
          </cell>
          <cell r="Q1533">
            <v>107</v>
          </cell>
          <cell r="R1533">
            <v>2</v>
          </cell>
          <cell r="S1533">
            <v>2869</v>
          </cell>
          <cell r="T1533">
            <v>0</v>
          </cell>
          <cell r="U1533">
            <v>67</v>
          </cell>
          <cell r="V1533">
            <v>115</v>
          </cell>
        </row>
        <row r="1534">
          <cell r="N1534">
            <v>5818</v>
          </cell>
          <cell r="O1534">
            <v>1966</v>
          </cell>
          <cell r="P1534">
            <v>1596</v>
          </cell>
          <cell r="Q1534">
            <v>146</v>
          </cell>
          <cell r="R1534">
            <v>0</v>
          </cell>
          <cell r="S1534">
            <v>1936</v>
          </cell>
          <cell r="T1534">
            <v>5</v>
          </cell>
          <cell r="U1534">
            <v>52</v>
          </cell>
          <cell r="V1534">
            <v>117</v>
          </cell>
        </row>
        <row r="1535">
          <cell r="N1535">
            <v>553.71134020618535</v>
          </cell>
          <cell r="O1535">
            <v>209.20712277413301</v>
          </cell>
          <cell r="P1535">
            <v>182.68791002811616</v>
          </cell>
          <cell r="Q1535">
            <v>9.9447047797563233</v>
          </cell>
          <cell r="R1535">
            <v>0.24554826616682279</v>
          </cell>
          <cell r="S1535">
            <v>128.17619493908151</v>
          </cell>
          <cell r="T1535">
            <v>0.49109653233364559</v>
          </cell>
          <cell r="U1535">
            <v>4.7881911902530447</v>
          </cell>
          <cell r="V1535">
            <v>18.170571696344886</v>
          </cell>
        </row>
        <row r="1536">
          <cell r="N1536">
            <v>3013</v>
          </cell>
          <cell r="O1536">
            <v>1397</v>
          </cell>
          <cell r="P1536">
            <v>676</v>
          </cell>
          <cell r="Q1536">
            <v>47</v>
          </cell>
          <cell r="R1536">
            <v>0</v>
          </cell>
          <cell r="S1536">
            <v>803</v>
          </cell>
          <cell r="T1536">
            <v>1</v>
          </cell>
          <cell r="U1536">
            <v>27</v>
          </cell>
          <cell r="V1536">
            <v>62</v>
          </cell>
        </row>
        <row r="1537">
          <cell r="N1537">
            <v>1603</v>
          </cell>
          <cell r="O1537">
            <v>545</v>
          </cell>
          <cell r="P1537">
            <v>363</v>
          </cell>
          <cell r="Q1537">
            <v>20</v>
          </cell>
          <cell r="R1537">
            <v>0</v>
          </cell>
          <cell r="S1537">
            <v>630</v>
          </cell>
          <cell r="T1537">
            <v>0</v>
          </cell>
          <cell r="U1537">
            <v>4</v>
          </cell>
          <cell r="V1537">
            <v>41</v>
          </cell>
        </row>
        <row r="1538">
          <cell r="N1538">
            <v>1648</v>
          </cell>
          <cell r="O1538">
            <v>562</v>
          </cell>
          <cell r="P1538">
            <v>258</v>
          </cell>
          <cell r="Q1538">
            <v>18</v>
          </cell>
          <cell r="R1538">
            <v>1</v>
          </cell>
          <cell r="S1538">
            <v>761</v>
          </cell>
          <cell r="T1538">
            <v>0</v>
          </cell>
          <cell r="U1538">
            <v>9</v>
          </cell>
          <cell r="V1538">
            <v>39</v>
          </cell>
        </row>
        <row r="1539">
          <cell r="N1539">
            <v>3542</v>
          </cell>
          <cell r="O1539">
            <v>1285</v>
          </cell>
          <cell r="P1539">
            <v>449</v>
          </cell>
          <cell r="Q1539">
            <v>59</v>
          </cell>
          <cell r="R1539">
            <v>4</v>
          </cell>
          <cell r="S1539">
            <v>1655</v>
          </cell>
          <cell r="T1539">
            <v>0</v>
          </cell>
          <cell r="U1539">
            <v>30</v>
          </cell>
          <cell r="V1539">
            <v>60</v>
          </cell>
        </row>
        <row r="1540">
          <cell r="N1540">
            <v>7802</v>
          </cell>
          <cell r="O1540">
            <v>2845</v>
          </cell>
          <cell r="P1540">
            <v>522</v>
          </cell>
          <cell r="Q1540">
            <v>101</v>
          </cell>
          <cell r="R1540">
            <v>9</v>
          </cell>
          <cell r="S1540">
            <v>4189</v>
          </cell>
          <cell r="T1540">
            <v>0</v>
          </cell>
          <cell r="U1540">
            <v>34</v>
          </cell>
          <cell r="V1540">
            <v>102</v>
          </cell>
        </row>
        <row r="1541">
          <cell r="N1541">
            <v>6623.7963063552415</v>
          </cell>
          <cell r="O1541">
            <v>2213.5926127104835</v>
          </cell>
          <cell r="P1541">
            <v>542.41010320478006</v>
          </cell>
          <cell r="Q1541">
            <v>74.918522542096682</v>
          </cell>
          <cell r="R1541">
            <v>0.99891363389462251</v>
          </cell>
          <cell r="S1541">
            <v>3669.0097772949484</v>
          </cell>
          <cell r="T1541">
            <v>0.99891363389462251</v>
          </cell>
          <cell r="U1541">
            <v>44.951113525258016</v>
          </cell>
          <cell r="V1541">
            <v>76.916349809885929</v>
          </cell>
        </row>
        <row r="1542">
          <cell r="N1542">
            <v>3969.2852087756546</v>
          </cell>
          <cell r="O1542">
            <v>926.02972399150735</v>
          </cell>
          <cell r="P1542">
            <v>261.0615711252654</v>
          </cell>
          <cell r="Q1542">
            <v>44.331210191082803</v>
          </cell>
          <cell r="R1542">
            <v>10.672328379334749</v>
          </cell>
          <cell r="S1542">
            <v>2627.8556263269638</v>
          </cell>
          <cell r="T1542">
            <v>1.6418966737438074</v>
          </cell>
          <cell r="U1542">
            <v>23.807501769285206</v>
          </cell>
          <cell r="V1542">
            <v>73.885350318471339</v>
          </cell>
        </row>
        <row r="1543">
          <cell r="N1543">
            <v>477.11970382558621</v>
          </cell>
          <cell r="O1543">
            <v>116.27396133278486</v>
          </cell>
          <cell r="P1543">
            <v>57.779514603044014</v>
          </cell>
          <cell r="Q1543">
            <v>7.1493212669683261</v>
          </cell>
          <cell r="R1543">
            <v>1.2998765939942412</v>
          </cell>
          <cell r="S1543">
            <v>281.48827642945292</v>
          </cell>
          <cell r="T1543">
            <v>0</v>
          </cell>
          <cell r="U1543">
            <v>4.8095433977786923</v>
          </cell>
          <cell r="V1543">
            <v>8.3192102015631431</v>
          </cell>
        </row>
        <row r="1544">
          <cell r="N1544">
            <v>1457</v>
          </cell>
          <cell r="O1544">
            <v>348</v>
          </cell>
          <cell r="P1544">
            <v>119</v>
          </cell>
          <cell r="Q1544">
            <v>6</v>
          </cell>
          <cell r="R1544">
            <v>3</v>
          </cell>
          <cell r="S1544">
            <v>937</v>
          </cell>
          <cell r="T1544">
            <v>1</v>
          </cell>
          <cell r="U1544">
            <v>17</v>
          </cell>
          <cell r="V1544">
            <v>26</v>
          </cell>
        </row>
        <row r="1545">
          <cell r="N1545">
            <v>3826</v>
          </cell>
          <cell r="O1545">
            <v>888</v>
          </cell>
          <cell r="P1545">
            <v>1419</v>
          </cell>
          <cell r="Q1545">
            <v>129</v>
          </cell>
          <cell r="R1545">
            <v>10</v>
          </cell>
          <cell r="S1545">
            <v>1173</v>
          </cell>
          <cell r="T1545">
            <v>0</v>
          </cell>
          <cell r="U1545">
            <v>69</v>
          </cell>
          <cell r="V1545">
            <v>138</v>
          </cell>
        </row>
        <row r="1546">
          <cell r="N1546">
            <v>2063.4147217235186</v>
          </cell>
          <cell r="O1546">
            <v>603.12387791741469</v>
          </cell>
          <cell r="P1546">
            <v>696.33393177737878</v>
          </cell>
          <cell r="Q1546">
            <v>26.500897666068223</v>
          </cell>
          <cell r="R1546">
            <v>0</v>
          </cell>
          <cell r="S1546">
            <v>669.83303411131055</v>
          </cell>
          <cell r="T1546">
            <v>0</v>
          </cell>
          <cell r="U1546">
            <v>13.707360861759424</v>
          </cell>
          <cell r="V1546">
            <v>53.915619389587071</v>
          </cell>
        </row>
        <row r="1547"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</row>
        <row r="1548"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</row>
        <row r="1549"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</row>
        <row r="1550">
          <cell r="N1550">
            <v>2032.9780853517877</v>
          </cell>
          <cell r="O1550">
            <v>527.31718569780855</v>
          </cell>
          <cell r="P1550">
            <v>174.17301038062283</v>
          </cell>
          <cell r="Q1550">
            <v>17.753171856978085</v>
          </cell>
          <cell r="R1550">
            <v>1.4394463667820068</v>
          </cell>
          <cell r="S1550">
            <v>1247.520184544406</v>
          </cell>
          <cell r="T1550">
            <v>0</v>
          </cell>
          <cell r="U1550">
            <v>26.869665513264128</v>
          </cell>
          <cell r="V1550">
            <v>37.905420991926178</v>
          </cell>
        </row>
        <row r="1551">
          <cell r="N1551">
            <v>115.96769940672378</v>
          </cell>
          <cell r="O1551">
            <v>18.533948582729067</v>
          </cell>
          <cell r="P1551">
            <v>6.3737640079103484</v>
          </cell>
          <cell r="Q1551">
            <v>2.9802241265655893</v>
          </cell>
          <cell r="R1551">
            <v>0</v>
          </cell>
          <cell r="S1551">
            <v>85.404087013843096</v>
          </cell>
          <cell r="T1551">
            <v>0</v>
          </cell>
          <cell r="U1551">
            <v>0.76137112722478562</v>
          </cell>
          <cell r="V1551">
            <v>1.9143045484508896</v>
          </cell>
        </row>
        <row r="1552">
          <cell r="N1552">
            <v>1898.8533916849015</v>
          </cell>
          <cell r="O1552">
            <v>676.41137855579871</v>
          </cell>
          <cell r="P1552">
            <v>242.13566739606125</v>
          </cell>
          <cell r="Q1552">
            <v>132.3413566739606</v>
          </cell>
          <cell r="R1552">
            <v>0</v>
          </cell>
          <cell r="S1552">
            <v>809.73304157549228</v>
          </cell>
          <cell r="T1552">
            <v>0</v>
          </cell>
          <cell r="U1552">
            <v>4.9015317286652076</v>
          </cell>
          <cell r="V1552">
            <v>33.330415754923415</v>
          </cell>
        </row>
        <row r="1553">
          <cell r="N1553">
            <v>528.82230623818521</v>
          </cell>
          <cell r="O1553">
            <v>146.41587901701322</v>
          </cell>
          <cell r="P1553">
            <v>160.79206049149337</v>
          </cell>
          <cell r="Q1553">
            <v>4.2022684310018903</v>
          </cell>
          <cell r="R1553">
            <v>0.22117202268430999</v>
          </cell>
          <cell r="S1553">
            <v>205.46880907372397</v>
          </cell>
          <cell r="T1553">
            <v>0</v>
          </cell>
          <cell r="U1553">
            <v>3.9810964083175797</v>
          </cell>
          <cell r="V1553">
            <v>7.7410207939508497</v>
          </cell>
        </row>
        <row r="1554">
          <cell r="N1554">
            <v>272.88508891928865</v>
          </cell>
          <cell r="O1554">
            <v>63.842681258549931</v>
          </cell>
          <cell r="P1554">
            <v>75.303693570451429</v>
          </cell>
          <cell r="Q1554">
            <v>3.1477428180574556</v>
          </cell>
          <cell r="R1554">
            <v>0</v>
          </cell>
          <cell r="S1554">
            <v>124.45690834473324</v>
          </cell>
          <cell r="T1554">
            <v>0</v>
          </cell>
          <cell r="U1554">
            <v>3.3898768809849522</v>
          </cell>
          <cell r="V1554">
            <v>2.7441860465116279</v>
          </cell>
        </row>
        <row r="1555">
          <cell r="N1555">
            <v>286.1066176470589</v>
          </cell>
          <cell r="O1555">
            <v>77.979779411764724</v>
          </cell>
          <cell r="P1555">
            <v>108.34742647058825</v>
          </cell>
          <cell r="Q1555">
            <v>6.9411764705882364</v>
          </cell>
          <cell r="R1555">
            <v>0.43382352941176477</v>
          </cell>
          <cell r="S1555">
            <v>86.656250000000014</v>
          </cell>
          <cell r="T1555">
            <v>0.21691176470588239</v>
          </cell>
          <cell r="U1555">
            <v>2.4944852941176476</v>
          </cell>
          <cell r="V1555">
            <v>3.0367647058823533</v>
          </cell>
        </row>
        <row r="1556">
          <cell r="N1556">
            <v>119.056640625</v>
          </cell>
          <cell r="O1556">
            <v>29.3642578125</v>
          </cell>
          <cell r="P1556">
            <v>68.630859375</v>
          </cell>
          <cell r="Q1556">
            <v>1.142578125</v>
          </cell>
          <cell r="R1556">
            <v>0</v>
          </cell>
          <cell r="S1556">
            <v>17.4814453125</v>
          </cell>
          <cell r="T1556">
            <v>0</v>
          </cell>
          <cell r="U1556">
            <v>0.4951171875</v>
          </cell>
          <cell r="V1556">
            <v>1.9423828125</v>
          </cell>
        </row>
        <row r="1557"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</row>
        <row r="1558">
          <cell r="N1558">
            <v>273.55956678700358</v>
          </cell>
          <cell r="O1558">
            <v>169.12635379061368</v>
          </cell>
          <cell r="P1558">
            <v>42.743682310469303</v>
          </cell>
          <cell r="Q1558">
            <v>4.8519855595667858</v>
          </cell>
          <cell r="R1558">
            <v>0.23104693140794219</v>
          </cell>
          <cell r="S1558">
            <v>48.519855595667863</v>
          </cell>
          <cell r="T1558">
            <v>0.46209386281588438</v>
          </cell>
          <cell r="U1558">
            <v>3.927797833935017</v>
          </cell>
          <cell r="V1558">
            <v>3.6967509025270751</v>
          </cell>
        </row>
        <row r="1559">
          <cell r="N1559">
            <v>31</v>
          </cell>
          <cell r="O1559">
            <v>9</v>
          </cell>
          <cell r="P1559">
            <v>10</v>
          </cell>
          <cell r="Q1559">
            <v>5</v>
          </cell>
          <cell r="R1559">
            <v>0</v>
          </cell>
          <cell r="S1559">
            <v>2</v>
          </cell>
          <cell r="T1559">
            <v>0</v>
          </cell>
          <cell r="U1559">
            <v>0</v>
          </cell>
          <cell r="V1559">
            <v>5</v>
          </cell>
        </row>
        <row r="1560">
          <cell r="N1560">
            <v>0</v>
          </cell>
          <cell r="O1560">
            <v>0</v>
          </cell>
          <cell r="P1560">
            <v>0</v>
          </cell>
          <cell r="Q1560">
            <v>0</v>
          </cell>
          <cell r="R1560">
            <v>0</v>
          </cell>
          <cell r="S1560">
            <v>0</v>
          </cell>
          <cell r="T1560">
            <v>0</v>
          </cell>
          <cell r="U1560">
            <v>0</v>
          </cell>
          <cell r="V1560">
            <v>0</v>
          </cell>
        </row>
        <row r="1561">
          <cell r="N1561">
            <v>1862.1776937618147</v>
          </cell>
          <cell r="O1561">
            <v>515.58412098298675</v>
          </cell>
          <cell r="P1561">
            <v>566.20793950850657</v>
          </cell>
          <cell r="Q1561">
            <v>14.79773156899811</v>
          </cell>
          <cell r="R1561">
            <v>0.77882797731568998</v>
          </cell>
          <cell r="S1561">
            <v>723.53119092627594</v>
          </cell>
          <cell r="T1561">
            <v>0</v>
          </cell>
          <cell r="U1561">
            <v>14.01890359168242</v>
          </cell>
          <cell r="V1561">
            <v>27.258979206049148</v>
          </cell>
        </row>
        <row r="1562">
          <cell r="N1562">
            <v>3498</v>
          </cell>
          <cell r="O1562">
            <v>1391</v>
          </cell>
          <cell r="P1562">
            <v>1158</v>
          </cell>
          <cell r="Q1562">
            <v>41</v>
          </cell>
          <cell r="R1562">
            <v>0</v>
          </cell>
          <cell r="S1562">
            <v>838</v>
          </cell>
          <cell r="T1562">
            <v>5</v>
          </cell>
          <cell r="U1562">
            <v>17</v>
          </cell>
          <cell r="V1562">
            <v>48</v>
          </cell>
        </row>
        <row r="1563">
          <cell r="N1563">
            <v>1318.0120481927711</v>
          </cell>
          <cell r="O1563">
            <v>455.31325301204822</v>
          </cell>
          <cell r="P1563">
            <v>634.1204819277109</v>
          </cell>
          <cell r="Q1563">
            <v>19.35542168674699</v>
          </cell>
          <cell r="R1563">
            <v>0.92168674698795183</v>
          </cell>
          <cell r="S1563">
            <v>170.51204819277109</v>
          </cell>
          <cell r="T1563">
            <v>0</v>
          </cell>
          <cell r="U1563">
            <v>3.6867469879518073</v>
          </cell>
          <cell r="V1563">
            <v>34.102409638554221</v>
          </cell>
        </row>
        <row r="1564">
          <cell r="N1564">
            <v>3020.2366621067031</v>
          </cell>
          <cell r="O1564">
            <v>706.59781121751018</v>
          </cell>
          <cell r="P1564">
            <v>833.44596443228454</v>
          </cell>
          <cell r="Q1564">
            <v>34.838577291381668</v>
          </cell>
          <cell r="R1564">
            <v>0</v>
          </cell>
          <cell r="S1564">
            <v>1377.4637482900137</v>
          </cell>
          <cell r="T1564">
            <v>0</v>
          </cell>
          <cell r="U1564">
            <v>37.518467852257182</v>
          </cell>
          <cell r="V1564">
            <v>30.372093023255815</v>
          </cell>
        </row>
        <row r="1565">
          <cell r="N1565">
            <v>2494</v>
          </cell>
          <cell r="O1565">
            <v>783</v>
          </cell>
          <cell r="P1565">
            <v>1172</v>
          </cell>
          <cell r="Q1565">
            <v>28</v>
          </cell>
          <cell r="R1565">
            <v>6</v>
          </cell>
          <cell r="S1565">
            <v>440</v>
          </cell>
          <cell r="T1565">
            <v>0</v>
          </cell>
          <cell r="U1565">
            <v>21</v>
          </cell>
          <cell r="V1565">
            <v>44</v>
          </cell>
        </row>
        <row r="1566">
          <cell r="N1566">
            <v>2351.8933823529414</v>
          </cell>
          <cell r="O1566">
            <v>641.02022058823536</v>
          </cell>
          <cell r="P1566">
            <v>890.65257352941182</v>
          </cell>
          <cell r="Q1566">
            <v>57.058823529411768</v>
          </cell>
          <cell r="R1566">
            <v>3.5661764705882355</v>
          </cell>
          <cell r="S1566">
            <v>712.34375</v>
          </cell>
          <cell r="T1566">
            <v>1.7830882352941178</v>
          </cell>
          <cell r="U1566">
            <v>20.505514705882355</v>
          </cell>
          <cell r="V1566">
            <v>24.963235294117649</v>
          </cell>
        </row>
        <row r="1567">
          <cell r="N1567">
            <v>3006.943359375</v>
          </cell>
          <cell r="O1567">
            <v>741.6357421875</v>
          </cell>
          <cell r="P1567">
            <v>1733.369140625</v>
          </cell>
          <cell r="Q1567">
            <v>28.857421875</v>
          </cell>
          <cell r="R1567">
            <v>0</v>
          </cell>
          <cell r="S1567">
            <v>441.5185546875</v>
          </cell>
          <cell r="T1567">
            <v>0</v>
          </cell>
          <cell r="U1567">
            <v>12.5048828125</v>
          </cell>
          <cell r="V1567">
            <v>49.0576171875</v>
          </cell>
        </row>
        <row r="1568">
          <cell r="N1568">
            <v>2146</v>
          </cell>
          <cell r="O1568">
            <v>550</v>
          </cell>
          <cell r="P1568">
            <v>1318</v>
          </cell>
          <cell r="Q1568">
            <v>35</v>
          </cell>
          <cell r="R1568">
            <v>1</v>
          </cell>
          <cell r="S1568">
            <v>196</v>
          </cell>
          <cell r="T1568">
            <v>0</v>
          </cell>
          <cell r="U1568">
            <v>26</v>
          </cell>
          <cell r="V1568">
            <v>20</v>
          </cell>
        </row>
        <row r="1569">
          <cell r="N1569">
            <v>2197</v>
          </cell>
          <cell r="O1569">
            <v>741</v>
          </cell>
          <cell r="P1569">
            <v>1208</v>
          </cell>
          <cell r="Q1569">
            <v>42</v>
          </cell>
          <cell r="R1569">
            <v>0</v>
          </cell>
          <cell r="S1569">
            <v>163</v>
          </cell>
          <cell r="T1569">
            <v>0</v>
          </cell>
          <cell r="U1569">
            <v>14</v>
          </cell>
          <cell r="V1569">
            <v>29</v>
          </cell>
        </row>
        <row r="1570">
          <cell r="N1570">
            <v>2252</v>
          </cell>
          <cell r="O1570">
            <v>821</v>
          </cell>
          <cell r="P1570">
            <v>1096</v>
          </cell>
          <cell r="Q1570">
            <v>32</v>
          </cell>
          <cell r="R1570">
            <v>0</v>
          </cell>
          <cell r="S1570">
            <v>229</v>
          </cell>
          <cell r="T1570">
            <v>0</v>
          </cell>
          <cell r="U1570">
            <v>32</v>
          </cell>
          <cell r="V1570">
            <v>42</v>
          </cell>
        </row>
        <row r="1571">
          <cell r="N1571">
            <v>3462</v>
          </cell>
          <cell r="O1571">
            <v>1346</v>
          </cell>
          <cell r="P1571">
            <v>1786</v>
          </cell>
          <cell r="Q1571">
            <v>66</v>
          </cell>
          <cell r="R1571">
            <v>5</v>
          </cell>
          <cell r="S1571">
            <v>159</v>
          </cell>
          <cell r="T1571">
            <v>0</v>
          </cell>
          <cell r="U1571">
            <v>53</v>
          </cell>
          <cell r="V1571">
            <v>47</v>
          </cell>
        </row>
        <row r="1572">
          <cell r="N1572">
            <v>941.91849529780563</v>
          </cell>
          <cell r="O1572">
            <v>593.81818181818176</v>
          </cell>
          <cell r="P1572">
            <v>299.13479623824452</v>
          </cell>
          <cell r="Q1572">
            <v>16.025078369905955</v>
          </cell>
          <cell r="R1572">
            <v>0</v>
          </cell>
          <cell r="S1572">
            <v>8.9028213166144194</v>
          </cell>
          <cell r="T1572">
            <v>0</v>
          </cell>
          <cell r="U1572">
            <v>10.683385579937305</v>
          </cell>
          <cell r="V1572">
            <v>13.35423197492163</v>
          </cell>
        </row>
        <row r="1573">
          <cell r="N1573">
            <v>2435.5765496639287</v>
          </cell>
          <cell r="O1573">
            <v>1105.973861090366</v>
          </cell>
          <cell r="P1573">
            <v>1062.3637042569082</v>
          </cell>
          <cell r="Q1573">
            <v>55.273338312173266</v>
          </cell>
          <cell r="R1573">
            <v>4.0567587752053775</v>
          </cell>
          <cell r="S1573">
            <v>158.21359223300973</v>
          </cell>
          <cell r="T1573">
            <v>1.0141896938013444</v>
          </cell>
          <cell r="U1573">
            <v>16.734129947722181</v>
          </cell>
          <cell r="V1573">
            <v>31.946975354742349</v>
          </cell>
        </row>
        <row r="1574">
          <cell r="N1574">
            <v>1594</v>
          </cell>
          <cell r="O1574">
            <v>448</v>
          </cell>
          <cell r="P1574">
            <v>904</v>
          </cell>
          <cell r="Q1574">
            <v>30</v>
          </cell>
          <cell r="R1574">
            <v>2</v>
          </cell>
          <cell r="S1574">
            <v>177</v>
          </cell>
          <cell r="T1574">
            <v>0</v>
          </cell>
          <cell r="U1574">
            <v>7</v>
          </cell>
          <cell r="V1574">
            <v>26</v>
          </cell>
        </row>
        <row r="1575">
          <cell r="N1575">
            <v>2138.2355008787349</v>
          </cell>
          <cell r="O1575">
            <v>743.15641476274175</v>
          </cell>
          <cell r="P1575">
            <v>1123.1493848857644</v>
          </cell>
          <cell r="Q1575">
            <v>29.230228471001759</v>
          </cell>
          <cell r="R1575">
            <v>0.88576449912126543</v>
          </cell>
          <cell r="S1575">
            <v>171.83831282952551</v>
          </cell>
          <cell r="T1575">
            <v>1.7715289982425309</v>
          </cell>
          <cell r="U1575">
            <v>33.659050966608085</v>
          </cell>
          <cell r="V1575">
            <v>34.54481546572935</v>
          </cell>
        </row>
        <row r="1576">
          <cell r="N1576">
            <v>3.8226804123711342</v>
          </cell>
          <cell r="O1576">
            <v>1.3422680412371135</v>
          </cell>
          <cell r="P1576">
            <v>2.1525773195876288</v>
          </cell>
          <cell r="Q1576">
            <v>4.7422680412371132E-2</v>
          </cell>
          <cell r="R1576">
            <v>8.2474226804123713E-3</v>
          </cell>
          <cell r="S1576">
            <v>0.18969072164948453</v>
          </cell>
          <cell r="T1576">
            <v>0</v>
          </cell>
          <cell r="U1576">
            <v>2.0618556701030927E-2</v>
          </cell>
          <cell r="V1576">
            <v>6.1855670103092786E-2</v>
          </cell>
        </row>
        <row r="1577">
          <cell r="N1577">
            <v>3</v>
          </cell>
          <cell r="O1577">
            <v>0</v>
          </cell>
          <cell r="P1577">
            <v>3</v>
          </cell>
          <cell r="Q1577">
            <v>0</v>
          </cell>
          <cell r="R1577">
            <v>0</v>
          </cell>
          <cell r="S1577">
            <v>0</v>
          </cell>
          <cell r="T1577">
            <v>0</v>
          </cell>
          <cell r="U1577">
            <v>0</v>
          </cell>
          <cell r="V1577">
            <v>0</v>
          </cell>
        </row>
        <row r="1578">
          <cell r="N1578">
            <v>2616.8395061728393</v>
          </cell>
          <cell r="O1578">
            <v>508.54320987654319</v>
          </cell>
          <cell r="P1578">
            <v>1836.1975308641975</v>
          </cell>
          <cell r="Q1578">
            <v>2.8148148148148149</v>
          </cell>
          <cell r="R1578">
            <v>3.7530864197530862</v>
          </cell>
          <cell r="S1578">
            <v>216.74074074074073</v>
          </cell>
          <cell r="T1578">
            <v>0</v>
          </cell>
          <cell r="U1578">
            <v>7.5061728395061724</v>
          </cell>
          <cell r="V1578">
            <v>41.283950617283949</v>
          </cell>
        </row>
        <row r="1579">
          <cell r="N1579">
            <v>730.29513888888891</v>
          </cell>
          <cell r="O1579">
            <v>106.484375</v>
          </cell>
          <cell r="P1579">
            <v>542.21354166666663</v>
          </cell>
          <cell r="Q1579">
            <v>1.2239583333333333</v>
          </cell>
          <cell r="R1579">
            <v>0</v>
          </cell>
          <cell r="S1579">
            <v>65.685763888888886</v>
          </cell>
          <cell r="T1579">
            <v>0</v>
          </cell>
          <cell r="U1579">
            <v>3.671875</v>
          </cell>
          <cell r="V1579">
            <v>11.015625</v>
          </cell>
        </row>
        <row r="1580">
          <cell r="N1580">
            <v>111.98795180722892</v>
          </cell>
          <cell r="O1580">
            <v>38.686746987951807</v>
          </cell>
          <cell r="P1580">
            <v>53.879518072289159</v>
          </cell>
          <cell r="Q1580">
            <v>1.6445783132530121</v>
          </cell>
          <cell r="R1580">
            <v>7.8313253012048195E-2</v>
          </cell>
          <cell r="S1580">
            <v>14.487951807228916</v>
          </cell>
          <cell r="T1580">
            <v>0</v>
          </cell>
          <cell r="U1580">
            <v>0.31325301204819278</v>
          </cell>
          <cell r="V1580">
            <v>2.8975903614457832</v>
          </cell>
        </row>
        <row r="1581">
          <cell r="N1581">
            <v>1514.3468950749466</v>
          </cell>
          <cell r="O1581">
            <v>422.26980728051393</v>
          </cell>
          <cell r="P1581">
            <v>407.70877944325485</v>
          </cell>
          <cell r="Q1581">
            <v>49.678800856531048</v>
          </cell>
          <cell r="R1581">
            <v>0.85653104925053536</v>
          </cell>
          <cell r="S1581">
            <v>597.85867237687364</v>
          </cell>
          <cell r="T1581">
            <v>0.85653104925053536</v>
          </cell>
          <cell r="U1581">
            <v>16.274089935760173</v>
          </cell>
          <cell r="V1581">
            <v>18.843683083511777</v>
          </cell>
        </row>
        <row r="1582">
          <cell r="N1582">
            <v>3699</v>
          </cell>
          <cell r="O1582">
            <v>693</v>
          </cell>
          <cell r="P1582">
            <v>1710</v>
          </cell>
          <cell r="Q1582">
            <v>44</v>
          </cell>
          <cell r="R1582">
            <v>4</v>
          </cell>
          <cell r="S1582">
            <v>1151</v>
          </cell>
          <cell r="T1582">
            <v>0</v>
          </cell>
          <cell r="U1582">
            <v>25</v>
          </cell>
          <cell r="V1582">
            <v>72</v>
          </cell>
        </row>
        <row r="1583">
          <cell r="N1583">
            <v>207.88400702987698</v>
          </cell>
          <cell r="O1583">
            <v>72.251318101933222</v>
          </cell>
          <cell r="P1583">
            <v>109.195079086116</v>
          </cell>
          <cell r="Q1583">
            <v>2.8418277680140598</v>
          </cell>
          <cell r="R1583">
            <v>8.6115992970123026E-2</v>
          </cell>
          <cell r="S1583">
            <v>16.706502636203869</v>
          </cell>
          <cell r="T1583">
            <v>0.17223198594024605</v>
          </cell>
          <cell r="U1583">
            <v>3.272407732864675</v>
          </cell>
          <cell r="V1583">
            <v>3.358523725834798</v>
          </cell>
        </row>
        <row r="1584">
          <cell r="N1584">
            <v>1831.0639175257734</v>
          </cell>
          <cell r="O1584">
            <v>642.94639175257737</v>
          </cell>
          <cell r="P1584">
            <v>1031.0845360824742</v>
          </cell>
          <cell r="Q1584">
            <v>22.715463917525774</v>
          </cell>
          <cell r="R1584">
            <v>3.9505154639175259</v>
          </cell>
          <cell r="S1584">
            <v>90.861855670103097</v>
          </cell>
          <cell r="T1584">
            <v>0</v>
          </cell>
          <cell r="U1584">
            <v>9.8762886597938149</v>
          </cell>
          <cell r="V1584">
            <v>29.628865979381445</v>
          </cell>
        </row>
        <row r="1585">
          <cell r="N1585">
            <v>0</v>
          </cell>
          <cell r="O1585">
            <v>0</v>
          </cell>
          <cell r="P1585">
            <v>0</v>
          </cell>
          <cell r="Q1585">
            <v>0</v>
          </cell>
          <cell r="R1585">
            <v>0</v>
          </cell>
          <cell r="S1585">
            <v>0</v>
          </cell>
          <cell r="T1585">
            <v>0</v>
          </cell>
          <cell r="U1585">
            <v>0</v>
          </cell>
          <cell r="V1585">
            <v>0</v>
          </cell>
        </row>
        <row r="1586">
          <cell r="N1586">
            <v>989.05540540540517</v>
          </cell>
          <cell r="O1586">
            <v>313.20945945945942</v>
          </cell>
          <cell r="P1586">
            <v>543.01081081081065</v>
          </cell>
          <cell r="Q1586">
            <v>20.422972972972968</v>
          </cell>
          <cell r="R1586">
            <v>0</v>
          </cell>
          <cell r="S1586">
            <v>82.206756756756747</v>
          </cell>
          <cell r="T1586">
            <v>0</v>
          </cell>
          <cell r="U1586">
            <v>10.297297297297295</v>
          </cell>
          <cell r="V1586">
            <v>19.908108108108106</v>
          </cell>
        </row>
        <row r="1587">
          <cell r="N1587">
            <v>0</v>
          </cell>
          <cell r="O1587">
            <v>0</v>
          </cell>
          <cell r="P1587">
            <v>0</v>
          </cell>
          <cell r="Q1587">
            <v>0</v>
          </cell>
          <cell r="R1587">
            <v>0</v>
          </cell>
          <cell r="S1587">
            <v>0</v>
          </cell>
          <cell r="T1587">
            <v>0</v>
          </cell>
          <cell r="U1587">
            <v>0</v>
          </cell>
          <cell r="V1587">
            <v>0</v>
          </cell>
        </row>
        <row r="1588">
          <cell r="N1588">
            <v>3067.3281437125747</v>
          </cell>
          <cell r="O1588">
            <v>853.74131736526942</v>
          </cell>
          <cell r="P1588">
            <v>1893.6814371257485</v>
          </cell>
          <cell r="Q1588">
            <v>74.281437125748496</v>
          </cell>
          <cell r="R1588">
            <v>0.99041916167664668</v>
          </cell>
          <cell r="S1588">
            <v>161.43832335329341</v>
          </cell>
          <cell r="T1588">
            <v>0</v>
          </cell>
          <cell r="U1588">
            <v>24.760479041916167</v>
          </cell>
          <cell r="V1588">
            <v>58.434730538922153</v>
          </cell>
        </row>
        <row r="1589">
          <cell r="N1589">
            <v>3032.6334196891189</v>
          </cell>
          <cell r="O1589">
            <v>1101.988341968912</v>
          </cell>
          <cell r="P1589">
            <v>1625.5531088082901</v>
          </cell>
          <cell r="Q1589">
            <v>86.619170984455963</v>
          </cell>
          <cell r="R1589">
            <v>0</v>
          </cell>
          <cell r="S1589">
            <v>123.19170984455958</v>
          </cell>
          <cell r="T1589">
            <v>2.8873056994818653</v>
          </cell>
          <cell r="U1589">
            <v>26.948186528497409</v>
          </cell>
          <cell r="V1589">
            <v>65.445595854922274</v>
          </cell>
        </row>
        <row r="1590">
          <cell r="N1590">
            <v>0</v>
          </cell>
          <cell r="O1590">
            <v>0</v>
          </cell>
          <cell r="P1590">
            <v>0</v>
          </cell>
          <cell r="Q1590">
            <v>0</v>
          </cell>
          <cell r="R1590">
            <v>0</v>
          </cell>
          <cell r="S1590">
            <v>0</v>
          </cell>
          <cell r="T1590">
            <v>0</v>
          </cell>
          <cell r="U1590">
            <v>0</v>
          </cell>
          <cell r="V1590">
            <v>0</v>
          </cell>
        </row>
        <row r="1591">
          <cell r="N1591">
            <v>1775</v>
          </cell>
          <cell r="O1591">
            <v>418</v>
          </cell>
          <cell r="P1591">
            <v>1241</v>
          </cell>
          <cell r="Q1591">
            <v>9</v>
          </cell>
          <cell r="R1591">
            <v>0</v>
          </cell>
          <cell r="S1591">
            <v>67</v>
          </cell>
          <cell r="T1591">
            <v>0</v>
          </cell>
          <cell r="U1591">
            <v>8</v>
          </cell>
          <cell r="V1591">
            <v>32</v>
          </cell>
        </row>
        <row r="1592">
          <cell r="N1592">
            <v>2829</v>
          </cell>
          <cell r="O1592">
            <v>440</v>
          </cell>
          <cell r="P1592">
            <v>2170</v>
          </cell>
          <cell r="Q1592">
            <v>16</v>
          </cell>
          <cell r="R1592">
            <v>0</v>
          </cell>
          <cell r="S1592">
            <v>127</v>
          </cell>
          <cell r="T1592">
            <v>0</v>
          </cell>
          <cell r="U1592">
            <v>19</v>
          </cell>
          <cell r="V1592">
            <v>57</v>
          </cell>
        </row>
        <row r="1593">
          <cell r="N1593">
            <v>1850</v>
          </cell>
          <cell r="O1593">
            <v>169</v>
          </cell>
          <cell r="P1593">
            <v>1509</v>
          </cell>
          <cell r="Q1593">
            <v>1</v>
          </cell>
          <cell r="R1593">
            <v>2</v>
          </cell>
          <cell r="S1593">
            <v>140</v>
          </cell>
          <cell r="T1593">
            <v>1</v>
          </cell>
          <cell r="U1593">
            <v>7</v>
          </cell>
          <cell r="V1593">
            <v>21</v>
          </cell>
        </row>
        <row r="1594">
          <cell r="N1594">
            <v>1573</v>
          </cell>
          <cell r="O1594">
            <v>203</v>
          </cell>
          <cell r="P1594">
            <v>1252</v>
          </cell>
          <cell r="Q1594">
            <v>5</v>
          </cell>
          <cell r="R1594">
            <v>1</v>
          </cell>
          <cell r="S1594">
            <v>86</v>
          </cell>
          <cell r="T1594">
            <v>0</v>
          </cell>
          <cell r="U1594">
            <v>1</v>
          </cell>
          <cell r="V1594">
            <v>25</v>
          </cell>
        </row>
        <row r="1595">
          <cell r="N1595">
            <v>2717</v>
          </cell>
          <cell r="O1595">
            <v>369</v>
          </cell>
          <cell r="P1595">
            <v>1714</v>
          </cell>
          <cell r="Q1595">
            <v>17</v>
          </cell>
          <cell r="R1595">
            <v>4</v>
          </cell>
          <cell r="S1595">
            <v>537</v>
          </cell>
          <cell r="T1595">
            <v>2</v>
          </cell>
          <cell r="U1595">
            <v>12</v>
          </cell>
          <cell r="V1595">
            <v>62</v>
          </cell>
        </row>
        <row r="1596">
          <cell r="N1596">
            <v>3538</v>
          </cell>
          <cell r="O1596">
            <v>508</v>
          </cell>
          <cell r="P1596">
            <v>2713</v>
          </cell>
          <cell r="Q1596">
            <v>32</v>
          </cell>
          <cell r="R1596">
            <v>5</v>
          </cell>
          <cell r="S1596">
            <v>188</v>
          </cell>
          <cell r="T1596">
            <v>0</v>
          </cell>
          <cell r="U1596">
            <v>17</v>
          </cell>
          <cell r="V1596">
            <v>75</v>
          </cell>
        </row>
        <row r="1597">
          <cell r="N1597">
            <v>172.16049382716048</v>
          </cell>
          <cell r="O1597">
            <v>33.456790123456791</v>
          </cell>
          <cell r="P1597">
            <v>120.80246913580247</v>
          </cell>
          <cell r="Q1597">
            <v>0.18518518518518517</v>
          </cell>
          <cell r="R1597">
            <v>0.24691358024691357</v>
          </cell>
          <cell r="S1597">
            <v>14.259259259259258</v>
          </cell>
          <cell r="T1597">
            <v>0</v>
          </cell>
          <cell r="U1597">
            <v>0.49382716049382713</v>
          </cell>
          <cell r="V1597">
            <v>2.716049382716049</v>
          </cell>
        </row>
        <row r="1598">
          <cell r="N1598">
            <v>1059.7048611111111</v>
          </cell>
          <cell r="O1598">
            <v>154.515625</v>
          </cell>
          <cell r="P1598">
            <v>786.78645833333326</v>
          </cell>
          <cell r="Q1598">
            <v>1.7760416666666665</v>
          </cell>
          <cell r="R1598">
            <v>0</v>
          </cell>
          <cell r="S1598">
            <v>95.3142361111111</v>
          </cell>
          <cell r="T1598">
            <v>0</v>
          </cell>
          <cell r="U1598">
            <v>5.328125</v>
          </cell>
          <cell r="V1598">
            <v>15.984374999999998</v>
          </cell>
        </row>
        <row r="1599">
          <cell r="N1599">
            <v>2248</v>
          </cell>
          <cell r="O1599">
            <v>230</v>
          </cell>
          <cell r="P1599">
            <v>1439</v>
          </cell>
          <cell r="Q1599">
            <v>3</v>
          </cell>
          <cell r="R1599">
            <v>3</v>
          </cell>
          <cell r="S1599">
            <v>535</v>
          </cell>
          <cell r="T1599">
            <v>0</v>
          </cell>
          <cell r="U1599">
            <v>4</v>
          </cell>
          <cell r="V1599">
            <v>34</v>
          </cell>
        </row>
        <row r="1600">
          <cell r="N1600">
            <v>1832</v>
          </cell>
          <cell r="O1600">
            <v>196</v>
          </cell>
          <cell r="P1600">
            <v>1365</v>
          </cell>
          <cell r="Q1600">
            <v>0</v>
          </cell>
          <cell r="R1600">
            <v>1</v>
          </cell>
          <cell r="S1600">
            <v>223</v>
          </cell>
          <cell r="T1600">
            <v>1</v>
          </cell>
          <cell r="U1600">
            <v>11</v>
          </cell>
          <cell r="V1600">
            <v>35</v>
          </cell>
        </row>
        <row r="1601">
          <cell r="N1601">
            <v>3640.3733766233768</v>
          </cell>
          <cell r="O1601">
            <v>1212.077922077922</v>
          </cell>
          <cell r="P1601">
            <v>1473.7012987012988</v>
          </cell>
          <cell r="Q1601">
            <v>161.44480519480521</v>
          </cell>
          <cell r="R1601">
            <v>6.6233766233766236</v>
          </cell>
          <cell r="S1601">
            <v>637.5</v>
          </cell>
          <cell r="T1601">
            <v>0</v>
          </cell>
          <cell r="U1601">
            <v>22.353896103896105</v>
          </cell>
          <cell r="V1601">
            <v>126.67207792207793</v>
          </cell>
        </row>
        <row r="1602">
          <cell r="N1602">
            <v>116.08150470219437</v>
          </cell>
          <cell r="O1602">
            <v>73.181818181818187</v>
          </cell>
          <cell r="P1602">
            <v>36.865203761755488</v>
          </cell>
          <cell r="Q1602">
            <v>1.974921630094044</v>
          </cell>
          <cell r="R1602">
            <v>0</v>
          </cell>
          <cell r="S1602">
            <v>1.0971786833855799</v>
          </cell>
          <cell r="T1602">
            <v>0</v>
          </cell>
          <cell r="U1602">
            <v>1.3166144200626959</v>
          </cell>
          <cell r="V1602">
            <v>1.6457680250783699</v>
          </cell>
        </row>
        <row r="1603">
          <cell r="N1603">
            <v>4056</v>
          </cell>
          <cell r="O1603">
            <v>1900</v>
          </cell>
          <cell r="P1603">
            <v>1222</v>
          </cell>
          <cell r="Q1603">
            <v>106</v>
          </cell>
          <cell r="R1603">
            <v>3</v>
          </cell>
          <cell r="S1603">
            <v>692</v>
          </cell>
          <cell r="T1603">
            <v>0</v>
          </cell>
          <cell r="U1603">
            <v>36</v>
          </cell>
          <cell r="V1603">
            <v>97</v>
          </cell>
        </row>
        <row r="1604">
          <cell r="N1604">
            <v>3648</v>
          </cell>
          <cell r="O1604">
            <v>2228</v>
          </cell>
          <cell r="P1604">
            <v>904</v>
          </cell>
          <cell r="Q1604">
            <v>91</v>
          </cell>
          <cell r="R1604">
            <v>5</v>
          </cell>
          <cell r="S1604">
            <v>288</v>
          </cell>
          <cell r="T1604">
            <v>3</v>
          </cell>
          <cell r="U1604">
            <v>47</v>
          </cell>
          <cell r="V1604">
            <v>82</v>
          </cell>
        </row>
        <row r="1605">
          <cell r="N1605">
            <v>4166</v>
          </cell>
          <cell r="O1605">
            <v>2414</v>
          </cell>
          <cell r="P1605">
            <v>975</v>
          </cell>
          <cell r="Q1605">
            <v>174</v>
          </cell>
          <cell r="R1605">
            <v>4</v>
          </cell>
          <cell r="S1605">
            <v>477</v>
          </cell>
          <cell r="T1605">
            <v>0</v>
          </cell>
          <cell r="U1605">
            <v>50</v>
          </cell>
          <cell r="V1605">
            <v>72</v>
          </cell>
        </row>
        <row r="1606">
          <cell r="N1606">
            <v>4932</v>
          </cell>
          <cell r="O1606">
            <v>2759</v>
          </cell>
          <cell r="P1606">
            <v>1239</v>
          </cell>
          <cell r="Q1606">
            <v>156</v>
          </cell>
          <cell r="R1606">
            <v>11</v>
          </cell>
          <cell r="S1606">
            <v>543</v>
          </cell>
          <cell r="T1606">
            <v>6</v>
          </cell>
          <cell r="U1606">
            <v>55</v>
          </cell>
          <cell r="V1606">
            <v>163</v>
          </cell>
        </row>
        <row r="1607">
          <cell r="N1607">
            <v>4574</v>
          </cell>
          <cell r="O1607">
            <v>1844</v>
          </cell>
          <cell r="P1607">
            <v>1869</v>
          </cell>
          <cell r="Q1607">
            <v>156</v>
          </cell>
          <cell r="R1607">
            <v>5</v>
          </cell>
          <cell r="S1607">
            <v>515</v>
          </cell>
          <cell r="T1607">
            <v>0</v>
          </cell>
          <cell r="U1607">
            <v>37</v>
          </cell>
          <cell r="V1607">
            <v>148</v>
          </cell>
        </row>
        <row r="1608">
          <cell r="N1608">
            <v>2856</v>
          </cell>
          <cell r="O1608">
            <v>1399</v>
          </cell>
          <cell r="P1608">
            <v>658</v>
          </cell>
          <cell r="Q1608">
            <v>195</v>
          </cell>
          <cell r="R1608">
            <v>2</v>
          </cell>
          <cell r="S1608">
            <v>476</v>
          </cell>
          <cell r="T1608">
            <v>1</v>
          </cell>
          <cell r="U1608">
            <v>39</v>
          </cell>
          <cell r="V1608">
            <v>86</v>
          </cell>
        </row>
        <row r="1609">
          <cell r="N1609">
            <v>1935</v>
          </cell>
          <cell r="O1609">
            <v>1224</v>
          </cell>
          <cell r="P1609">
            <v>324</v>
          </cell>
          <cell r="Q1609">
            <v>115</v>
          </cell>
          <cell r="R1609">
            <v>1</v>
          </cell>
          <cell r="S1609">
            <v>182</v>
          </cell>
          <cell r="T1609">
            <v>2</v>
          </cell>
          <cell r="U1609">
            <v>34</v>
          </cell>
          <cell r="V1609">
            <v>53</v>
          </cell>
        </row>
        <row r="1610">
          <cell r="N1610">
            <v>1830.1865705272644</v>
          </cell>
          <cell r="O1610">
            <v>991.69716088328062</v>
          </cell>
          <cell r="P1610">
            <v>537.61153672825594</v>
          </cell>
          <cell r="Q1610">
            <v>59.068048670572324</v>
          </cell>
          <cell r="R1610">
            <v>0</v>
          </cell>
          <cell r="S1610">
            <v>192.89409643983774</v>
          </cell>
          <cell r="T1610">
            <v>0.46146913023884628</v>
          </cell>
          <cell r="U1610">
            <v>16.151419558359621</v>
          </cell>
          <cell r="V1610">
            <v>32.302839116719241</v>
          </cell>
        </row>
        <row r="1611">
          <cell r="N1611">
            <v>1178</v>
          </cell>
          <cell r="O1611">
            <v>717</v>
          </cell>
          <cell r="P1611">
            <v>210</v>
          </cell>
          <cell r="Q1611">
            <v>77</v>
          </cell>
          <cell r="R1611">
            <v>2</v>
          </cell>
          <cell r="S1611">
            <v>101</v>
          </cell>
          <cell r="T1611">
            <v>1</v>
          </cell>
          <cell r="U1611">
            <v>26</v>
          </cell>
          <cell r="V1611">
            <v>44</v>
          </cell>
        </row>
        <row r="1612">
          <cell r="N1612">
            <v>20</v>
          </cell>
          <cell r="O1612">
            <v>5</v>
          </cell>
          <cell r="P1612">
            <v>10</v>
          </cell>
          <cell r="Q1612">
            <v>0</v>
          </cell>
          <cell r="R1612">
            <v>1</v>
          </cell>
          <cell r="S1612">
            <v>0</v>
          </cell>
          <cell r="T1612">
            <v>0</v>
          </cell>
          <cell r="U1612">
            <v>0</v>
          </cell>
          <cell r="V1612">
            <v>4</v>
          </cell>
        </row>
        <row r="1613">
          <cell r="N1613">
            <v>1681</v>
          </cell>
          <cell r="O1613">
            <v>1298</v>
          </cell>
          <cell r="P1613">
            <v>219</v>
          </cell>
          <cell r="Q1613">
            <v>71</v>
          </cell>
          <cell r="R1613">
            <v>0</v>
          </cell>
          <cell r="S1613">
            <v>48</v>
          </cell>
          <cell r="T1613">
            <v>0</v>
          </cell>
          <cell r="U1613">
            <v>14</v>
          </cell>
          <cell r="V1613">
            <v>31</v>
          </cell>
        </row>
        <row r="1614">
          <cell r="N1614">
            <v>4751</v>
          </cell>
          <cell r="O1614">
            <v>2687</v>
          </cell>
          <cell r="P1614">
            <v>1671</v>
          </cell>
          <cell r="Q1614">
            <v>75</v>
          </cell>
          <cell r="R1614">
            <v>8</v>
          </cell>
          <cell r="S1614">
            <v>194</v>
          </cell>
          <cell r="T1614">
            <v>2</v>
          </cell>
          <cell r="U1614">
            <v>43</v>
          </cell>
          <cell r="V1614">
            <v>71</v>
          </cell>
        </row>
        <row r="1615">
          <cell r="N1615">
            <v>4023</v>
          </cell>
          <cell r="O1615">
            <v>1911</v>
          </cell>
          <cell r="P1615">
            <v>1799</v>
          </cell>
          <cell r="Q1615">
            <v>115</v>
          </cell>
          <cell r="R1615">
            <v>2</v>
          </cell>
          <cell r="S1615">
            <v>129</v>
          </cell>
          <cell r="T1615">
            <v>3</v>
          </cell>
          <cell r="U1615">
            <v>19</v>
          </cell>
          <cell r="V1615">
            <v>45</v>
          </cell>
        </row>
        <row r="1616">
          <cell r="N1616">
            <v>1743</v>
          </cell>
          <cell r="O1616">
            <v>836</v>
          </cell>
          <cell r="P1616">
            <v>796</v>
          </cell>
          <cell r="Q1616">
            <v>15</v>
          </cell>
          <cell r="R1616">
            <v>1</v>
          </cell>
          <cell r="S1616">
            <v>52</v>
          </cell>
          <cell r="T1616">
            <v>1</v>
          </cell>
          <cell r="U1616">
            <v>20</v>
          </cell>
          <cell r="V1616">
            <v>22</v>
          </cell>
        </row>
        <row r="1617">
          <cell r="N1617">
            <v>2785</v>
          </cell>
          <cell r="O1617">
            <v>1073</v>
          </cell>
          <cell r="P1617">
            <v>1424</v>
          </cell>
          <cell r="Q1617">
            <v>84</v>
          </cell>
          <cell r="R1617">
            <v>0</v>
          </cell>
          <cell r="S1617">
            <v>144</v>
          </cell>
          <cell r="T1617">
            <v>0</v>
          </cell>
          <cell r="U1617">
            <v>10</v>
          </cell>
          <cell r="V1617">
            <v>50</v>
          </cell>
        </row>
        <row r="1618">
          <cell r="N1618">
            <v>3362</v>
          </cell>
          <cell r="O1618">
            <v>1171</v>
          </cell>
          <cell r="P1618">
            <v>1755</v>
          </cell>
          <cell r="Q1618">
            <v>104</v>
          </cell>
          <cell r="R1618">
            <v>3</v>
          </cell>
          <cell r="S1618">
            <v>197</v>
          </cell>
          <cell r="T1618">
            <v>0</v>
          </cell>
          <cell r="U1618">
            <v>22</v>
          </cell>
          <cell r="V1618">
            <v>110</v>
          </cell>
        </row>
        <row r="1619">
          <cell r="N1619">
            <v>4128</v>
          </cell>
          <cell r="O1619">
            <v>1546</v>
          </cell>
          <cell r="P1619">
            <v>2041</v>
          </cell>
          <cell r="Q1619">
            <v>64</v>
          </cell>
          <cell r="R1619">
            <v>3</v>
          </cell>
          <cell r="S1619">
            <v>382</v>
          </cell>
          <cell r="T1619">
            <v>0</v>
          </cell>
          <cell r="U1619">
            <v>18</v>
          </cell>
          <cell r="V1619">
            <v>74</v>
          </cell>
        </row>
        <row r="1620">
          <cell r="N1620">
            <v>3336</v>
          </cell>
          <cell r="O1620">
            <v>890</v>
          </cell>
          <cell r="P1620">
            <v>2015</v>
          </cell>
          <cell r="Q1620">
            <v>70</v>
          </cell>
          <cell r="R1620">
            <v>3</v>
          </cell>
          <cell r="S1620">
            <v>272</v>
          </cell>
          <cell r="T1620">
            <v>3</v>
          </cell>
          <cell r="U1620">
            <v>32</v>
          </cell>
          <cell r="V1620">
            <v>51</v>
          </cell>
        </row>
        <row r="1621">
          <cell r="N1621">
            <v>4308</v>
          </cell>
          <cell r="O1621">
            <v>1748</v>
          </cell>
          <cell r="P1621">
            <v>2202</v>
          </cell>
          <cell r="Q1621">
            <v>78</v>
          </cell>
          <cell r="R1621">
            <v>3</v>
          </cell>
          <cell r="S1621">
            <v>117</v>
          </cell>
          <cell r="T1621">
            <v>7</v>
          </cell>
          <cell r="U1621">
            <v>48</v>
          </cell>
          <cell r="V1621">
            <v>105</v>
          </cell>
        </row>
        <row r="1622">
          <cell r="N1622">
            <v>5226</v>
          </cell>
          <cell r="O1622">
            <v>2624</v>
          </cell>
          <cell r="P1622">
            <v>2014</v>
          </cell>
          <cell r="Q1622">
            <v>134</v>
          </cell>
          <cell r="R1622">
            <v>10</v>
          </cell>
          <cell r="S1622">
            <v>249</v>
          </cell>
          <cell r="T1622">
            <v>1</v>
          </cell>
          <cell r="U1622">
            <v>48</v>
          </cell>
          <cell r="V1622">
            <v>146</v>
          </cell>
        </row>
        <row r="1623">
          <cell r="N1623">
            <v>4092</v>
          </cell>
          <cell r="O1623">
            <v>1041</v>
          </cell>
          <cell r="P1623">
            <v>2563</v>
          </cell>
          <cell r="Q1623">
            <v>78</v>
          </cell>
          <cell r="R1623">
            <v>2</v>
          </cell>
          <cell r="S1623">
            <v>273</v>
          </cell>
          <cell r="T1623">
            <v>1</v>
          </cell>
          <cell r="U1623">
            <v>33</v>
          </cell>
          <cell r="V1623">
            <v>101</v>
          </cell>
        </row>
        <row r="1624">
          <cell r="N1624">
            <v>2367.4234503360722</v>
          </cell>
          <cell r="O1624">
            <v>1075.0261389096343</v>
          </cell>
          <cell r="P1624">
            <v>1032.636295743092</v>
          </cell>
          <cell r="Q1624">
            <v>53.726661687826741</v>
          </cell>
          <cell r="R1624">
            <v>3.9432412247946234</v>
          </cell>
          <cell r="S1624">
            <v>153.78640776699032</v>
          </cell>
          <cell r="T1624">
            <v>0.98581030619865584</v>
          </cell>
          <cell r="U1624">
            <v>16.265870052277823</v>
          </cell>
          <cell r="V1624">
            <v>31.053024645257658</v>
          </cell>
        </row>
        <row r="1625">
          <cell r="N1625">
            <v>67.880492091388405</v>
          </cell>
          <cell r="O1625">
            <v>23.592267135325134</v>
          </cell>
          <cell r="P1625">
            <v>35.655536028119514</v>
          </cell>
          <cell r="Q1625">
            <v>0.92794376098418285</v>
          </cell>
          <cell r="R1625">
            <v>2.8119507908611601E-2</v>
          </cell>
          <cell r="S1625">
            <v>5.4551845342706509</v>
          </cell>
          <cell r="T1625">
            <v>5.6239015817223202E-2</v>
          </cell>
          <cell r="U1625">
            <v>1.0685413005272408</v>
          </cell>
          <cell r="V1625">
            <v>1.0966608084358525</v>
          </cell>
        </row>
        <row r="1626">
          <cell r="N1626">
            <v>19.113402061855663</v>
          </cell>
          <cell r="O1626">
            <v>6.7113402061855645</v>
          </cell>
          <cell r="P1626">
            <v>10.76288659793814</v>
          </cell>
          <cell r="Q1626">
            <v>0.23711340206185558</v>
          </cell>
          <cell r="R1626">
            <v>4.1237113402061841E-2</v>
          </cell>
          <cell r="S1626">
            <v>0.94845360824742231</v>
          </cell>
          <cell r="T1626">
            <v>0</v>
          </cell>
          <cell r="U1626">
            <v>0.10309278350515461</v>
          </cell>
          <cell r="V1626">
            <v>0.30927835051546382</v>
          </cell>
        </row>
        <row r="1627">
          <cell r="N1627">
            <v>4773.9445945945945</v>
          </cell>
          <cell r="O1627">
            <v>1511.7905405405404</v>
          </cell>
          <cell r="P1627">
            <v>2620.9891891891889</v>
          </cell>
          <cell r="Q1627">
            <v>98.577027027027029</v>
          </cell>
          <cell r="R1627">
            <v>0</v>
          </cell>
          <cell r="S1627">
            <v>396.79324324324324</v>
          </cell>
          <cell r="T1627">
            <v>0</v>
          </cell>
          <cell r="U1627">
            <v>49.702702702702702</v>
          </cell>
          <cell r="V1627">
            <v>96.091891891891891</v>
          </cell>
        </row>
        <row r="1628">
          <cell r="N1628">
            <v>29.67185628742515</v>
          </cell>
          <cell r="O1628">
            <v>8.2586826347305387</v>
          </cell>
          <cell r="P1628">
            <v>18.318562874251498</v>
          </cell>
          <cell r="Q1628">
            <v>0.71856287425149701</v>
          </cell>
          <cell r="R1628">
            <v>9.5808383233532933E-3</v>
          </cell>
          <cell r="S1628">
            <v>1.5616766467065868</v>
          </cell>
          <cell r="T1628">
            <v>0</v>
          </cell>
          <cell r="U1628">
            <v>0.23952095808383234</v>
          </cell>
          <cell r="V1628">
            <v>0.56526946107784426</v>
          </cell>
        </row>
        <row r="1629">
          <cell r="N1629">
            <v>118.36658031088083</v>
          </cell>
          <cell r="O1629">
            <v>43.011658031088082</v>
          </cell>
          <cell r="P1629">
            <v>63.446891191709845</v>
          </cell>
          <cell r="Q1629">
            <v>3.3808290155440415</v>
          </cell>
          <cell r="R1629">
            <v>0</v>
          </cell>
          <cell r="S1629">
            <v>4.8082901554404147</v>
          </cell>
          <cell r="T1629">
            <v>0.11269430051813473</v>
          </cell>
          <cell r="U1629">
            <v>1.0518134715025906</v>
          </cell>
          <cell r="V1629">
            <v>2.5544041450777204</v>
          </cell>
        </row>
        <row r="1630">
          <cell r="N1630">
            <v>1923</v>
          </cell>
          <cell r="O1630">
            <v>672</v>
          </cell>
          <cell r="P1630">
            <v>1087</v>
          </cell>
          <cell r="Q1630">
            <v>50</v>
          </cell>
          <cell r="R1630">
            <v>2</v>
          </cell>
          <cell r="S1630">
            <v>61</v>
          </cell>
          <cell r="T1630">
            <v>0</v>
          </cell>
          <cell r="U1630">
            <v>18</v>
          </cell>
          <cell r="V1630">
            <v>33</v>
          </cell>
        </row>
        <row r="1631">
          <cell r="N1631">
            <v>2625</v>
          </cell>
          <cell r="O1631">
            <v>916</v>
          </cell>
          <cell r="P1631">
            <v>1529</v>
          </cell>
          <cell r="Q1631">
            <v>41</v>
          </cell>
          <cell r="R1631">
            <v>1</v>
          </cell>
          <cell r="S1631">
            <v>74</v>
          </cell>
          <cell r="T1631">
            <v>0</v>
          </cell>
          <cell r="U1631">
            <v>31</v>
          </cell>
          <cell r="V1631">
            <v>33</v>
          </cell>
        </row>
        <row r="1632">
          <cell r="N1632">
            <v>3010</v>
          </cell>
          <cell r="O1632">
            <v>1125</v>
          </cell>
          <cell r="P1632">
            <v>1604</v>
          </cell>
          <cell r="Q1632">
            <v>52</v>
          </cell>
          <cell r="R1632">
            <v>3</v>
          </cell>
          <cell r="S1632">
            <v>155</v>
          </cell>
          <cell r="T1632">
            <v>0</v>
          </cell>
          <cell r="U1632">
            <v>10</v>
          </cell>
          <cell r="V1632">
            <v>61</v>
          </cell>
        </row>
        <row r="1633">
          <cell r="N1633">
            <v>3042</v>
          </cell>
          <cell r="O1633">
            <v>1231</v>
          </cell>
          <cell r="P1633">
            <v>1565</v>
          </cell>
          <cell r="Q1633">
            <v>63</v>
          </cell>
          <cell r="R1633">
            <v>4</v>
          </cell>
          <cell r="S1633">
            <v>86</v>
          </cell>
          <cell r="T1633">
            <v>1</v>
          </cell>
          <cell r="U1633">
            <v>23</v>
          </cell>
          <cell r="V1633">
            <v>69</v>
          </cell>
        </row>
        <row r="1634">
          <cell r="N1634">
            <v>1587</v>
          </cell>
          <cell r="O1634">
            <v>405</v>
          </cell>
          <cell r="P1634">
            <v>1039</v>
          </cell>
          <cell r="Q1634">
            <v>20</v>
          </cell>
          <cell r="R1634">
            <v>3</v>
          </cell>
          <cell r="S1634">
            <v>78</v>
          </cell>
          <cell r="T1634">
            <v>0</v>
          </cell>
          <cell r="U1634">
            <v>11</v>
          </cell>
          <cell r="V1634">
            <v>31</v>
          </cell>
        </row>
        <row r="1635">
          <cell r="N1635">
            <v>1665</v>
          </cell>
          <cell r="O1635">
            <v>447</v>
          </cell>
          <cell r="P1635">
            <v>1086</v>
          </cell>
          <cell r="Q1635">
            <v>30</v>
          </cell>
          <cell r="R1635">
            <v>0</v>
          </cell>
          <cell r="S1635">
            <v>81</v>
          </cell>
          <cell r="T1635">
            <v>1</v>
          </cell>
          <cell r="U1635">
            <v>3</v>
          </cell>
          <cell r="V1635">
            <v>17</v>
          </cell>
        </row>
        <row r="1636">
          <cell r="N1636">
            <v>2784</v>
          </cell>
          <cell r="O1636">
            <v>906</v>
          </cell>
          <cell r="P1636">
            <v>1689</v>
          </cell>
          <cell r="Q1636">
            <v>31</v>
          </cell>
          <cell r="R1636">
            <v>4</v>
          </cell>
          <cell r="S1636">
            <v>77</v>
          </cell>
          <cell r="T1636">
            <v>0</v>
          </cell>
          <cell r="U1636">
            <v>20</v>
          </cell>
          <cell r="V1636">
            <v>57</v>
          </cell>
        </row>
        <row r="1637">
          <cell r="N1637">
            <v>3368.6137071651087</v>
          </cell>
          <cell r="O1637">
            <v>797.2481827622014</v>
          </cell>
          <cell r="P1637">
            <v>2060.3582554517134</v>
          </cell>
          <cell r="Q1637">
            <v>142.15991692627205</v>
          </cell>
          <cell r="R1637">
            <v>2.8816199376947038</v>
          </cell>
          <cell r="S1637">
            <v>277.59605399792315</v>
          </cell>
          <cell r="T1637">
            <v>0</v>
          </cell>
          <cell r="U1637">
            <v>13.447559709241952</v>
          </cell>
          <cell r="V1637">
            <v>74.922118380062301</v>
          </cell>
        </row>
        <row r="1638">
          <cell r="N1638">
            <v>2794</v>
          </cell>
          <cell r="O1638">
            <v>845</v>
          </cell>
          <cell r="P1638">
            <v>1496</v>
          </cell>
          <cell r="Q1638">
            <v>111</v>
          </cell>
          <cell r="R1638">
            <v>3</v>
          </cell>
          <cell r="S1638">
            <v>263</v>
          </cell>
          <cell r="T1638">
            <v>0</v>
          </cell>
          <cell r="U1638">
            <v>19</v>
          </cell>
          <cell r="V1638">
            <v>57</v>
          </cell>
        </row>
        <row r="1639">
          <cell r="N1639">
            <v>561.26984126984121</v>
          </cell>
          <cell r="O1639">
            <v>35.904761904761898</v>
          </cell>
          <cell r="P1639">
            <v>4.5396825396825387</v>
          </cell>
          <cell r="Q1639">
            <v>473.5714285714285</v>
          </cell>
          <cell r="R1639">
            <v>2.2698412698412693</v>
          </cell>
          <cell r="S1639">
            <v>11.555555555555554</v>
          </cell>
          <cell r="T1639">
            <v>0</v>
          </cell>
          <cell r="U1639">
            <v>10.111111111111109</v>
          </cell>
          <cell r="V1639">
            <v>23.317460317460313</v>
          </cell>
        </row>
        <row r="1640">
          <cell r="N1640">
            <v>604.37739872068221</v>
          </cell>
          <cell r="O1640">
            <v>74.196162046908313</v>
          </cell>
          <cell r="P1640">
            <v>4.08955223880597</v>
          </cell>
          <cell r="Q1640">
            <v>453.06396588486137</v>
          </cell>
          <cell r="R1640">
            <v>1.7526652452025586</v>
          </cell>
          <cell r="S1640">
            <v>40.311300639658846</v>
          </cell>
          <cell r="T1640">
            <v>0</v>
          </cell>
          <cell r="U1640">
            <v>7.5948827292110872</v>
          </cell>
          <cell r="V1640">
            <v>23.368869936034113</v>
          </cell>
        </row>
        <row r="1641">
          <cell r="N1641">
            <v>171.10103092783504</v>
          </cell>
          <cell r="O1641">
            <v>14.061855670103093</v>
          </cell>
          <cell r="P1641">
            <v>3.0845360824742265</v>
          </cell>
          <cell r="Q1641">
            <v>134.63092783505155</v>
          </cell>
          <cell r="R1641">
            <v>0</v>
          </cell>
          <cell r="S1641">
            <v>9.2536082474226795</v>
          </cell>
          <cell r="T1641">
            <v>0</v>
          </cell>
          <cell r="U1641">
            <v>1.7237113402061854</v>
          </cell>
          <cell r="V1641">
            <v>8.3463917525773201</v>
          </cell>
        </row>
        <row r="1642">
          <cell r="N1642">
            <v>1853.4209445585216</v>
          </cell>
          <cell r="O1642">
            <v>189.39425051334703</v>
          </cell>
          <cell r="P1642">
            <v>13.213552361396305</v>
          </cell>
          <cell r="Q1642">
            <v>1474.6324435318274</v>
          </cell>
          <cell r="R1642">
            <v>21.141683778234086</v>
          </cell>
          <cell r="S1642">
            <v>36.117043121149898</v>
          </cell>
          <cell r="T1642">
            <v>0</v>
          </cell>
          <cell r="U1642">
            <v>32.593429158110887</v>
          </cell>
          <cell r="V1642">
            <v>86.328542094455855</v>
          </cell>
        </row>
        <row r="1643">
          <cell r="N1643">
            <v>3.6869158878504669</v>
          </cell>
          <cell r="O1643">
            <v>0.39018691588785043</v>
          </cell>
          <cell r="P1643">
            <v>3.0373831775700931E-2</v>
          </cell>
          <cell r="Q1643">
            <v>2.7102803738317753</v>
          </cell>
          <cell r="R1643">
            <v>2.5700934579439252E-2</v>
          </cell>
          <cell r="S1643">
            <v>0.24999999999999997</v>
          </cell>
          <cell r="T1643">
            <v>2.3364485981308409E-3</v>
          </cell>
          <cell r="U1643">
            <v>9.5794392523364483E-2</v>
          </cell>
          <cell r="V1643">
            <v>0.1822429906542056</v>
          </cell>
        </row>
        <row r="1644">
          <cell r="N1644">
            <v>971.45625000000007</v>
          </cell>
          <cell r="O1644">
            <v>86.296875</v>
          </cell>
          <cell r="P1644">
            <v>16.4375</v>
          </cell>
          <cell r="Q1644">
            <v>790.64375000000007</v>
          </cell>
          <cell r="R1644">
            <v>4.109375</v>
          </cell>
          <cell r="S1644">
            <v>11.50625</v>
          </cell>
          <cell r="T1644">
            <v>0.82187500000000002</v>
          </cell>
          <cell r="U1644">
            <v>19.725000000000001</v>
          </cell>
          <cell r="V1644">
            <v>41.915624999999999</v>
          </cell>
        </row>
        <row r="1645">
          <cell r="N1645">
            <v>684.09855072463768</v>
          </cell>
          <cell r="O1645">
            <v>37.492753623188406</v>
          </cell>
          <cell r="P1645">
            <v>17.304347826086957</v>
          </cell>
          <cell r="Q1645">
            <v>582.5797101449275</v>
          </cell>
          <cell r="R1645">
            <v>0</v>
          </cell>
          <cell r="S1645">
            <v>8.6521739130434785</v>
          </cell>
          <cell r="T1645">
            <v>0</v>
          </cell>
          <cell r="U1645">
            <v>6.344927536231884</v>
          </cell>
          <cell r="V1645">
            <v>31.724637681159418</v>
          </cell>
        </row>
        <row r="1646">
          <cell r="N1646">
            <v>1506</v>
          </cell>
          <cell r="O1646">
            <v>108</v>
          </cell>
          <cell r="P1646">
            <v>42</v>
          </cell>
          <cell r="Q1646">
            <v>1238</v>
          </cell>
          <cell r="R1646">
            <v>1</v>
          </cell>
          <cell r="S1646">
            <v>14</v>
          </cell>
          <cell r="T1646">
            <v>0</v>
          </cell>
          <cell r="U1646">
            <v>22</v>
          </cell>
          <cell r="V1646">
            <v>81</v>
          </cell>
        </row>
        <row r="1647">
          <cell r="N1647">
            <v>1373</v>
          </cell>
          <cell r="O1647">
            <v>83</v>
          </cell>
          <cell r="P1647">
            <v>26</v>
          </cell>
          <cell r="Q1647">
            <v>1172</v>
          </cell>
          <cell r="R1647">
            <v>6</v>
          </cell>
          <cell r="S1647">
            <v>13</v>
          </cell>
          <cell r="T1647">
            <v>0</v>
          </cell>
          <cell r="U1647">
            <v>15</v>
          </cell>
          <cell r="V1647">
            <v>58</v>
          </cell>
        </row>
        <row r="1648">
          <cell r="N1648">
            <v>1764</v>
          </cell>
          <cell r="O1648">
            <v>102</v>
          </cell>
          <cell r="P1648">
            <v>27</v>
          </cell>
          <cell r="Q1648">
            <v>1480</v>
          </cell>
          <cell r="R1648">
            <v>2</v>
          </cell>
          <cell r="S1648">
            <v>42</v>
          </cell>
          <cell r="T1648">
            <v>1</v>
          </cell>
          <cell r="U1648">
            <v>18</v>
          </cell>
          <cell r="V1648">
            <v>92</v>
          </cell>
        </row>
        <row r="1649">
          <cell r="N1649">
            <v>1223</v>
          </cell>
          <cell r="O1649">
            <v>90</v>
          </cell>
          <cell r="P1649">
            <v>19</v>
          </cell>
          <cell r="Q1649">
            <v>1039</v>
          </cell>
          <cell r="R1649">
            <v>0</v>
          </cell>
          <cell r="S1649">
            <v>7</v>
          </cell>
          <cell r="T1649">
            <v>1</v>
          </cell>
          <cell r="U1649">
            <v>15</v>
          </cell>
          <cell r="V1649">
            <v>52</v>
          </cell>
        </row>
        <row r="1650">
          <cell r="N1650">
            <v>1328</v>
          </cell>
          <cell r="O1650">
            <v>89</v>
          </cell>
          <cell r="P1650">
            <v>18</v>
          </cell>
          <cell r="Q1650">
            <v>1125</v>
          </cell>
          <cell r="R1650">
            <v>3</v>
          </cell>
          <cell r="S1650">
            <v>25</v>
          </cell>
          <cell r="T1650">
            <v>2</v>
          </cell>
          <cell r="U1650">
            <v>9</v>
          </cell>
          <cell r="V1650">
            <v>57</v>
          </cell>
        </row>
        <row r="1651">
          <cell r="N1651">
            <v>1475</v>
          </cell>
          <cell r="O1651">
            <v>73</v>
          </cell>
          <cell r="P1651">
            <v>11</v>
          </cell>
          <cell r="Q1651">
            <v>1272</v>
          </cell>
          <cell r="R1651">
            <v>1</v>
          </cell>
          <cell r="S1651">
            <v>35</v>
          </cell>
          <cell r="T1651">
            <v>0</v>
          </cell>
          <cell r="U1651">
            <v>22</v>
          </cell>
          <cell r="V1651">
            <v>61</v>
          </cell>
        </row>
        <row r="1652">
          <cell r="N1652">
            <v>1197.0605187319884</v>
          </cell>
          <cell r="O1652">
            <v>62.636887608069166</v>
          </cell>
          <cell r="P1652">
            <v>5.9654178674351588</v>
          </cell>
          <cell r="Q1652">
            <v>1066.8155619596541</v>
          </cell>
          <cell r="R1652">
            <v>0</v>
          </cell>
          <cell r="S1652">
            <v>0.99423631123919309</v>
          </cell>
          <cell r="T1652">
            <v>0</v>
          </cell>
          <cell r="U1652">
            <v>22.86743515850144</v>
          </cell>
          <cell r="V1652">
            <v>37.78097982708934</v>
          </cell>
        </row>
        <row r="1653">
          <cell r="N1653">
            <v>1552</v>
          </cell>
          <cell r="O1653">
            <v>76</v>
          </cell>
          <cell r="P1653">
            <v>13</v>
          </cell>
          <cell r="Q1653">
            <v>1355</v>
          </cell>
          <cell r="R1653">
            <v>10</v>
          </cell>
          <cell r="S1653">
            <v>23</v>
          </cell>
          <cell r="T1653">
            <v>0</v>
          </cell>
          <cell r="U1653">
            <v>6</v>
          </cell>
          <cell r="V1653">
            <v>69</v>
          </cell>
        </row>
        <row r="1654">
          <cell r="N1654">
            <v>1205</v>
          </cell>
          <cell r="O1654">
            <v>88</v>
          </cell>
          <cell r="P1654">
            <v>22</v>
          </cell>
          <cell r="Q1654">
            <v>1031</v>
          </cell>
          <cell r="R1654">
            <v>4</v>
          </cell>
          <cell r="S1654">
            <v>6</v>
          </cell>
          <cell r="T1654">
            <v>0</v>
          </cell>
          <cell r="U1654">
            <v>1</v>
          </cell>
          <cell r="V1654">
            <v>53</v>
          </cell>
        </row>
        <row r="1655">
          <cell r="N1655">
            <v>51.175572519083964</v>
          </cell>
          <cell r="O1655">
            <v>2.8335877862595416</v>
          </cell>
          <cell r="P1655">
            <v>0.26870229007633584</v>
          </cell>
          <cell r="Q1655">
            <v>44.702290076335871</v>
          </cell>
          <cell r="R1655">
            <v>0.24427480916030531</v>
          </cell>
          <cell r="S1655">
            <v>0.34198473282442743</v>
          </cell>
          <cell r="T1655">
            <v>0</v>
          </cell>
          <cell r="U1655">
            <v>0.53740458015267167</v>
          </cell>
          <cell r="V1655">
            <v>2.2473282442748088</v>
          </cell>
        </row>
        <row r="1656">
          <cell r="N1656">
            <v>1979</v>
          </cell>
          <cell r="O1656">
            <v>147</v>
          </cell>
          <cell r="P1656">
            <v>23</v>
          </cell>
          <cell r="Q1656">
            <v>1690</v>
          </cell>
          <cell r="R1656">
            <v>0</v>
          </cell>
          <cell r="S1656">
            <v>23</v>
          </cell>
          <cell r="T1656">
            <v>2</v>
          </cell>
          <cell r="U1656">
            <v>26</v>
          </cell>
          <cell r="V1656">
            <v>68</v>
          </cell>
        </row>
        <row r="1657">
          <cell r="N1657">
            <v>1142.5206896551722</v>
          </cell>
          <cell r="O1657">
            <v>124.41034482758619</v>
          </cell>
          <cell r="P1657">
            <v>10.272413793103446</v>
          </cell>
          <cell r="Q1657">
            <v>892.93908045977003</v>
          </cell>
          <cell r="R1657">
            <v>5.3264367816091944</v>
          </cell>
          <cell r="S1657">
            <v>36.524137931034474</v>
          </cell>
          <cell r="T1657">
            <v>0</v>
          </cell>
          <cell r="U1657">
            <v>12.935632183908044</v>
          </cell>
          <cell r="V1657">
            <v>60.112643678160914</v>
          </cell>
        </row>
        <row r="1658">
          <cell r="N1658">
            <v>3561.8521303258149</v>
          </cell>
          <cell r="O1658">
            <v>302.36340852130326</v>
          </cell>
          <cell r="P1658">
            <v>35.769423558897245</v>
          </cell>
          <cell r="Q1658">
            <v>2892.293233082707</v>
          </cell>
          <cell r="R1658">
            <v>12.854636591478698</v>
          </cell>
          <cell r="S1658">
            <v>102.83709273182959</v>
          </cell>
          <cell r="T1658">
            <v>8.9423558897243112</v>
          </cell>
          <cell r="U1658">
            <v>60.360902255639104</v>
          </cell>
          <cell r="V1658">
            <v>146.4310776942356</v>
          </cell>
        </row>
        <row r="1659">
          <cell r="N1659">
            <v>2158.7301587301586</v>
          </cell>
          <cell r="O1659">
            <v>138.09523809523807</v>
          </cell>
          <cell r="P1659">
            <v>17.460317460317459</v>
          </cell>
          <cell r="Q1659">
            <v>1821.4285714285713</v>
          </cell>
          <cell r="R1659">
            <v>8.7301587301587293</v>
          </cell>
          <cell r="S1659">
            <v>44.444444444444443</v>
          </cell>
          <cell r="T1659">
            <v>0</v>
          </cell>
          <cell r="U1659">
            <v>38.888888888888886</v>
          </cell>
          <cell r="V1659">
            <v>89.682539682539684</v>
          </cell>
        </row>
        <row r="1660">
          <cell r="N1660">
            <v>3332</v>
          </cell>
          <cell r="O1660">
            <v>359</v>
          </cell>
          <cell r="P1660">
            <v>36</v>
          </cell>
          <cell r="Q1660">
            <v>2652</v>
          </cell>
          <cell r="R1660">
            <v>6</v>
          </cell>
          <cell r="S1660">
            <v>64</v>
          </cell>
          <cell r="T1660">
            <v>3</v>
          </cell>
          <cell r="U1660">
            <v>49</v>
          </cell>
          <cell r="V1660">
            <v>163</v>
          </cell>
        </row>
        <row r="1661">
          <cell r="N1661">
            <v>1688</v>
          </cell>
          <cell r="O1661">
            <v>180</v>
          </cell>
          <cell r="P1661">
            <v>22</v>
          </cell>
          <cell r="Q1661">
            <v>1344</v>
          </cell>
          <cell r="R1661">
            <v>0</v>
          </cell>
          <cell r="S1661">
            <v>28</v>
          </cell>
          <cell r="T1661">
            <v>0</v>
          </cell>
          <cell r="U1661">
            <v>25</v>
          </cell>
          <cell r="V1661">
            <v>89</v>
          </cell>
        </row>
        <row r="1662">
          <cell r="N1662">
            <v>1474</v>
          </cell>
          <cell r="O1662">
            <v>160</v>
          </cell>
          <cell r="P1662">
            <v>7</v>
          </cell>
          <cell r="Q1662">
            <v>1101</v>
          </cell>
          <cell r="R1662">
            <v>12</v>
          </cell>
          <cell r="S1662">
            <v>23</v>
          </cell>
          <cell r="T1662">
            <v>3</v>
          </cell>
          <cell r="U1662">
            <v>33</v>
          </cell>
          <cell r="V1662">
            <v>135</v>
          </cell>
        </row>
        <row r="1663">
          <cell r="N1663">
            <v>1474</v>
          </cell>
          <cell r="O1663">
            <v>100</v>
          </cell>
          <cell r="P1663">
            <v>9</v>
          </cell>
          <cell r="Q1663">
            <v>1160</v>
          </cell>
          <cell r="R1663">
            <v>6</v>
          </cell>
          <cell r="S1663">
            <v>77</v>
          </cell>
          <cell r="T1663">
            <v>0</v>
          </cell>
          <cell r="U1663">
            <v>14</v>
          </cell>
          <cell r="V1663">
            <v>108</v>
          </cell>
        </row>
        <row r="1664">
          <cell r="N1664">
            <v>2279.7457627118647</v>
          </cell>
          <cell r="O1664">
            <v>244.52542372881356</v>
          </cell>
          <cell r="P1664">
            <v>30.966101694915256</v>
          </cell>
          <cell r="Q1664">
            <v>1635.3305084745764</v>
          </cell>
          <cell r="R1664">
            <v>4.8050847457627119</v>
          </cell>
          <cell r="S1664">
            <v>167.64406779661019</v>
          </cell>
          <cell r="T1664">
            <v>0</v>
          </cell>
          <cell r="U1664">
            <v>66.737288135593218</v>
          </cell>
          <cell r="V1664">
            <v>129.73728813559322</v>
          </cell>
        </row>
        <row r="1665">
          <cell r="N1665">
            <v>65.948275862068968</v>
          </cell>
          <cell r="O1665">
            <v>5.6321839080459775</v>
          </cell>
          <cell r="P1665">
            <v>0.54597701149425293</v>
          </cell>
          <cell r="Q1665">
            <v>54.166666666666671</v>
          </cell>
          <cell r="R1665">
            <v>0.1149425287356322</v>
          </cell>
          <cell r="S1665">
            <v>1.5804597701149428</v>
          </cell>
          <cell r="T1665">
            <v>8.6206896551724144E-2</v>
          </cell>
          <cell r="U1665">
            <v>0.9770114942528737</v>
          </cell>
          <cell r="V1665">
            <v>2.8448275862068968</v>
          </cell>
        </row>
        <row r="1666">
          <cell r="N1666">
            <v>0</v>
          </cell>
          <cell r="O1666">
            <v>0</v>
          </cell>
          <cell r="P1666">
            <v>0</v>
          </cell>
          <cell r="Q1666">
            <v>0</v>
          </cell>
          <cell r="R1666">
            <v>0</v>
          </cell>
          <cell r="S1666">
            <v>0</v>
          </cell>
          <cell r="T1666">
            <v>0</v>
          </cell>
          <cell r="U1666">
            <v>0</v>
          </cell>
          <cell r="V1666">
            <v>0</v>
          </cell>
        </row>
        <row r="1667">
          <cell r="N1667">
            <v>84.898809523809533</v>
          </cell>
          <cell r="O1667">
            <v>13.812500000000002</v>
          </cell>
          <cell r="P1667">
            <v>1.6190476190476193</v>
          </cell>
          <cell r="Q1667">
            <v>53.479166666666671</v>
          </cell>
          <cell r="R1667">
            <v>0.60714285714285721</v>
          </cell>
          <cell r="S1667">
            <v>8.550595238095239</v>
          </cell>
          <cell r="T1667">
            <v>0.10119047619047621</v>
          </cell>
          <cell r="U1667">
            <v>2.7827380952380958</v>
          </cell>
          <cell r="V1667">
            <v>3.9464285714285721</v>
          </cell>
        </row>
        <row r="1668">
          <cell r="N1668">
            <v>102.96</v>
          </cell>
          <cell r="O1668">
            <v>11.981538461538461</v>
          </cell>
          <cell r="P1668">
            <v>2.436923076923077</v>
          </cell>
          <cell r="Q1668">
            <v>58.486153846153847</v>
          </cell>
          <cell r="R1668">
            <v>1.4215384615384614</v>
          </cell>
          <cell r="S1668">
            <v>17.396923076923077</v>
          </cell>
          <cell r="T1668">
            <v>1.1507692307692308</v>
          </cell>
          <cell r="U1668">
            <v>3.7907692307692304</v>
          </cell>
          <cell r="V1668">
            <v>6.2953846153846156</v>
          </cell>
        </row>
        <row r="1669">
          <cell r="N1669">
            <v>1872</v>
          </cell>
          <cell r="O1669">
            <v>209</v>
          </cell>
          <cell r="P1669">
            <v>26</v>
          </cell>
          <cell r="Q1669">
            <v>1345</v>
          </cell>
          <cell r="R1669">
            <v>15</v>
          </cell>
          <cell r="S1669">
            <v>121</v>
          </cell>
          <cell r="T1669">
            <v>1</v>
          </cell>
          <cell r="U1669">
            <v>48</v>
          </cell>
          <cell r="V1669">
            <v>107</v>
          </cell>
        </row>
        <row r="1670">
          <cell r="N1670">
            <v>1635</v>
          </cell>
          <cell r="O1670">
            <v>196</v>
          </cell>
          <cell r="P1670">
            <v>33</v>
          </cell>
          <cell r="Q1670">
            <v>1056</v>
          </cell>
          <cell r="R1670">
            <v>7</v>
          </cell>
          <cell r="S1670">
            <v>139</v>
          </cell>
          <cell r="T1670">
            <v>5</v>
          </cell>
          <cell r="U1670">
            <v>73</v>
          </cell>
          <cell r="V1670">
            <v>126</v>
          </cell>
        </row>
        <row r="1671">
          <cell r="N1671">
            <v>2084</v>
          </cell>
          <cell r="O1671">
            <v>207</v>
          </cell>
          <cell r="P1671">
            <v>38</v>
          </cell>
          <cell r="Q1671">
            <v>1493</v>
          </cell>
          <cell r="R1671">
            <v>18</v>
          </cell>
          <cell r="S1671">
            <v>139</v>
          </cell>
          <cell r="T1671">
            <v>1</v>
          </cell>
          <cell r="U1671">
            <v>80</v>
          </cell>
          <cell r="V1671">
            <v>108</v>
          </cell>
        </row>
        <row r="1672">
          <cell r="N1672">
            <v>606.50881612090689</v>
          </cell>
          <cell r="O1672">
            <v>74.687657430730482</v>
          </cell>
          <cell r="P1672">
            <v>5.6297229219143583</v>
          </cell>
          <cell r="Q1672">
            <v>386.19899244332498</v>
          </cell>
          <cell r="R1672">
            <v>2.6272040302267006</v>
          </cell>
          <cell r="S1672">
            <v>94.579345088161219</v>
          </cell>
          <cell r="T1672">
            <v>0.75062972292191443</v>
          </cell>
          <cell r="U1672">
            <v>21.392947103274562</v>
          </cell>
          <cell r="V1672">
            <v>20.642317380352647</v>
          </cell>
        </row>
        <row r="1673">
          <cell r="N1673">
            <v>1948</v>
          </cell>
          <cell r="O1673">
            <v>209</v>
          </cell>
          <cell r="P1673">
            <v>13</v>
          </cell>
          <cell r="Q1673">
            <v>1562</v>
          </cell>
          <cell r="R1673">
            <v>4</v>
          </cell>
          <cell r="S1673">
            <v>26</v>
          </cell>
          <cell r="T1673">
            <v>2</v>
          </cell>
          <cell r="U1673">
            <v>40</v>
          </cell>
          <cell r="V1673">
            <v>92</v>
          </cell>
        </row>
        <row r="1674">
          <cell r="N1674">
            <v>1593</v>
          </cell>
          <cell r="O1674">
            <v>121</v>
          </cell>
          <cell r="P1674">
            <v>10</v>
          </cell>
          <cell r="Q1674">
            <v>1262</v>
          </cell>
          <cell r="R1674">
            <v>12</v>
          </cell>
          <cell r="S1674">
            <v>29</v>
          </cell>
          <cell r="T1674">
            <v>0</v>
          </cell>
          <cell r="U1674">
            <v>32</v>
          </cell>
          <cell r="V1674">
            <v>127</v>
          </cell>
        </row>
        <row r="1675">
          <cell r="N1675">
            <v>1605</v>
          </cell>
          <cell r="O1675">
            <v>123</v>
          </cell>
          <cell r="P1675">
            <v>22</v>
          </cell>
          <cell r="Q1675">
            <v>1302</v>
          </cell>
          <cell r="R1675">
            <v>3</v>
          </cell>
          <cell r="S1675">
            <v>37</v>
          </cell>
          <cell r="T1675">
            <v>0</v>
          </cell>
          <cell r="U1675">
            <v>33</v>
          </cell>
          <cell r="V1675">
            <v>85</v>
          </cell>
        </row>
        <row r="1676">
          <cell r="N1676">
            <v>1945</v>
          </cell>
          <cell r="O1676">
            <v>179</v>
          </cell>
          <cell r="P1676">
            <v>16</v>
          </cell>
          <cell r="Q1676">
            <v>1536</v>
          </cell>
          <cell r="R1676">
            <v>1</v>
          </cell>
          <cell r="S1676">
            <v>61</v>
          </cell>
          <cell r="T1676">
            <v>0</v>
          </cell>
          <cell r="U1676">
            <v>43</v>
          </cell>
          <cell r="V1676">
            <v>109</v>
          </cell>
        </row>
        <row r="1677">
          <cell r="N1677">
            <v>1958</v>
          </cell>
          <cell r="O1677">
            <v>164</v>
          </cell>
          <cell r="P1677">
            <v>16</v>
          </cell>
          <cell r="Q1677">
            <v>1524</v>
          </cell>
          <cell r="R1677">
            <v>14</v>
          </cell>
          <cell r="S1677">
            <v>79</v>
          </cell>
          <cell r="T1677">
            <v>0</v>
          </cell>
          <cell r="U1677">
            <v>59</v>
          </cell>
          <cell r="V1677">
            <v>102</v>
          </cell>
        </row>
        <row r="1678">
          <cell r="N1678">
            <v>1563</v>
          </cell>
          <cell r="O1678">
            <v>143</v>
          </cell>
          <cell r="P1678">
            <v>17</v>
          </cell>
          <cell r="Q1678">
            <v>1259</v>
          </cell>
          <cell r="R1678">
            <v>5</v>
          </cell>
          <cell r="S1678">
            <v>37</v>
          </cell>
          <cell r="T1678">
            <v>1</v>
          </cell>
          <cell r="U1678">
            <v>14</v>
          </cell>
          <cell r="V1678">
            <v>87</v>
          </cell>
        </row>
        <row r="1679">
          <cell r="N1679">
            <v>2393</v>
          </cell>
          <cell r="O1679">
            <v>202</v>
          </cell>
          <cell r="P1679">
            <v>16</v>
          </cell>
          <cell r="Q1679">
            <v>1974</v>
          </cell>
          <cell r="R1679">
            <v>13</v>
          </cell>
          <cell r="S1679">
            <v>43</v>
          </cell>
          <cell r="T1679">
            <v>0</v>
          </cell>
          <cell r="U1679">
            <v>13</v>
          </cell>
          <cell r="V1679">
            <v>132</v>
          </cell>
        </row>
        <row r="1680">
          <cell r="N1680">
            <v>1563.2412371134021</v>
          </cell>
          <cell r="O1680">
            <v>128.47422680412373</v>
          </cell>
          <cell r="P1680">
            <v>28.181443298969075</v>
          </cell>
          <cell r="Q1680">
            <v>1230.037113402062</v>
          </cell>
          <cell r="R1680">
            <v>0</v>
          </cell>
          <cell r="S1680">
            <v>84.544329896907229</v>
          </cell>
          <cell r="T1680">
            <v>0</v>
          </cell>
          <cell r="U1680">
            <v>15.748453608247424</v>
          </cell>
          <cell r="V1680">
            <v>76.255670103092783</v>
          </cell>
        </row>
        <row r="1681">
          <cell r="N1681">
            <v>2642.3777564717161</v>
          </cell>
          <cell r="O1681">
            <v>321.65867689357623</v>
          </cell>
          <cell r="P1681">
            <v>83.844678811121767</v>
          </cell>
          <cell r="Q1681">
            <v>1963.489932885906</v>
          </cell>
          <cell r="R1681">
            <v>18.801534036433367</v>
          </cell>
          <cell r="S1681">
            <v>57.929050814956859</v>
          </cell>
          <cell r="T1681">
            <v>1.0162991371045063</v>
          </cell>
          <cell r="U1681">
            <v>54.372003835091085</v>
          </cell>
          <cell r="V1681">
            <v>141.26558005752636</v>
          </cell>
        </row>
        <row r="1682">
          <cell r="N1682">
            <v>2579.3939393939395</v>
          </cell>
          <cell r="O1682">
            <v>209.45454545454547</v>
          </cell>
          <cell r="P1682">
            <v>57.212121212121211</v>
          </cell>
          <cell r="Q1682">
            <v>2086.787878787879</v>
          </cell>
          <cell r="R1682">
            <v>20.363636363636363</v>
          </cell>
          <cell r="S1682">
            <v>25.212121212121211</v>
          </cell>
          <cell r="T1682">
            <v>0</v>
          </cell>
          <cell r="U1682">
            <v>59.151515151515156</v>
          </cell>
          <cell r="V1682">
            <v>121.21212121212122</v>
          </cell>
        </row>
        <row r="1683">
          <cell r="N1683">
            <v>3764.333333333333</v>
          </cell>
          <cell r="O1683">
            <v>383.84444444444443</v>
          </cell>
          <cell r="P1683">
            <v>55.711111111111109</v>
          </cell>
          <cell r="Q1683">
            <v>2915.8888888888887</v>
          </cell>
          <cell r="R1683">
            <v>21.977777777777774</v>
          </cell>
          <cell r="S1683">
            <v>103.75555555555555</v>
          </cell>
          <cell r="T1683">
            <v>0</v>
          </cell>
          <cell r="U1683">
            <v>63.377777777777773</v>
          </cell>
          <cell r="V1683">
            <v>219.77777777777777</v>
          </cell>
        </row>
        <row r="1684">
          <cell r="N1684">
            <v>1271.1246200607902</v>
          </cell>
          <cell r="O1684">
            <v>118.63829787234042</v>
          </cell>
          <cell r="P1684">
            <v>6.9787234042553186</v>
          </cell>
          <cell r="Q1684">
            <v>1020.8875379939209</v>
          </cell>
          <cell r="R1684">
            <v>2.9908814589665651</v>
          </cell>
          <cell r="S1684">
            <v>35.392097264437687</v>
          </cell>
          <cell r="T1684">
            <v>0</v>
          </cell>
          <cell r="U1684">
            <v>21.434650455927049</v>
          </cell>
          <cell r="V1684">
            <v>64.80243161094225</v>
          </cell>
        </row>
        <row r="1685">
          <cell r="N1685">
            <v>4508</v>
          </cell>
          <cell r="O1685">
            <v>360</v>
          </cell>
          <cell r="P1685">
            <v>40</v>
          </cell>
          <cell r="Q1685">
            <v>3719</v>
          </cell>
          <cell r="R1685">
            <v>22</v>
          </cell>
          <cell r="S1685">
            <v>42</v>
          </cell>
          <cell r="T1685">
            <v>0</v>
          </cell>
          <cell r="U1685">
            <v>73</v>
          </cell>
          <cell r="V1685">
            <v>252</v>
          </cell>
        </row>
        <row r="1686">
          <cell r="N1686">
            <v>117.35862068965517</v>
          </cell>
          <cell r="O1686">
            <v>12.779310344827586</v>
          </cell>
          <cell r="P1686">
            <v>1.0551724137931033</v>
          </cell>
          <cell r="Q1686">
            <v>91.721839080459773</v>
          </cell>
          <cell r="R1686">
            <v>0.54712643678160922</v>
          </cell>
          <cell r="S1686">
            <v>3.7517241379310344</v>
          </cell>
          <cell r="T1686">
            <v>0</v>
          </cell>
          <cell r="U1686">
            <v>1.3287356321839081</v>
          </cell>
          <cell r="V1686">
            <v>6.174712643678161</v>
          </cell>
        </row>
        <row r="1687">
          <cell r="N1687">
            <v>2811.1478696741856</v>
          </cell>
          <cell r="O1687">
            <v>238.63659147869677</v>
          </cell>
          <cell r="P1687">
            <v>28.230576441102759</v>
          </cell>
          <cell r="Q1687">
            <v>2282.7067669172934</v>
          </cell>
          <cell r="R1687">
            <v>10.145363408521304</v>
          </cell>
          <cell r="S1687">
            <v>81.162907268170429</v>
          </cell>
          <cell r="T1687">
            <v>7.0576441102756897</v>
          </cell>
          <cell r="U1687">
            <v>47.639097744360903</v>
          </cell>
          <cell r="V1687">
            <v>115.56892230576442</v>
          </cell>
        </row>
        <row r="1688">
          <cell r="N1688">
            <v>6.9394812680115265</v>
          </cell>
          <cell r="O1688">
            <v>0.36311239193083572</v>
          </cell>
          <cell r="P1688">
            <v>3.4582132564841495E-2</v>
          </cell>
          <cell r="Q1688">
            <v>6.184438040345821</v>
          </cell>
          <cell r="R1688">
            <v>0</v>
          </cell>
          <cell r="S1688">
            <v>5.763688760806916E-3</v>
          </cell>
          <cell r="T1688">
            <v>0</v>
          </cell>
          <cell r="U1688">
            <v>0.13256484149855907</v>
          </cell>
          <cell r="V1688">
            <v>0.21902017291066281</v>
          </cell>
        </row>
        <row r="1689">
          <cell r="N1689">
            <v>444.58778625954204</v>
          </cell>
          <cell r="O1689">
            <v>24.616793893129774</v>
          </cell>
          <cell r="P1689">
            <v>2.3343511450381684</v>
          </cell>
          <cell r="Q1689">
            <v>388.351145038168</v>
          </cell>
          <cell r="R1689">
            <v>2.1221374045801529</v>
          </cell>
          <cell r="S1689">
            <v>2.9709923664122142</v>
          </cell>
          <cell r="T1689">
            <v>0</v>
          </cell>
          <cell r="U1689">
            <v>4.6687022900763369</v>
          </cell>
          <cell r="V1689">
            <v>19.523664122137408</v>
          </cell>
        </row>
        <row r="1690">
          <cell r="N1690">
            <v>825.43283582089543</v>
          </cell>
          <cell r="O1690">
            <v>52.302771855010654</v>
          </cell>
          <cell r="P1690">
            <v>14.739872068230275</v>
          </cell>
          <cell r="Q1690">
            <v>688.01918976545835</v>
          </cell>
          <cell r="R1690">
            <v>0.95095948827292098</v>
          </cell>
          <cell r="S1690">
            <v>14.739872068230275</v>
          </cell>
          <cell r="T1690">
            <v>0</v>
          </cell>
          <cell r="U1690">
            <v>10.46055437100213</v>
          </cell>
          <cell r="V1690">
            <v>44.219616204690823</v>
          </cell>
        </row>
        <row r="1691">
          <cell r="N1691">
            <v>1379.5833333333333</v>
          </cell>
          <cell r="O1691">
            <v>116.66666666666667</v>
          </cell>
          <cell r="P1691">
            <v>21.388888888888889</v>
          </cell>
          <cell r="Q1691">
            <v>1151.1111111111111</v>
          </cell>
          <cell r="R1691">
            <v>4.8611111111111107</v>
          </cell>
          <cell r="S1691">
            <v>0</v>
          </cell>
          <cell r="T1691">
            <v>0</v>
          </cell>
          <cell r="U1691">
            <v>11.666666666666666</v>
          </cell>
          <cell r="V1691">
            <v>73.888888888888886</v>
          </cell>
        </row>
        <row r="1692">
          <cell r="N1692">
            <v>2689</v>
          </cell>
          <cell r="O1692">
            <v>244</v>
          </cell>
          <cell r="P1692">
            <v>39</v>
          </cell>
          <cell r="Q1692">
            <v>2229</v>
          </cell>
          <cell r="R1692">
            <v>11</v>
          </cell>
          <cell r="S1692">
            <v>31</v>
          </cell>
          <cell r="T1692">
            <v>1</v>
          </cell>
          <cell r="U1692">
            <v>31</v>
          </cell>
          <cell r="V1692">
            <v>103</v>
          </cell>
        </row>
        <row r="1693">
          <cell r="N1693">
            <v>1602</v>
          </cell>
          <cell r="O1693">
            <v>106</v>
          </cell>
          <cell r="P1693">
            <v>19</v>
          </cell>
          <cell r="Q1693">
            <v>1353</v>
          </cell>
          <cell r="R1693">
            <v>1</v>
          </cell>
          <cell r="S1693">
            <v>4</v>
          </cell>
          <cell r="T1693">
            <v>2</v>
          </cell>
          <cell r="U1693">
            <v>7</v>
          </cell>
          <cell r="V1693">
            <v>110</v>
          </cell>
        </row>
        <row r="1694">
          <cell r="N1694">
            <v>1979.3139534883721</v>
          </cell>
          <cell r="O1694">
            <v>126.05980066445183</v>
          </cell>
          <cell r="P1694">
            <v>40.269102990033225</v>
          </cell>
          <cell r="Q1694">
            <v>1691.3023255813953</v>
          </cell>
          <cell r="R1694">
            <v>8.7541528239202666</v>
          </cell>
          <cell r="S1694">
            <v>14.882059800664452</v>
          </cell>
          <cell r="T1694">
            <v>0</v>
          </cell>
          <cell r="U1694">
            <v>17.508305647840533</v>
          </cell>
          <cell r="V1694">
            <v>80.538205980066451</v>
          </cell>
        </row>
        <row r="1695">
          <cell r="N1695">
            <v>2211.4583333333335</v>
          </cell>
          <cell r="O1695">
            <v>159.37121212121212</v>
          </cell>
          <cell r="P1695">
            <v>27.049242424242426</v>
          </cell>
          <cell r="Q1695">
            <v>1856.1628787878788</v>
          </cell>
          <cell r="R1695">
            <v>0.73106060606060608</v>
          </cell>
          <cell r="S1695">
            <v>28.511363636363637</v>
          </cell>
          <cell r="T1695">
            <v>0</v>
          </cell>
          <cell r="U1695">
            <v>28.511363636363637</v>
          </cell>
          <cell r="V1695">
            <v>111.12121212121212</v>
          </cell>
        </row>
        <row r="1696">
          <cell r="N1696">
            <v>2353.4819277108436</v>
          </cell>
          <cell r="O1696">
            <v>145.48192771084337</v>
          </cell>
          <cell r="P1696">
            <v>24.108433734939759</v>
          </cell>
          <cell r="Q1696">
            <v>2003.4939759036145</v>
          </cell>
          <cell r="R1696">
            <v>7.4819277108433733</v>
          </cell>
          <cell r="S1696">
            <v>18.289156626506024</v>
          </cell>
          <cell r="T1696">
            <v>0.83132530120481929</v>
          </cell>
          <cell r="U1696">
            <v>23.277108433734941</v>
          </cell>
          <cell r="V1696">
            <v>130.51807228915663</v>
          </cell>
        </row>
        <row r="1697">
          <cell r="N1697">
            <v>24.668596237337194</v>
          </cell>
          <cell r="O1697">
            <v>2.8219971056439945</v>
          </cell>
          <cell r="P1697">
            <v>0.98118668596237346</v>
          </cell>
          <cell r="Q1697">
            <v>18.555716353111436</v>
          </cell>
          <cell r="R1697">
            <v>7.8147612156295232E-2</v>
          </cell>
          <cell r="S1697">
            <v>0.61649782923299568</v>
          </cell>
          <cell r="T1697">
            <v>0</v>
          </cell>
          <cell r="U1697">
            <v>0.33863965267727936</v>
          </cell>
          <cell r="V1697">
            <v>1.276410998552822</v>
          </cell>
        </row>
        <row r="1698">
          <cell r="N1698">
            <v>51.531755915317547</v>
          </cell>
          <cell r="O1698">
            <v>5.5143212951432119</v>
          </cell>
          <cell r="P1698">
            <v>1.7434620174346198</v>
          </cell>
          <cell r="Q1698">
            <v>39.880448318804476</v>
          </cell>
          <cell r="R1698">
            <v>0.25404732254047319</v>
          </cell>
          <cell r="S1698">
            <v>0.91158156911581556</v>
          </cell>
          <cell r="T1698">
            <v>1.4943960149439599E-2</v>
          </cell>
          <cell r="U1698">
            <v>0.77210460772104594</v>
          </cell>
          <cell r="V1698">
            <v>2.4408468244084678</v>
          </cell>
        </row>
        <row r="1699">
          <cell r="N1699">
            <v>5220</v>
          </cell>
          <cell r="O1699">
            <v>480</v>
          </cell>
          <cell r="P1699">
            <v>74</v>
          </cell>
          <cell r="Q1699">
            <v>4259</v>
          </cell>
          <cell r="R1699">
            <v>25</v>
          </cell>
          <cell r="S1699">
            <v>85</v>
          </cell>
          <cell r="T1699">
            <v>1</v>
          </cell>
          <cell r="U1699">
            <v>45</v>
          </cell>
          <cell r="V1699">
            <v>251</v>
          </cell>
        </row>
        <row r="1700">
          <cell r="N1700">
            <v>1262</v>
          </cell>
          <cell r="O1700">
            <v>130</v>
          </cell>
          <cell r="P1700">
            <v>17</v>
          </cell>
          <cell r="Q1700">
            <v>1047</v>
          </cell>
          <cell r="R1700">
            <v>2</v>
          </cell>
          <cell r="S1700">
            <v>8</v>
          </cell>
          <cell r="T1700">
            <v>0</v>
          </cell>
          <cell r="U1700">
            <v>13</v>
          </cell>
          <cell r="V1700">
            <v>45</v>
          </cell>
        </row>
        <row r="1701">
          <cell r="N1701">
            <v>3787</v>
          </cell>
          <cell r="O1701">
            <v>292</v>
          </cell>
          <cell r="P1701">
            <v>33</v>
          </cell>
          <cell r="Q1701">
            <v>3201</v>
          </cell>
          <cell r="R1701">
            <v>7</v>
          </cell>
          <cell r="S1701">
            <v>39</v>
          </cell>
          <cell r="T1701">
            <v>0</v>
          </cell>
          <cell r="U1701">
            <v>58</v>
          </cell>
          <cell r="V1701">
            <v>157</v>
          </cell>
        </row>
        <row r="1702">
          <cell r="N1702">
            <v>1967.0183150183148</v>
          </cell>
          <cell r="O1702">
            <v>177.38095238095235</v>
          </cell>
          <cell r="P1702">
            <v>26.197802197802197</v>
          </cell>
          <cell r="Q1702">
            <v>1629.1758241758241</v>
          </cell>
          <cell r="R1702">
            <v>6.5494505494505493</v>
          </cell>
          <cell r="S1702">
            <v>25.65201465201465</v>
          </cell>
          <cell r="T1702">
            <v>0</v>
          </cell>
          <cell r="U1702">
            <v>36.567765567765562</v>
          </cell>
          <cell r="V1702">
            <v>65.494505494505489</v>
          </cell>
        </row>
        <row r="1703">
          <cell r="N1703">
            <v>3.3295880149812738</v>
          </cell>
          <cell r="O1703">
            <v>0.68062648961525374</v>
          </cell>
          <cell r="P1703">
            <v>5.4817841334695271E-2</v>
          </cell>
          <cell r="Q1703">
            <v>2.0507320394960846</v>
          </cell>
          <cell r="R1703">
            <v>7.8311201906707539E-3</v>
          </cell>
          <cell r="S1703">
            <v>0.30098740211099761</v>
          </cell>
          <cell r="T1703">
            <v>1.3619339462036092E-3</v>
          </cell>
          <cell r="U1703">
            <v>4.9370105549880833E-2</v>
          </cell>
          <cell r="V1703">
            <v>0.18386108273748725</v>
          </cell>
        </row>
        <row r="1704"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</row>
        <row r="1705">
          <cell r="N1705">
            <v>5389</v>
          </cell>
          <cell r="O1705">
            <v>1633</v>
          </cell>
          <cell r="P1705">
            <v>3011</v>
          </cell>
          <cell r="Q1705">
            <v>299</v>
          </cell>
          <cell r="R1705">
            <v>8</v>
          </cell>
          <cell r="S1705">
            <v>263</v>
          </cell>
          <cell r="T1705">
            <v>0</v>
          </cell>
          <cell r="U1705">
            <v>56</v>
          </cell>
          <cell r="V1705">
            <v>119</v>
          </cell>
        </row>
        <row r="1706">
          <cell r="N1706">
            <v>6949</v>
          </cell>
          <cell r="O1706">
            <v>2873</v>
          </cell>
          <cell r="P1706">
            <v>2777</v>
          </cell>
          <cell r="Q1706">
            <v>384</v>
          </cell>
          <cell r="R1706">
            <v>9</v>
          </cell>
          <cell r="S1706">
            <v>608</v>
          </cell>
          <cell r="T1706">
            <v>6</v>
          </cell>
          <cell r="U1706">
            <v>80</v>
          </cell>
          <cell r="V1706">
            <v>212</v>
          </cell>
        </row>
        <row r="1707">
          <cell r="N1707">
            <v>7491.8164094232334</v>
          </cell>
          <cell r="O1707">
            <v>1525.4516653127539</v>
          </cell>
          <cell r="P1707">
            <v>5195.2355808285947</v>
          </cell>
          <cell r="Q1707">
            <v>129.51015434606012</v>
          </cell>
          <cell r="R1707">
            <v>7.9090170593013811</v>
          </cell>
          <cell r="S1707">
            <v>410.28025995125915</v>
          </cell>
          <cell r="T1707">
            <v>3.9545085296506906</v>
          </cell>
          <cell r="U1707">
            <v>69.203899268887085</v>
          </cell>
          <cell r="V1707">
            <v>150.27132412672623</v>
          </cell>
        </row>
        <row r="1708">
          <cell r="N1708">
            <v>7404</v>
          </cell>
          <cell r="O1708">
            <v>816</v>
          </cell>
          <cell r="P1708">
            <v>6080</v>
          </cell>
          <cell r="Q1708">
            <v>28</v>
          </cell>
          <cell r="R1708">
            <v>3</v>
          </cell>
          <cell r="S1708">
            <v>298</v>
          </cell>
          <cell r="T1708">
            <v>0</v>
          </cell>
          <cell r="U1708">
            <v>53</v>
          </cell>
          <cell r="V1708">
            <v>126</v>
          </cell>
        </row>
        <row r="1709">
          <cell r="N1709">
            <v>554.07746478873241</v>
          </cell>
          <cell r="O1709">
            <v>194.6056338028169</v>
          </cell>
          <cell r="P1709">
            <v>185.6549295774648</v>
          </cell>
          <cell r="Q1709">
            <v>39.267605633802816</v>
          </cell>
          <cell r="R1709">
            <v>0</v>
          </cell>
          <cell r="S1709">
            <v>100.19014084507043</v>
          </cell>
          <cell r="T1709">
            <v>1.732394366197183</v>
          </cell>
          <cell r="U1709">
            <v>10.971830985915494</v>
          </cell>
          <cell r="V1709">
            <v>21.654929577464788</v>
          </cell>
        </row>
        <row r="1710">
          <cell r="N1710">
            <v>3988.9069685178638</v>
          </cell>
          <cell r="O1710">
            <v>1045.8719490626106</v>
          </cell>
          <cell r="P1710">
            <v>1831.6271666077114</v>
          </cell>
          <cell r="Q1710">
            <v>362.13654050229928</v>
          </cell>
          <cell r="R1710">
            <v>4.0537672444287232</v>
          </cell>
          <cell r="S1710">
            <v>495.23523169437567</v>
          </cell>
          <cell r="T1710">
            <v>2.0268836222143616</v>
          </cell>
          <cell r="U1710">
            <v>43.240183940573047</v>
          </cell>
          <cell r="V1710">
            <v>204.71524584365051</v>
          </cell>
        </row>
        <row r="1711">
          <cell r="N1711">
            <v>1994</v>
          </cell>
          <cell r="O1711">
            <v>555</v>
          </cell>
          <cell r="P1711">
            <v>896</v>
          </cell>
          <cell r="Q1711">
            <v>147</v>
          </cell>
          <cell r="R1711">
            <v>9</v>
          </cell>
          <cell r="S1711">
            <v>274</v>
          </cell>
          <cell r="T1711">
            <v>0</v>
          </cell>
          <cell r="U1711">
            <v>41</v>
          </cell>
          <cell r="V1711">
            <v>72</v>
          </cell>
        </row>
        <row r="1712">
          <cell r="N1712">
            <v>3763.7657784011221</v>
          </cell>
          <cell r="O1712">
            <v>1190.2847124824684</v>
          </cell>
          <cell r="P1712">
            <v>1147.5259467040673</v>
          </cell>
          <cell r="Q1712">
            <v>215.78260869565219</v>
          </cell>
          <cell r="R1712">
            <v>6.9607293127629735</v>
          </cell>
          <cell r="S1712">
            <v>976.49088359046289</v>
          </cell>
          <cell r="T1712">
            <v>0</v>
          </cell>
          <cell r="U1712">
            <v>90.489481065918653</v>
          </cell>
          <cell r="V1712">
            <v>136.23141654978963</v>
          </cell>
        </row>
        <row r="1713">
          <cell r="N1713">
            <v>3705</v>
          </cell>
          <cell r="O1713">
            <v>1022.8125</v>
          </cell>
          <cell r="P1713">
            <v>1460.625</v>
          </cell>
          <cell r="Q1713">
            <v>254.0625</v>
          </cell>
          <cell r="R1713">
            <v>12.1875</v>
          </cell>
          <cell r="S1713">
            <v>668.4375</v>
          </cell>
          <cell r="T1713">
            <v>0</v>
          </cell>
          <cell r="U1713">
            <v>105</v>
          </cell>
          <cell r="V1713">
            <v>181.875</v>
          </cell>
        </row>
        <row r="1714">
          <cell r="N1714">
            <v>3392.5526036131773</v>
          </cell>
          <cell r="O1714">
            <v>1057.3347502656748</v>
          </cell>
          <cell r="P1714">
            <v>934.89798087141344</v>
          </cell>
          <cell r="Q1714">
            <v>411.09564293304993</v>
          </cell>
          <cell r="R1714">
            <v>8.919234856535601</v>
          </cell>
          <cell r="S1714">
            <v>729.75557917109461</v>
          </cell>
          <cell r="T1714">
            <v>3.2433581296493093</v>
          </cell>
          <cell r="U1714">
            <v>115.9500531349628</v>
          </cell>
          <cell r="V1714">
            <v>131.35600425079701</v>
          </cell>
        </row>
        <row r="1715">
          <cell r="N1715">
            <v>1710.1776691116543</v>
          </cell>
          <cell r="O1715">
            <v>361.86797066014668</v>
          </cell>
          <cell r="P1715">
            <v>807.35778321108387</v>
          </cell>
          <cell r="Q1715">
            <v>77.701711491442538</v>
          </cell>
          <cell r="R1715">
            <v>0.74001629991850038</v>
          </cell>
          <cell r="S1715">
            <v>374.44824775876117</v>
          </cell>
          <cell r="T1715">
            <v>0</v>
          </cell>
          <cell r="U1715">
            <v>11.100244498777506</v>
          </cell>
          <cell r="V1715">
            <v>76.961695191524043</v>
          </cell>
        </row>
        <row r="1716">
          <cell r="N1716">
            <v>1974.8949950932285</v>
          </cell>
          <cell r="O1716">
            <v>391.27772325809616</v>
          </cell>
          <cell r="P1716">
            <v>1040.7634936211973</v>
          </cell>
          <cell r="Q1716">
            <v>99.581943081452394</v>
          </cell>
          <cell r="R1716">
            <v>2.6437684003925415</v>
          </cell>
          <cell r="S1716">
            <v>313.72718351324829</v>
          </cell>
          <cell r="T1716">
            <v>0</v>
          </cell>
          <cell r="U1716">
            <v>43.181550539744848</v>
          </cell>
          <cell r="V1716">
            <v>83.71933267909715</v>
          </cell>
        </row>
        <row r="1717">
          <cell r="N1717">
            <v>134.78770949720672</v>
          </cell>
          <cell r="O1717">
            <v>64.202979515828687</v>
          </cell>
          <cell r="P1717">
            <v>3.383612662942272</v>
          </cell>
          <cell r="Q1717">
            <v>15.333333333333334</v>
          </cell>
          <cell r="R1717">
            <v>0.89944134078212301</v>
          </cell>
          <cell r="S1717">
            <v>38.162011173184361</v>
          </cell>
          <cell r="T1717">
            <v>0.12849162011173185</v>
          </cell>
          <cell r="U1717">
            <v>7.4525139664804474</v>
          </cell>
          <cell r="V1717">
            <v>5.2253258845437625</v>
          </cell>
        </row>
        <row r="1718">
          <cell r="N1718">
            <v>126.17575083426027</v>
          </cell>
          <cell r="O1718">
            <v>39.154616240266961</v>
          </cell>
          <cell r="P1718">
            <v>2.912124582869855</v>
          </cell>
          <cell r="Q1718">
            <v>11.721913236929922</v>
          </cell>
          <cell r="R1718">
            <v>1.2235817575083425</v>
          </cell>
          <cell r="S1718">
            <v>60.224694104560619</v>
          </cell>
          <cell r="T1718">
            <v>0</v>
          </cell>
          <cell r="U1718">
            <v>5.5061179087875409</v>
          </cell>
          <cell r="V1718">
            <v>5.4327030033370409</v>
          </cell>
        </row>
        <row r="1719">
          <cell r="N1719">
            <v>1791</v>
          </cell>
          <cell r="O1719">
            <v>1018</v>
          </cell>
          <cell r="P1719">
            <v>171</v>
          </cell>
          <cell r="Q1719">
            <v>127</v>
          </cell>
          <cell r="R1719">
            <v>21</v>
          </cell>
          <cell r="S1719">
            <v>273</v>
          </cell>
          <cell r="T1719">
            <v>0</v>
          </cell>
          <cell r="U1719">
            <v>69</v>
          </cell>
          <cell r="V1719">
            <v>112</v>
          </cell>
        </row>
        <row r="1720">
          <cell r="N1720">
            <v>2317.6388888888887</v>
          </cell>
          <cell r="O1720">
            <v>1164.5138888888889</v>
          </cell>
          <cell r="P1720">
            <v>186.0185185185185</v>
          </cell>
          <cell r="Q1720">
            <v>163.24074074074073</v>
          </cell>
          <cell r="R1720">
            <v>23.726851851851851</v>
          </cell>
          <cell r="S1720">
            <v>597.91666666666663</v>
          </cell>
          <cell r="T1720">
            <v>0</v>
          </cell>
          <cell r="U1720">
            <v>99.652777777777771</v>
          </cell>
          <cell r="V1720">
            <v>82.569444444444443</v>
          </cell>
        </row>
        <row r="1721">
          <cell r="N1721">
            <v>4195</v>
          </cell>
          <cell r="O1721">
            <v>1858</v>
          </cell>
          <cell r="P1721">
            <v>277</v>
          </cell>
          <cell r="Q1721">
            <v>217</v>
          </cell>
          <cell r="R1721">
            <v>40</v>
          </cell>
          <cell r="S1721">
            <v>1519</v>
          </cell>
          <cell r="T1721">
            <v>1</v>
          </cell>
          <cell r="U1721">
            <v>154</v>
          </cell>
          <cell r="V1721">
            <v>129</v>
          </cell>
        </row>
        <row r="1722">
          <cell r="N1722">
            <v>2490</v>
          </cell>
          <cell r="O1722">
            <v>1338</v>
          </cell>
          <cell r="P1722">
            <v>265</v>
          </cell>
          <cell r="Q1722">
            <v>114</v>
          </cell>
          <cell r="R1722">
            <v>13</v>
          </cell>
          <cell r="S1722">
            <v>500</v>
          </cell>
          <cell r="T1722">
            <v>0</v>
          </cell>
          <cell r="U1722">
            <v>93</v>
          </cell>
          <cell r="V1722">
            <v>167</v>
          </cell>
        </row>
        <row r="1723">
          <cell r="N1723">
            <v>2152.7858546168959</v>
          </cell>
          <cell r="O1723">
            <v>941.56385068762279</v>
          </cell>
          <cell r="P1723">
            <v>425.54027504911596</v>
          </cell>
          <cell r="Q1723">
            <v>125.42239685658154</v>
          </cell>
          <cell r="R1723">
            <v>11.646365422396856</v>
          </cell>
          <cell r="S1723">
            <v>436.29076620825151</v>
          </cell>
          <cell r="T1723">
            <v>0</v>
          </cell>
          <cell r="U1723">
            <v>122.73477406679766</v>
          </cell>
          <cell r="V1723">
            <v>89.587426326129673</v>
          </cell>
        </row>
        <row r="1724">
          <cell r="N1724">
            <v>4505</v>
          </cell>
          <cell r="O1724">
            <v>1384</v>
          </cell>
          <cell r="P1724">
            <v>277</v>
          </cell>
          <cell r="Q1724">
            <v>228</v>
          </cell>
          <cell r="R1724">
            <v>33</v>
          </cell>
          <cell r="S1724">
            <v>2254</v>
          </cell>
          <cell r="T1724">
            <v>0</v>
          </cell>
          <cell r="U1724">
            <v>166</v>
          </cell>
          <cell r="V1724">
            <v>163</v>
          </cell>
        </row>
        <row r="1725">
          <cell r="N1725">
            <v>492.46666666666681</v>
          </cell>
          <cell r="O1725">
            <v>119.21818181818185</v>
          </cell>
          <cell r="P1725">
            <v>33.95454545454546</v>
          </cell>
          <cell r="Q1725">
            <v>20.875757575757582</v>
          </cell>
          <cell r="R1725">
            <v>2.5151515151515156</v>
          </cell>
          <cell r="S1725">
            <v>274.15151515151524</v>
          </cell>
          <cell r="T1725">
            <v>0</v>
          </cell>
          <cell r="U1725">
            <v>19.869696969696975</v>
          </cell>
          <cell r="V1725">
            <v>21.881818181818186</v>
          </cell>
        </row>
        <row r="1726">
          <cell r="N1726">
            <v>2788.4337349397592</v>
          </cell>
          <cell r="O1726">
            <v>927.06368330464716</v>
          </cell>
          <cell r="P1726">
            <v>201.88984509466437</v>
          </cell>
          <cell r="Q1726">
            <v>200.07917383820998</v>
          </cell>
          <cell r="R1726">
            <v>28.970740103270224</v>
          </cell>
          <cell r="S1726">
            <v>1159.7349397590363</v>
          </cell>
          <cell r="T1726">
            <v>0</v>
          </cell>
          <cell r="U1726">
            <v>147.5697074010327</v>
          </cell>
          <cell r="V1726">
            <v>123.12564543889845</v>
          </cell>
        </row>
        <row r="1727">
          <cell r="N1727">
            <v>327.24263904034893</v>
          </cell>
          <cell r="O1727">
            <v>124.50272628135224</v>
          </cell>
          <cell r="P1727">
            <v>51.749727371864772</v>
          </cell>
          <cell r="Q1727">
            <v>25.262268266085059</v>
          </cell>
          <cell r="R1727">
            <v>5.9509269356597603</v>
          </cell>
          <cell r="S1727">
            <v>88.097055616139585</v>
          </cell>
          <cell r="T1727">
            <v>0</v>
          </cell>
          <cell r="U1727">
            <v>19.544711014176663</v>
          </cell>
          <cell r="V1727">
            <v>12.135223555070883</v>
          </cell>
        </row>
        <row r="1728">
          <cell r="N1728">
            <v>995.28</v>
          </cell>
          <cell r="O1728">
            <v>258.95999999999998</v>
          </cell>
          <cell r="P1728">
            <v>45.24</v>
          </cell>
          <cell r="Q1728">
            <v>87.983999999999995</v>
          </cell>
          <cell r="R1728">
            <v>48.984000000000002</v>
          </cell>
          <cell r="S1728">
            <v>319.8</v>
          </cell>
          <cell r="T1728">
            <v>2.496</v>
          </cell>
          <cell r="U1728">
            <v>156.31200000000001</v>
          </cell>
          <cell r="V1728">
            <v>75.504000000000005</v>
          </cell>
        </row>
        <row r="1729">
          <cell r="N1729">
            <v>1362</v>
          </cell>
          <cell r="O1729">
            <v>425.99999999999994</v>
          </cell>
          <cell r="P1729">
            <v>158.18181818181816</v>
          </cell>
          <cell r="Q1729">
            <v>79.636363636363626</v>
          </cell>
          <cell r="R1729">
            <v>26.727272727272727</v>
          </cell>
          <cell r="S1729">
            <v>421.09090909090907</v>
          </cell>
          <cell r="T1729">
            <v>2.1818181818181817</v>
          </cell>
          <cell r="U1729">
            <v>134.18181818181816</v>
          </cell>
          <cell r="V1729">
            <v>113.99999999999999</v>
          </cell>
        </row>
        <row r="1730">
          <cell r="N1730">
            <v>1523.4020270270271</v>
          </cell>
          <cell r="O1730">
            <v>698.84459459459458</v>
          </cell>
          <cell r="P1730">
            <v>192.0337837837838</v>
          </cell>
          <cell r="Q1730">
            <v>115.81418918918919</v>
          </cell>
          <cell r="R1730">
            <v>15.837837837837839</v>
          </cell>
          <cell r="S1730">
            <v>318.73648648648651</v>
          </cell>
          <cell r="T1730">
            <v>3.9594594594594597</v>
          </cell>
          <cell r="U1730">
            <v>98.986486486486484</v>
          </cell>
          <cell r="V1730">
            <v>79.189189189189193</v>
          </cell>
        </row>
        <row r="1731">
          <cell r="N1731">
            <v>2273.756345177665</v>
          </cell>
          <cell r="O1731">
            <v>782.86294416243652</v>
          </cell>
          <cell r="P1731">
            <v>207.2284263959391</v>
          </cell>
          <cell r="Q1731">
            <v>142.94923857868019</v>
          </cell>
          <cell r="R1731">
            <v>35.497461928934008</v>
          </cell>
          <cell r="S1731">
            <v>591.94416243654825</v>
          </cell>
          <cell r="T1731">
            <v>0.95939086294416243</v>
          </cell>
          <cell r="U1731">
            <v>227.37563451776649</v>
          </cell>
          <cell r="V1731">
            <v>284.93908629441626</v>
          </cell>
        </row>
        <row r="1732">
          <cell r="N1732">
            <v>63.087875417130164</v>
          </cell>
          <cell r="O1732">
            <v>19.577308120133488</v>
          </cell>
          <cell r="P1732">
            <v>1.4560622914349282</v>
          </cell>
          <cell r="Q1732">
            <v>5.8609566184649626</v>
          </cell>
          <cell r="R1732">
            <v>0.61179087875417149</v>
          </cell>
          <cell r="S1732">
            <v>30.11234705228032</v>
          </cell>
          <cell r="T1732">
            <v>0</v>
          </cell>
          <cell r="U1732">
            <v>2.7530589543937718</v>
          </cell>
          <cell r="V1732">
            <v>2.7163515016685214</v>
          </cell>
        </row>
        <row r="1733">
          <cell r="N1733">
            <v>137.72698412698412</v>
          </cell>
          <cell r="O1733">
            <v>27.37777777777778</v>
          </cell>
          <cell r="P1733">
            <v>2.304761904761905</v>
          </cell>
          <cell r="Q1733">
            <v>15.015873015873016</v>
          </cell>
          <cell r="R1733">
            <v>3.8412698412698414</v>
          </cell>
          <cell r="S1733">
            <v>73.333333333333329</v>
          </cell>
          <cell r="T1733">
            <v>0</v>
          </cell>
          <cell r="U1733">
            <v>6.4253968253968257</v>
          </cell>
          <cell r="V1733">
            <v>9.4285714285714288</v>
          </cell>
        </row>
        <row r="1734">
          <cell r="N1734">
            <v>250.21414538310404</v>
          </cell>
          <cell r="O1734">
            <v>109.43614931237717</v>
          </cell>
          <cell r="P1734">
            <v>49.459724950884066</v>
          </cell>
          <cell r="Q1734">
            <v>14.577603143418463</v>
          </cell>
          <cell r="R1734">
            <v>1.3536345776031429</v>
          </cell>
          <cell r="S1734">
            <v>50.70923379174851</v>
          </cell>
          <cell r="T1734">
            <v>0</v>
          </cell>
          <cell r="U1734">
            <v>14.265225933202352</v>
          </cell>
          <cell r="V1734">
            <v>10.41257367387033</v>
          </cell>
        </row>
        <row r="1735">
          <cell r="N1735">
            <v>1361</v>
          </cell>
          <cell r="O1735">
            <v>472</v>
          </cell>
          <cell r="P1735">
            <v>118</v>
          </cell>
          <cell r="Q1735">
            <v>73</v>
          </cell>
          <cell r="R1735">
            <v>12</v>
          </cell>
          <cell r="S1735">
            <v>514</v>
          </cell>
          <cell r="T1735">
            <v>0</v>
          </cell>
          <cell r="U1735">
            <v>61</v>
          </cell>
          <cell r="V1735">
            <v>111</v>
          </cell>
        </row>
        <row r="1736">
          <cell r="N1736">
            <v>3423.5333333333333</v>
          </cell>
          <cell r="O1736">
            <v>828.78181818181815</v>
          </cell>
          <cell r="P1736">
            <v>236.04545454545456</v>
          </cell>
          <cell r="Q1736">
            <v>145.12424242424242</v>
          </cell>
          <cell r="R1736">
            <v>17.484848484848484</v>
          </cell>
          <cell r="S1736">
            <v>1905.848484848485</v>
          </cell>
          <cell r="T1736">
            <v>0</v>
          </cell>
          <cell r="U1736">
            <v>138.13030303030303</v>
          </cell>
          <cell r="V1736">
            <v>152.11818181818182</v>
          </cell>
        </row>
        <row r="1737">
          <cell r="N1737">
            <v>0</v>
          </cell>
          <cell r="O1737">
            <v>0</v>
          </cell>
          <cell r="P1737">
            <v>0</v>
          </cell>
          <cell r="Q1737">
            <v>0</v>
          </cell>
          <cell r="R1737">
            <v>0</v>
          </cell>
          <cell r="S1737">
            <v>0</v>
          </cell>
          <cell r="T1737">
            <v>0</v>
          </cell>
          <cell r="U1737">
            <v>0</v>
          </cell>
          <cell r="V1737">
            <v>0</v>
          </cell>
        </row>
        <row r="1738">
          <cell r="N1738">
            <v>291.56626506024099</v>
          </cell>
          <cell r="O1738">
            <v>96.936316695352843</v>
          </cell>
          <cell r="P1738">
            <v>21.11015490533563</v>
          </cell>
          <cell r="Q1738">
            <v>20.920826161790018</v>
          </cell>
          <cell r="R1738">
            <v>3.0292598967297764</v>
          </cell>
          <cell r="S1738">
            <v>121.26506024096386</v>
          </cell>
          <cell r="T1738">
            <v>0</v>
          </cell>
          <cell r="U1738">
            <v>15.430292598967299</v>
          </cell>
          <cell r="V1738">
            <v>12.87435456110155</v>
          </cell>
        </row>
        <row r="1739">
          <cell r="N1739">
            <v>5281.7573609596511</v>
          </cell>
          <cell r="O1739">
            <v>2009.4972737186476</v>
          </cell>
          <cell r="P1739">
            <v>835.25027262813524</v>
          </cell>
          <cell r="Q1739">
            <v>407.73773173391493</v>
          </cell>
          <cell r="R1739">
            <v>96.049073064340234</v>
          </cell>
          <cell r="S1739">
            <v>1421.9029443838604</v>
          </cell>
          <cell r="T1739">
            <v>0</v>
          </cell>
          <cell r="U1739">
            <v>315.4552889858233</v>
          </cell>
          <cell r="V1739">
            <v>195.86477644492911</v>
          </cell>
        </row>
        <row r="1740">
          <cell r="N1740">
            <v>6194</v>
          </cell>
          <cell r="O1740">
            <v>2705</v>
          </cell>
          <cell r="P1740">
            <v>1398</v>
          </cell>
          <cell r="Q1740">
            <v>539</v>
          </cell>
          <cell r="R1740">
            <v>12</v>
          </cell>
          <cell r="S1740">
            <v>1238</v>
          </cell>
          <cell r="T1740">
            <v>4</v>
          </cell>
          <cell r="U1740">
            <v>137</v>
          </cell>
          <cell r="V1740">
            <v>161</v>
          </cell>
        </row>
        <row r="1741">
          <cell r="N1741">
            <v>2989</v>
          </cell>
          <cell r="O1741">
            <v>1284</v>
          </cell>
          <cell r="P1741">
            <v>766</v>
          </cell>
          <cell r="Q1741">
            <v>143</v>
          </cell>
          <cell r="R1741">
            <v>10</v>
          </cell>
          <cell r="S1741">
            <v>468</v>
          </cell>
          <cell r="T1741">
            <v>0</v>
          </cell>
          <cell r="U1741">
            <v>188</v>
          </cell>
          <cell r="V1741">
            <v>130</v>
          </cell>
        </row>
        <row r="1742">
          <cell r="N1742">
            <v>3449</v>
          </cell>
          <cell r="O1742">
            <v>1501</v>
          </cell>
          <cell r="P1742">
            <v>1114</v>
          </cell>
          <cell r="Q1742">
            <v>246</v>
          </cell>
          <cell r="R1742">
            <v>11</v>
          </cell>
          <cell r="S1742">
            <v>364</v>
          </cell>
          <cell r="T1742">
            <v>0</v>
          </cell>
          <cell r="U1742">
            <v>110</v>
          </cell>
          <cell r="V1742">
            <v>103</v>
          </cell>
        </row>
        <row r="1743">
          <cell r="N1743">
            <v>2919</v>
          </cell>
          <cell r="O1743">
            <v>650</v>
          </cell>
          <cell r="P1743">
            <v>160</v>
          </cell>
          <cell r="Q1743">
            <v>508</v>
          </cell>
          <cell r="R1743">
            <v>97</v>
          </cell>
          <cell r="S1743">
            <v>768</v>
          </cell>
          <cell r="T1743">
            <v>0</v>
          </cell>
          <cell r="U1743">
            <v>436</v>
          </cell>
          <cell r="V1743">
            <v>300</v>
          </cell>
        </row>
        <row r="1744">
          <cell r="N1744">
            <v>1075.2145110410095</v>
          </cell>
          <cell r="O1744">
            <v>199.0883280757098</v>
          </cell>
          <cell r="P1744">
            <v>65.675078864353324</v>
          </cell>
          <cell r="Q1744">
            <v>167.79810725552051</v>
          </cell>
          <cell r="R1744">
            <v>35.072555205047323</v>
          </cell>
          <cell r="S1744">
            <v>304.99369085173504</v>
          </cell>
          <cell r="T1744">
            <v>1.0315457413249212</v>
          </cell>
          <cell r="U1744">
            <v>186.02208201892745</v>
          </cell>
          <cell r="V1744">
            <v>115.53312302839117</v>
          </cell>
        </row>
        <row r="1745">
          <cell r="N1745">
            <v>411.85082872928183</v>
          </cell>
          <cell r="O1745">
            <v>57.136279926335177</v>
          </cell>
          <cell r="P1745">
            <v>26.92449355432781</v>
          </cell>
          <cell r="Q1745">
            <v>45.395948434622476</v>
          </cell>
          <cell r="R1745">
            <v>19.880294659300187</v>
          </cell>
          <cell r="S1745">
            <v>129.92633517495398</v>
          </cell>
          <cell r="T1745">
            <v>0</v>
          </cell>
          <cell r="U1745">
            <v>65.119705340699824</v>
          </cell>
          <cell r="V1745">
            <v>67.467771639042368</v>
          </cell>
        </row>
        <row r="1746">
          <cell r="N1746">
            <v>81.664000000000001</v>
          </cell>
          <cell r="O1746">
            <v>21.248000000000001</v>
          </cell>
          <cell r="P1746">
            <v>3.7120000000000002</v>
          </cell>
          <cell r="Q1746">
            <v>7.2192000000000007</v>
          </cell>
          <cell r="R1746">
            <v>4.0192000000000005</v>
          </cell>
          <cell r="S1746">
            <v>26.240000000000002</v>
          </cell>
          <cell r="T1746">
            <v>0.20480000000000001</v>
          </cell>
          <cell r="U1746">
            <v>12.825600000000001</v>
          </cell>
          <cell r="V1746">
            <v>6.1952000000000007</v>
          </cell>
        </row>
        <row r="1747">
          <cell r="N1747">
            <v>1134.9999999999998</v>
          </cell>
          <cell r="O1747">
            <v>354.99999999999994</v>
          </cell>
          <cell r="P1747">
            <v>131.81818181818178</v>
          </cell>
          <cell r="Q1747">
            <v>66.36363636363636</v>
          </cell>
          <cell r="R1747">
            <v>22.27272727272727</v>
          </cell>
          <cell r="S1747">
            <v>350.90909090909088</v>
          </cell>
          <cell r="T1747">
            <v>1.8181818181818179</v>
          </cell>
          <cell r="U1747">
            <v>111.8181818181818</v>
          </cell>
          <cell r="V1747">
            <v>94.999999999999986</v>
          </cell>
        </row>
        <row r="1748">
          <cell r="N1748">
            <v>2556.1204819277109</v>
          </cell>
          <cell r="O1748">
            <v>978.93975903614455</v>
          </cell>
          <cell r="P1748">
            <v>285.30120481927713</v>
          </cell>
          <cell r="Q1748">
            <v>237.15662650602408</v>
          </cell>
          <cell r="R1748">
            <v>25.855421686746986</v>
          </cell>
          <cell r="S1748">
            <v>601.80722891566268</v>
          </cell>
          <cell r="T1748">
            <v>2.6746987951807228</v>
          </cell>
          <cell r="U1748">
            <v>229.13253012048193</v>
          </cell>
          <cell r="V1748">
            <v>195.25301204819277</v>
          </cell>
        </row>
        <row r="1749">
          <cell r="N1749">
            <v>86.183590576766875</v>
          </cell>
          <cell r="O1749">
            <v>17.548334687246147</v>
          </cell>
          <cell r="P1749">
            <v>59.764419171405379</v>
          </cell>
          <cell r="Q1749">
            <v>1.4898456539398868</v>
          </cell>
          <cell r="R1749">
            <v>9.0982940698619036E-2</v>
          </cell>
          <cell r="S1749">
            <v>4.7197400487408627</v>
          </cell>
          <cell r="T1749">
            <v>4.5491470349309518E-2</v>
          </cell>
          <cell r="U1749">
            <v>0.79610073111291657</v>
          </cell>
          <cell r="V1749">
            <v>1.7286758732737617</v>
          </cell>
        </row>
        <row r="1750">
          <cell r="N1750">
            <v>1976.6492146596859</v>
          </cell>
          <cell r="O1750">
            <v>1208.5026178010471</v>
          </cell>
          <cell r="P1750">
            <v>216.12565445026178</v>
          </cell>
          <cell r="Q1750">
            <v>128.77486910994764</v>
          </cell>
          <cell r="R1750">
            <v>4.5026178010471201</v>
          </cell>
          <cell r="S1750">
            <v>317.88481675392666</v>
          </cell>
          <cell r="T1750">
            <v>0</v>
          </cell>
          <cell r="U1750">
            <v>45.026178010471199</v>
          </cell>
          <cell r="V1750">
            <v>55.832460732984288</v>
          </cell>
        </row>
        <row r="1751">
          <cell r="N1751">
            <v>2150</v>
          </cell>
          <cell r="O1751">
            <v>1030</v>
          </cell>
          <cell r="P1751">
            <v>363</v>
          </cell>
          <cell r="Q1751">
            <v>208</v>
          </cell>
          <cell r="R1751">
            <v>9</v>
          </cell>
          <cell r="S1751">
            <v>383</v>
          </cell>
          <cell r="T1751">
            <v>4</v>
          </cell>
          <cell r="U1751">
            <v>94</v>
          </cell>
          <cell r="V1751">
            <v>59</v>
          </cell>
        </row>
        <row r="1752">
          <cell r="N1752">
            <v>2924.5206738131701</v>
          </cell>
          <cell r="O1752">
            <v>1687.0872894333843</v>
          </cell>
          <cell r="P1752">
            <v>269.08422664624806</v>
          </cell>
          <cell r="Q1752">
            <v>185.88055130168453</v>
          </cell>
          <cell r="R1752">
            <v>38.061255742725876</v>
          </cell>
          <cell r="S1752">
            <v>428.41041347626339</v>
          </cell>
          <cell r="T1752">
            <v>0.88514548238897395</v>
          </cell>
          <cell r="U1752">
            <v>196.50229709035222</v>
          </cell>
          <cell r="V1752">
            <v>118.60949464012251</v>
          </cell>
        </row>
        <row r="1753">
          <cell r="N1753">
            <v>15.597972972972979</v>
          </cell>
          <cell r="O1753">
            <v>7.1554054054054079</v>
          </cell>
          <cell r="P1753">
            <v>1.9662162162162169</v>
          </cell>
          <cell r="Q1753">
            <v>1.1858108108108112</v>
          </cell>
          <cell r="R1753">
            <v>0.16216216216216223</v>
          </cell>
          <cell r="S1753">
            <v>3.2635135135135149</v>
          </cell>
          <cell r="T1753">
            <v>4.0540540540540557E-2</v>
          </cell>
          <cell r="U1753">
            <v>1.0135135135135138</v>
          </cell>
          <cell r="V1753">
            <v>0.81081081081081119</v>
          </cell>
        </row>
        <row r="1754">
          <cell r="N1754">
            <v>2802</v>
          </cell>
          <cell r="O1754">
            <v>1026</v>
          </cell>
          <cell r="P1754">
            <v>185</v>
          </cell>
          <cell r="Q1754">
            <v>206</v>
          </cell>
          <cell r="R1754">
            <v>38</v>
          </cell>
          <cell r="S1754">
            <v>976</v>
          </cell>
          <cell r="T1754">
            <v>0</v>
          </cell>
          <cell r="U1754">
            <v>180</v>
          </cell>
          <cell r="V1754">
            <v>191</v>
          </cell>
        </row>
        <row r="1755">
          <cell r="N1755">
            <v>2873</v>
          </cell>
          <cell r="O1755">
            <v>1228</v>
          </cell>
          <cell r="P1755">
            <v>202</v>
          </cell>
          <cell r="Q1755">
            <v>223</v>
          </cell>
          <cell r="R1755">
            <v>29</v>
          </cell>
          <cell r="S1755">
            <v>750</v>
          </cell>
          <cell r="T1755">
            <v>2</v>
          </cell>
          <cell r="U1755">
            <v>251</v>
          </cell>
          <cell r="V1755">
            <v>188</v>
          </cell>
        </row>
        <row r="1756">
          <cell r="N1756">
            <v>2596</v>
          </cell>
          <cell r="O1756">
            <v>1365</v>
          </cell>
          <cell r="P1756">
            <v>216</v>
          </cell>
          <cell r="Q1756">
            <v>202</v>
          </cell>
          <cell r="R1756">
            <v>70</v>
          </cell>
          <cell r="S1756">
            <v>444</v>
          </cell>
          <cell r="T1756">
            <v>1</v>
          </cell>
          <cell r="U1756">
            <v>175</v>
          </cell>
          <cell r="V1756">
            <v>123</v>
          </cell>
        </row>
        <row r="1757">
          <cell r="N1757">
            <v>2715</v>
          </cell>
          <cell r="O1757">
            <v>1513</v>
          </cell>
          <cell r="P1757">
            <v>219</v>
          </cell>
          <cell r="Q1757">
            <v>174</v>
          </cell>
          <cell r="R1757">
            <v>37</v>
          </cell>
          <cell r="S1757">
            <v>488</v>
          </cell>
          <cell r="T1757">
            <v>0</v>
          </cell>
          <cell r="U1757">
            <v>183</v>
          </cell>
          <cell r="V1757">
            <v>101</v>
          </cell>
        </row>
        <row r="1758">
          <cell r="N1758">
            <v>2212</v>
          </cell>
          <cell r="O1758">
            <v>982</v>
          </cell>
          <cell r="P1758">
            <v>610</v>
          </cell>
          <cell r="Q1758">
            <v>101</v>
          </cell>
          <cell r="R1758">
            <v>39</v>
          </cell>
          <cell r="S1758">
            <v>283</v>
          </cell>
          <cell r="T1758">
            <v>0</v>
          </cell>
          <cell r="U1758">
            <v>86</v>
          </cell>
          <cell r="V1758">
            <v>111</v>
          </cell>
        </row>
        <row r="1759">
          <cell r="N1759">
            <v>1757</v>
          </cell>
          <cell r="O1759">
            <v>674</v>
          </cell>
          <cell r="P1759">
            <v>571</v>
          </cell>
          <cell r="Q1759">
            <v>83</v>
          </cell>
          <cell r="R1759">
            <v>16</v>
          </cell>
          <cell r="S1759">
            <v>303</v>
          </cell>
          <cell r="T1759">
            <v>4</v>
          </cell>
          <cell r="U1759">
            <v>32</v>
          </cell>
          <cell r="V1759">
            <v>74</v>
          </cell>
        </row>
        <row r="1760">
          <cell r="N1760">
            <v>1364.9225352112678</v>
          </cell>
          <cell r="O1760">
            <v>479.39436619718316</v>
          </cell>
          <cell r="P1760">
            <v>457.34507042253523</v>
          </cell>
          <cell r="Q1760">
            <v>96.732394366197184</v>
          </cell>
          <cell r="R1760">
            <v>0</v>
          </cell>
          <cell r="S1760">
            <v>246.8098591549296</v>
          </cell>
          <cell r="T1760">
            <v>4.267605633802817</v>
          </cell>
          <cell r="U1760">
            <v>27.028169014084508</v>
          </cell>
          <cell r="V1760">
            <v>53.345070422535215</v>
          </cell>
        </row>
        <row r="1761">
          <cell r="N1761">
            <v>1915.093031482136</v>
          </cell>
          <cell r="O1761">
            <v>502.12805093738933</v>
          </cell>
          <cell r="P1761">
            <v>879.37283339228838</v>
          </cell>
          <cell r="Q1761">
            <v>173.86345949770069</v>
          </cell>
          <cell r="R1761">
            <v>1.9462327555712764</v>
          </cell>
          <cell r="S1761">
            <v>237.76476830562427</v>
          </cell>
          <cell r="T1761">
            <v>0.9731163777856382</v>
          </cell>
          <cell r="U1761">
            <v>20.759816059426949</v>
          </cell>
          <cell r="V1761">
            <v>98.284754156349464</v>
          </cell>
        </row>
        <row r="1762">
          <cell r="N1762">
            <v>21.23422159887798</v>
          </cell>
          <cell r="O1762">
            <v>6.7152875175315563</v>
          </cell>
          <cell r="P1762">
            <v>6.4740532959326789</v>
          </cell>
          <cell r="Q1762">
            <v>1.2173913043478262</v>
          </cell>
          <cell r="R1762">
            <v>3.9270687237026647E-2</v>
          </cell>
          <cell r="S1762">
            <v>5.5091164095371665</v>
          </cell>
          <cell r="T1762">
            <v>0</v>
          </cell>
          <cell r="U1762">
            <v>0.51051893408134641</v>
          </cell>
          <cell r="V1762">
            <v>0.76858345021037866</v>
          </cell>
        </row>
        <row r="1763">
          <cell r="N1763">
            <v>247</v>
          </cell>
          <cell r="O1763">
            <v>68.1875</v>
          </cell>
          <cell r="P1763">
            <v>97.375</v>
          </cell>
          <cell r="Q1763">
            <v>16.9375</v>
          </cell>
          <cell r="R1763">
            <v>0.8125</v>
          </cell>
          <cell r="S1763">
            <v>44.5625</v>
          </cell>
          <cell r="T1763">
            <v>0</v>
          </cell>
          <cell r="U1763">
            <v>7</v>
          </cell>
          <cell r="V1763">
            <v>12.125</v>
          </cell>
        </row>
        <row r="1764">
          <cell r="N1764">
            <v>4702</v>
          </cell>
          <cell r="O1764">
            <v>1978</v>
          </cell>
          <cell r="P1764">
            <v>187</v>
          </cell>
          <cell r="Q1764">
            <v>556</v>
          </cell>
          <cell r="R1764">
            <v>55</v>
          </cell>
          <cell r="S1764">
            <v>1327</v>
          </cell>
          <cell r="T1764">
            <v>5</v>
          </cell>
          <cell r="U1764">
            <v>327</v>
          </cell>
          <cell r="V1764">
            <v>267</v>
          </cell>
        </row>
        <row r="1765">
          <cell r="N1765">
            <v>2870</v>
          </cell>
          <cell r="O1765">
            <v>1309</v>
          </cell>
          <cell r="P1765">
            <v>145</v>
          </cell>
          <cell r="Q1765">
            <v>259</v>
          </cell>
          <cell r="R1765">
            <v>16</v>
          </cell>
          <cell r="S1765">
            <v>753</v>
          </cell>
          <cell r="T1765">
            <v>10</v>
          </cell>
          <cell r="U1765">
            <v>216</v>
          </cell>
          <cell r="V1765">
            <v>162</v>
          </cell>
        </row>
        <row r="1766">
          <cell r="N1766">
            <v>2005</v>
          </cell>
          <cell r="O1766">
            <v>738</v>
          </cell>
          <cell r="P1766">
            <v>120</v>
          </cell>
          <cell r="Q1766">
            <v>120</v>
          </cell>
          <cell r="R1766">
            <v>5</v>
          </cell>
          <cell r="S1766">
            <v>789</v>
          </cell>
          <cell r="T1766">
            <v>5</v>
          </cell>
          <cell r="U1766">
            <v>114</v>
          </cell>
          <cell r="V1766">
            <v>114</v>
          </cell>
        </row>
        <row r="1767">
          <cell r="N1767">
            <v>791.44739638682256</v>
          </cell>
          <cell r="O1767">
            <v>246.66524973432519</v>
          </cell>
          <cell r="P1767">
            <v>218.10201912858662</v>
          </cell>
          <cell r="Q1767">
            <v>95.904357066950055</v>
          </cell>
          <cell r="R1767">
            <v>2.0807651434643994</v>
          </cell>
          <cell r="S1767">
            <v>170.24442082890542</v>
          </cell>
          <cell r="T1767">
            <v>0.75664187035069075</v>
          </cell>
          <cell r="U1767">
            <v>27.049946865037196</v>
          </cell>
          <cell r="V1767">
            <v>30.643995749202976</v>
          </cell>
        </row>
        <row r="1768">
          <cell r="N1768">
            <v>0.28169014084507044</v>
          </cell>
          <cell r="O1768">
            <v>0.21126760563380281</v>
          </cell>
          <cell r="P1768">
            <v>7.0422535211267609E-2</v>
          </cell>
          <cell r="Q1768">
            <v>0</v>
          </cell>
          <cell r="R1768">
            <v>0</v>
          </cell>
          <cell r="S1768">
            <v>0</v>
          </cell>
          <cell r="T1768">
            <v>0</v>
          </cell>
          <cell r="U1768">
            <v>0</v>
          </cell>
          <cell r="V1768">
            <v>0</v>
          </cell>
        </row>
        <row r="1769">
          <cell r="N1769">
            <v>600.82233088834562</v>
          </cell>
          <cell r="O1769">
            <v>127.13202933985332</v>
          </cell>
          <cell r="P1769">
            <v>283.64221678891607</v>
          </cell>
          <cell r="Q1769">
            <v>27.298288508557462</v>
          </cell>
          <cell r="R1769">
            <v>0.25998370008149962</v>
          </cell>
          <cell r="S1769">
            <v>131.5517522412388</v>
          </cell>
          <cell r="T1769">
            <v>0</v>
          </cell>
          <cell r="U1769">
            <v>3.8997555012224945</v>
          </cell>
          <cell r="V1769">
            <v>27.03830480847596</v>
          </cell>
        </row>
        <row r="1770">
          <cell r="N1770">
            <v>266.10500490677128</v>
          </cell>
          <cell r="O1770">
            <v>52.722276741903819</v>
          </cell>
          <cell r="P1770">
            <v>140.23650637880272</v>
          </cell>
          <cell r="Q1770">
            <v>13.418056918547594</v>
          </cell>
          <cell r="R1770">
            <v>0.3562315996074582</v>
          </cell>
          <cell r="S1770">
            <v>42.272816486751708</v>
          </cell>
          <cell r="T1770">
            <v>0</v>
          </cell>
          <cell r="U1770">
            <v>5.8184494602551506</v>
          </cell>
          <cell r="V1770">
            <v>11.280667320902843</v>
          </cell>
        </row>
        <row r="1771">
          <cell r="N1771">
            <v>1652.2791798107257</v>
          </cell>
          <cell r="O1771">
            <v>305.93848580441642</v>
          </cell>
          <cell r="P1771">
            <v>100.92271293375396</v>
          </cell>
          <cell r="Q1771">
            <v>257.85488958990538</v>
          </cell>
          <cell r="R1771">
            <v>53.895899053627765</v>
          </cell>
          <cell r="S1771">
            <v>468.68296529968461</v>
          </cell>
          <cell r="T1771">
            <v>1.5851735015772872</v>
          </cell>
          <cell r="U1771">
            <v>285.85962145110415</v>
          </cell>
          <cell r="V1771">
            <v>177.53943217665616</v>
          </cell>
        </row>
        <row r="1772">
          <cell r="N1772">
            <v>2219.1491712707179</v>
          </cell>
          <cell r="O1772">
            <v>307.86372007366481</v>
          </cell>
          <cell r="P1772">
            <v>145.07550644567218</v>
          </cell>
          <cell r="Q1772">
            <v>244.60405156537752</v>
          </cell>
          <cell r="R1772">
            <v>107.11970534069981</v>
          </cell>
          <cell r="S1772">
            <v>700.07366482504597</v>
          </cell>
          <cell r="T1772">
            <v>0</v>
          </cell>
          <cell r="U1772">
            <v>350.88029465930015</v>
          </cell>
          <cell r="V1772">
            <v>363.53222836095762</v>
          </cell>
        </row>
        <row r="1773">
          <cell r="N1773">
            <v>1964.8216463414635</v>
          </cell>
          <cell r="O1773">
            <v>456.5030487804878</v>
          </cell>
          <cell r="P1773">
            <v>152.16768292682929</v>
          </cell>
          <cell r="Q1773">
            <v>217.79725609756099</v>
          </cell>
          <cell r="R1773">
            <v>70.275914634146346</v>
          </cell>
          <cell r="S1773">
            <v>572.08079268292681</v>
          </cell>
          <cell r="T1773">
            <v>8.1310975609756095</v>
          </cell>
          <cell r="U1773">
            <v>303.17378048780489</v>
          </cell>
          <cell r="V1773">
            <v>184.6920731707317</v>
          </cell>
        </row>
        <row r="1774">
          <cell r="N1774">
            <v>2723.3711048158639</v>
          </cell>
          <cell r="O1774">
            <v>431.30311614730874</v>
          </cell>
          <cell r="P1774">
            <v>192.23796033994333</v>
          </cell>
          <cell r="Q1774">
            <v>303.96600566572238</v>
          </cell>
          <cell r="R1774">
            <v>97.762039660056658</v>
          </cell>
          <cell r="S1774">
            <v>939.83002832861189</v>
          </cell>
          <cell r="T1774">
            <v>0</v>
          </cell>
          <cell r="U1774">
            <v>457.59206798866853</v>
          </cell>
          <cell r="V1774">
            <v>300.67988668555239</v>
          </cell>
        </row>
        <row r="1775">
          <cell r="N1775">
            <v>3083.2056555269924</v>
          </cell>
          <cell r="O1775">
            <v>480.03084832904887</v>
          </cell>
          <cell r="P1775">
            <v>157.00257069408741</v>
          </cell>
          <cell r="Q1775">
            <v>327.53984575835477</v>
          </cell>
          <cell r="R1775">
            <v>54.138817480719794</v>
          </cell>
          <cell r="S1775">
            <v>1238.8766066838048</v>
          </cell>
          <cell r="T1775">
            <v>15.339331619537276</v>
          </cell>
          <cell r="U1775">
            <v>439.42673521850901</v>
          </cell>
          <cell r="V1775">
            <v>370.85089974293061</v>
          </cell>
        </row>
        <row r="1776">
          <cell r="N1776">
            <v>3034</v>
          </cell>
          <cell r="O1776">
            <v>609</v>
          </cell>
          <cell r="P1776">
            <v>113</v>
          </cell>
          <cell r="Q1776">
            <v>328</v>
          </cell>
          <cell r="R1776">
            <v>83</v>
          </cell>
          <cell r="S1776">
            <v>1238</v>
          </cell>
          <cell r="T1776">
            <v>4</v>
          </cell>
          <cell r="U1776">
            <v>410</v>
          </cell>
          <cell r="V1776">
            <v>249</v>
          </cell>
        </row>
        <row r="1777">
          <cell r="N1777">
            <v>2113.056</v>
          </cell>
          <cell r="O1777">
            <v>549.79200000000003</v>
          </cell>
          <cell r="P1777">
            <v>96.048000000000002</v>
          </cell>
          <cell r="Q1777">
            <v>186.79679999999999</v>
          </cell>
          <cell r="R1777">
            <v>103.99679999999999</v>
          </cell>
          <cell r="S1777">
            <v>678.96</v>
          </cell>
          <cell r="T1777">
            <v>5.2991999999999999</v>
          </cell>
          <cell r="U1777">
            <v>331.86239999999998</v>
          </cell>
          <cell r="V1777">
            <v>160.30080000000001</v>
          </cell>
        </row>
        <row r="1778">
          <cell r="N1778">
            <v>96.243654822335017</v>
          </cell>
          <cell r="O1778">
            <v>33.137055837563452</v>
          </cell>
          <cell r="P1778">
            <v>8.7715736040609134</v>
          </cell>
          <cell r="Q1778">
            <v>6.0507614213197964</v>
          </cell>
          <cell r="R1778">
            <v>1.5025380710659897</v>
          </cell>
          <cell r="S1778">
            <v>25.055837563451774</v>
          </cell>
          <cell r="T1778">
            <v>4.060913705583756E-2</v>
          </cell>
          <cell r="U1778">
            <v>9.6243654822335021</v>
          </cell>
          <cell r="V1778">
            <v>12.060913705583756</v>
          </cell>
        </row>
        <row r="1779">
          <cell r="N1779">
            <v>2690</v>
          </cell>
          <cell r="O1779">
            <v>839</v>
          </cell>
          <cell r="P1779">
            <v>174</v>
          </cell>
          <cell r="Q1779">
            <v>128</v>
          </cell>
          <cell r="R1779">
            <v>58</v>
          </cell>
          <cell r="S1779">
            <v>1073</v>
          </cell>
          <cell r="T1779">
            <v>6</v>
          </cell>
          <cell r="U1779">
            <v>244</v>
          </cell>
          <cell r="V1779">
            <v>168</v>
          </cell>
        </row>
        <row r="1780">
          <cell r="N1780">
            <v>2385</v>
          </cell>
          <cell r="O1780">
            <v>502</v>
          </cell>
          <cell r="P1780">
            <v>115</v>
          </cell>
          <cell r="Q1780">
            <v>104</v>
          </cell>
          <cell r="R1780">
            <v>18</v>
          </cell>
          <cell r="S1780">
            <v>1357</v>
          </cell>
          <cell r="T1780">
            <v>1</v>
          </cell>
          <cell r="U1780">
            <v>170</v>
          </cell>
          <cell r="V1780">
            <v>118</v>
          </cell>
        </row>
        <row r="1781">
          <cell r="N1781">
            <v>0</v>
          </cell>
          <cell r="O1781">
            <v>0</v>
          </cell>
          <cell r="P1781">
            <v>0</v>
          </cell>
          <cell r="Q1781">
            <v>0</v>
          </cell>
          <cell r="R1781">
            <v>0</v>
          </cell>
          <cell r="S1781">
            <v>0</v>
          </cell>
          <cell r="T1781">
            <v>0</v>
          </cell>
          <cell r="U1781">
            <v>0</v>
          </cell>
          <cell r="V1781">
            <v>0</v>
          </cell>
        </row>
        <row r="1782">
          <cell r="N1782">
            <v>2186</v>
          </cell>
          <cell r="O1782">
            <v>475</v>
          </cell>
          <cell r="P1782">
            <v>73</v>
          </cell>
          <cell r="Q1782">
            <v>189</v>
          </cell>
          <cell r="R1782">
            <v>47</v>
          </cell>
          <cell r="S1782">
            <v>912</v>
          </cell>
          <cell r="T1782">
            <v>5</v>
          </cell>
          <cell r="U1782">
            <v>338</v>
          </cell>
          <cell r="V1782">
            <v>147</v>
          </cell>
        </row>
        <row r="1783">
          <cell r="N1783">
            <v>2418</v>
          </cell>
          <cell r="O1783">
            <v>529</v>
          </cell>
          <cell r="P1783">
            <v>82</v>
          </cell>
          <cell r="Q1783">
            <v>236</v>
          </cell>
          <cell r="R1783">
            <v>74</v>
          </cell>
          <cell r="S1783">
            <v>990</v>
          </cell>
          <cell r="T1783">
            <v>0</v>
          </cell>
          <cell r="U1783">
            <v>234</v>
          </cell>
          <cell r="V1783">
            <v>273</v>
          </cell>
        </row>
        <row r="1784">
          <cell r="N1784">
            <v>2638</v>
          </cell>
          <cell r="O1784">
            <v>653</v>
          </cell>
          <cell r="P1784">
            <v>101</v>
          </cell>
          <cell r="Q1784">
            <v>342</v>
          </cell>
          <cell r="R1784">
            <v>126</v>
          </cell>
          <cell r="S1784">
            <v>809</v>
          </cell>
          <cell r="T1784">
            <v>2</v>
          </cell>
          <cell r="U1784">
            <v>405</v>
          </cell>
          <cell r="V1784">
            <v>200</v>
          </cell>
        </row>
        <row r="1785">
          <cell r="N1785">
            <v>2390</v>
          </cell>
          <cell r="O1785">
            <v>421</v>
          </cell>
          <cell r="P1785">
            <v>103</v>
          </cell>
          <cell r="Q1785">
            <v>232</v>
          </cell>
          <cell r="R1785">
            <v>82</v>
          </cell>
          <cell r="S1785">
            <v>946</v>
          </cell>
          <cell r="T1785">
            <v>3</v>
          </cell>
          <cell r="U1785">
            <v>337</v>
          </cell>
          <cell r="V1785">
            <v>266</v>
          </cell>
        </row>
        <row r="1786">
          <cell r="N1786">
            <v>3210</v>
          </cell>
          <cell r="O1786">
            <v>457</v>
          </cell>
          <cell r="P1786">
            <v>64</v>
          </cell>
          <cell r="Q1786">
            <v>464</v>
          </cell>
          <cell r="R1786">
            <v>75</v>
          </cell>
          <cell r="S1786">
            <v>1298</v>
          </cell>
          <cell r="T1786">
            <v>14</v>
          </cell>
          <cell r="U1786">
            <v>394</v>
          </cell>
          <cell r="V1786">
            <v>444</v>
          </cell>
        </row>
        <row r="1787">
          <cell r="N1787">
            <v>3749.6716417910447</v>
          </cell>
          <cell r="O1787">
            <v>603.16960651289003</v>
          </cell>
          <cell r="P1787">
            <v>56.976933514246944</v>
          </cell>
          <cell r="Q1787">
            <v>920.472184531886</v>
          </cell>
          <cell r="R1787">
            <v>132.61872455902306</v>
          </cell>
          <cell r="S1787">
            <v>997.09633649932152</v>
          </cell>
          <cell r="T1787">
            <v>7.8588873812754407</v>
          </cell>
          <cell r="U1787">
            <v>608.08141112618728</v>
          </cell>
          <cell r="V1787">
            <v>423.39755766621437</v>
          </cell>
        </row>
        <row r="1788">
          <cell r="N1788">
            <v>4607</v>
          </cell>
          <cell r="O1788">
            <v>600</v>
          </cell>
          <cell r="P1788">
            <v>107</v>
          </cell>
          <cell r="Q1788">
            <v>733</v>
          </cell>
          <cell r="R1788">
            <v>100</v>
          </cell>
          <cell r="S1788">
            <v>1183</v>
          </cell>
          <cell r="T1788">
            <v>4</v>
          </cell>
          <cell r="U1788">
            <v>1217</v>
          </cell>
          <cell r="V1788">
            <v>663</v>
          </cell>
        </row>
        <row r="1789">
          <cell r="N1789">
            <v>2888.8878504672898</v>
          </cell>
          <cell r="O1789">
            <v>300.59813084112153</v>
          </cell>
          <cell r="P1789">
            <v>47.186915887850468</v>
          </cell>
          <cell r="Q1789">
            <v>645.76168224299067</v>
          </cell>
          <cell r="R1789">
            <v>77.771028037383175</v>
          </cell>
          <cell r="S1789">
            <v>696.4439252336449</v>
          </cell>
          <cell r="T1789">
            <v>1.7476635514018692</v>
          </cell>
          <cell r="U1789">
            <v>628.28504672897202</v>
          </cell>
          <cell r="V1789">
            <v>491.09345794392527</v>
          </cell>
        </row>
        <row r="1790">
          <cell r="N1790">
            <v>1115.2</v>
          </cell>
          <cell r="O1790">
            <v>195.16</v>
          </cell>
          <cell r="P1790">
            <v>30.176000000000002</v>
          </cell>
          <cell r="Q1790">
            <v>194.83200000000002</v>
          </cell>
          <cell r="R1790">
            <v>31.816000000000003</v>
          </cell>
          <cell r="S1790">
            <v>277.488</v>
          </cell>
          <cell r="T1790">
            <v>0</v>
          </cell>
          <cell r="U1790">
            <v>192.536</v>
          </cell>
          <cell r="V1790">
            <v>193.19200000000001</v>
          </cell>
        </row>
        <row r="1791">
          <cell r="N1791">
            <v>399.50630914826502</v>
          </cell>
          <cell r="O1791">
            <v>73.97318611987383</v>
          </cell>
          <cell r="P1791">
            <v>24.402208201892748</v>
          </cell>
          <cell r="Q1791">
            <v>62.347003154574139</v>
          </cell>
          <cell r="R1791">
            <v>13.031545741324923</v>
          </cell>
          <cell r="S1791">
            <v>113.32334384858045</v>
          </cell>
          <cell r="T1791">
            <v>0.38328075709779186</v>
          </cell>
          <cell r="U1791">
            <v>69.118296529968461</v>
          </cell>
          <cell r="V1791">
            <v>42.927444794952685</v>
          </cell>
        </row>
        <row r="1792">
          <cell r="N1792">
            <v>1418.1783536585365</v>
          </cell>
          <cell r="O1792">
            <v>329.4969512195122</v>
          </cell>
          <cell r="P1792">
            <v>109.83231707317073</v>
          </cell>
          <cell r="Q1792">
            <v>157.20274390243901</v>
          </cell>
          <cell r="R1792">
            <v>50.724085365853654</v>
          </cell>
          <cell r="S1792">
            <v>412.91920731707313</v>
          </cell>
          <cell r="T1792">
            <v>5.8689024390243905</v>
          </cell>
          <cell r="U1792">
            <v>218.82621951219511</v>
          </cell>
          <cell r="V1792">
            <v>133.3079268292683</v>
          </cell>
        </row>
        <row r="1793">
          <cell r="N1793">
            <v>2866</v>
          </cell>
          <cell r="O1793">
            <v>497</v>
          </cell>
          <cell r="P1793">
            <v>238</v>
          </cell>
          <cell r="Q1793">
            <v>351</v>
          </cell>
          <cell r="R1793">
            <v>61</v>
          </cell>
          <cell r="S1793">
            <v>980</v>
          </cell>
          <cell r="T1793">
            <v>13</v>
          </cell>
          <cell r="U1793">
            <v>313</v>
          </cell>
          <cell r="V1793">
            <v>413</v>
          </cell>
        </row>
        <row r="1794">
          <cell r="N1794">
            <v>591.62889518413601</v>
          </cell>
          <cell r="O1794">
            <v>93.696883852691229</v>
          </cell>
          <cell r="P1794">
            <v>41.762039660056658</v>
          </cell>
          <cell r="Q1794">
            <v>66.033994334277622</v>
          </cell>
          <cell r="R1794">
            <v>21.237960339943346</v>
          </cell>
          <cell r="S1794">
            <v>204.16997167138811</v>
          </cell>
          <cell r="T1794">
            <v>0</v>
          </cell>
          <cell r="U1794">
            <v>99.407932011331454</v>
          </cell>
          <cell r="V1794">
            <v>65.320113314447596</v>
          </cell>
        </row>
        <row r="1795">
          <cell r="N1795">
            <v>333.7943444730077</v>
          </cell>
          <cell r="O1795">
            <v>51.969151670951156</v>
          </cell>
          <cell r="P1795">
            <v>16.997429305912597</v>
          </cell>
          <cell r="Q1795">
            <v>35.460154241645242</v>
          </cell>
          <cell r="R1795">
            <v>5.861182519280205</v>
          </cell>
          <cell r="S1795">
            <v>134.12339331619538</v>
          </cell>
          <cell r="T1795">
            <v>1.6606683804627249</v>
          </cell>
          <cell r="U1795">
            <v>47.573264781490998</v>
          </cell>
          <cell r="V1795">
            <v>40.149100257069406</v>
          </cell>
        </row>
        <row r="1796">
          <cell r="N1796">
            <v>67.328358208955237</v>
          </cell>
          <cell r="O1796">
            <v>10.830393487109907</v>
          </cell>
          <cell r="P1796">
            <v>1.0230664857530531</v>
          </cell>
          <cell r="Q1796">
            <v>16.527815468113978</v>
          </cell>
          <cell r="R1796">
            <v>2.3812754409769341</v>
          </cell>
          <cell r="S1796">
            <v>17.90366350067843</v>
          </cell>
          <cell r="T1796">
            <v>0.14111261872455905</v>
          </cell>
          <cell r="U1796">
            <v>10.918588873812757</v>
          </cell>
          <cell r="V1796">
            <v>7.6024423337856186</v>
          </cell>
        </row>
        <row r="1797">
          <cell r="N1797">
            <v>417.11214953271025</v>
          </cell>
          <cell r="O1797">
            <v>43.401869158878498</v>
          </cell>
          <cell r="P1797">
            <v>6.8130841121495322</v>
          </cell>
          <cell r="Q1797">
            <v>93.238317757009341</v>
          </cell>
          <cell r="R1797">
            <v>11.228971962616821</v>
          </cell>
          <cell r="S1797">
            <v>100.55607476635512</v>
          </cell>
          <cell r="T1797">
            <v>0.25233644859813081</v>
          </cell>
          <cell r="U1797">
            <v>90.714953271028023</v>
          </cell>
          <cell r="V1797">
            <v>70.906542056074755</v>
          </cell>
        </row>
        <row r="1798">
          <cell r="N1798">
            <v>2284.8000000000002</v>
          </cell>
          <cell r="O1798">
            <v>399.84000000000003</v>
          </cell>
          <cell r="P1798">
            <v>61.824000000000005</v>
          </cell>
          <cell r="Q1798">
            <v>399.16800000000001</v>
          </cell>
          <cell r="R1798">
            <v>65.183999999999997</v>
          </cell>
          <cell r="S1798">
            <v>568.51200000000006</v>
          </cell>
          <cell r="T1798">
            <v>0</v>
          </cell>
          <cell r="U1798">
            <v>394.464</v>
          </cell>
          <cell r="V1798">
            <v>395.80800000000005</v>
          </cell>
        </row>
        <row r="1799">
          <cell r="N1799">
            <v>2764</v>
          </cell>
          <cell r="O1799">
            <v>631</v>
          </cell>
          <cell r="P1799">
            <v>81</v>
          </cell>
          <cell r="Q1799">
            <v>493</v>
          </cell>
          <cell r="R1799">
            <v>115</v>
          </cell>
          <cell r="S1799">
            <v>597</v>
          </cell>
          <cell r="T1799">
            <v>10</v>
          </cell>
          <cell r="U1799">
            <v>492</v>
          </cell>
          <cell r="V1799">
            <v>345</v>
          </cell>
        </row>
        <row r="1800">
          <cell r="N1800">
            <v>2504</v>
          </cell>
          <cell r="O1800">
            <v>326</v>
          </cell>
          <cell r="P1800">
            <v>68</v>
          </cell>
          <cell r="Q1800">
            <v>703</v>
          </cell>
          <cell r="R1800">
            <v>117</v>
          </cell>
          <cell r="S1800">
            <v>485</v>
          </cell>
          <cell r="T1800">
            <v>3</v>
          </cell>
          <cell r="U1800">
            <v>438</v>
          </cell>
          <cell r="V1800">
            <v>364</v>
          </cell>
        </row>
        <row r="1801">
          <cell r="N1801">
            <v>2224</v>
          </cell>
          <cell r="O1801">
            <v>278</v>
          </cell>
          <cell r="P1801">
            <v>26</v>
          </cell>
          <cell r="Q1801">
            <v>663</v>
          </cell>
          <cell r="R1801">
            <v>73</v>
          </cell>
          <cell r="S1801">
            <v>390</v>
          </cell>
          <cell r="T1801">
            <v>0</v>
          </cell>
          <cell r="U1801">
            <v>479</v>
          </cell>
          <cell r="V1801">
            <v>315</v>
          </cell>
        </row>
        <row r="1802">
          <cell r="N1802">
            <v>2423</v>
          </cell>
          <cell r="O1802">
            <v>468</v>
          </cell>
          <cell r="P1802">
            <v>38</v>
          </cell>
          <cell r="Q1802">
            <v>754</v>
          </cell>
          <cell r="R1802">
            <v>110</v>
          </cell>
          <cell r="S1802">
            <v>419</v>
          </cell>
          <cell r="T1802">
            <v>4</v>
          </cell>
          <cell r="U1802">
            <v>353</v>
          </cell>
          <cell r="V1802">
            <v>277</v>
          </cell>
        </row>
        <row r="1803">
          <cell r="N1803">
            <v>2181</v>
          </cell>
          <cell r="O1803">
            <v>331</v>
          </cell>
          <cell r="P1803">
            <v>54</v>
          </cell>
          <cell r="Q1803">
            <v>750</v>
          </cell>
          <cell r="R1803">
            <v>63</v>
          </cell>
          <cell r="S1803">
            <v>476</v>
          </cell>
          <cell r="T1803">
            <v>4</v>
          </cell>
          <cell r="U1803">
            <v>266</v>
          </cell>
          <cell r="V1803">
            <v>237</v>
          </cell>
        </row>
        <row r="1804">
          <cell r="N1804">
            <v>2084</v>
          </cell>
          <cell r="O1804">
            <v>310</v>
          </cell>
          <cell r="P1804">
            <v>26</v>
          </cell>
          <cell r="Q1804">
            <v>677</v>
          </cell>
          <cell r="R1804">
            <v>71</v>
          </cell>
          <cell r="S1804">
            <v>417</v>
          </cell>
          <cell r="T1804">
            <v>1</v>
          </cell>
          <cell r="U1804">
            <v>300</v>
          </cell>
          <cell r="V1804">
            <v>282</v>
          </cell>
        </row>
        <row r="1805">
          <cell r="N1805">
            <v>1365</v>
          </cell>
          <cell r="O1805">
            <v>231</v>
          </cell>
          <cell r="P1805">
            <v>96</v>
          </cell>
          <cell r="Q1805">
            <v>398</v>
          </cell>
          <cell r="R1805">
            <v>28</v>
          </cell>
          <cell r="S1805">
            <v>316</v>
          </cell>
          <cell r="T1805">
            <v>4</v>
          </cell>
          <cell r="U1805">
            <v>132</v>
          </cell>
          <cell r="V1805">
            <v>160</v>
          </cell>
        </row>
        <row r="1806">
          <cell r="N1806">
            <v>4088</v>
          </cell>
          <cell r="O1806">
            <v>714</v>
          </cell>
          <cell r="P1806">
            <v>86</v>
          </cell>
          <cell r="Q1806">
            <v>1446</v>
          </cell>
          <cell r="R1806">
            <v>71</v>
          </cell>
          <cell r="S1806">
            <v>962</v>
          </cell>
          <cell r="T1806">
            <v>4</v>
          </cell>
          <cell r="U1806">
            <v>383</v>
          </cell>
          <cell r="V1806">
            <v>422</v>
          </cell>
        </row>
        <row r="1807">
          <cell r="N1807">
            <v>3873</v>
          </cell>
          <cell r="O1807">
            <v>695</v>
          </cell>
          <cell r="P1807">
            <v>133</v>
          </cell>
          <cell r="Q1807">
            <v>1126</v>
          </cell>
          <cell r="R1807">
            <v>140</v>
          </cell>
          <cell r="S1807">
            <v>947</v>
          </cell>
          <cell r="T1807">
            <v>3</v>
          </cell>
          <cell r="U1807">
            <v>414</v>
          </cell>
          <cell r="V1807">
            <v>415</v>
          </cell>
        </row>
        <row r="1808">
          <cell r="N1808">
            <v>5194</v>
          </cell>
          <cell r="O1808">
            <v>1170</v>
          </cell>
          <cell r="P1808">
            <v>537</v>
          </cell>
          <cell r="Q1808">
            <v>663</v>
          </cell>
          <cell r="R1808">
            <v>165</v>
          </cell>
          <cell r="S1808">
            <v>1329</v>
          </cell>
          <cell r="T1808">
            <v>15</v>
          </cell>
          <cell r="U1808">
            <v>741</v>
          </cell>
          <cell r="V1808">
            <v>574</v>
          </cell>
        </row>
        <row r="1809">
          <cell r="N1809">
            <v>6644</v>
          </cell>
          <cell r="O1809">
            <v>1373</v>
          </cell>
          <cell r="P1809">
            <v>381</v>
          </cell>
          <cell r="Q1809">
            <v>1094</v>
          </cell>
          <cell r="R1809">
            <v>154</v>
          </cell>
          <cell r="S1809">
            <v>1716</v>
          </cell>
          <cell r="T1809">
            <v>18</v>
          </cell>
          <cell r="U1809">
            <v>1051</v>
          </cell>
          <cell r="V1809">
            <v>857</v>
          </cell>
        </row>
        <row r="1810">
          <cell r="N1810">
            <v>3045</v>
          </cell>
          <cell r="O1810">
            <v>662</v>
          </cell>
          <cell r="P1810">
            <v>357</v>
          </cell>
          <cell r="Q1810">
            <v>321</v>
          </cell>
          <cell r="R1810">
            <v>110</v>
          </cell>
          <cell r="S1810">
            <v>825</v>
          </cell>
          <cell r="T1810">
            <v>0</v>
          </cell>
          <cell r="U1810">
            <v>460</v>
          </cell>
          <cell r="V1810">
            <v>310</v>
          </cell>
        </row>
        <row r="1811">
          <cell r="N1811">
            <v>1496</v>
          </cell>
          <cell r="O1811">
            <v>395</v>
          </cell>
          <cell r="P1811">
            <v>146</v>
          </cell>
          <cell r="Q1811">
            <v>493</v>
          </cell>
          <cell r="R1811">
            <v>18</v>
          </cell>
          <cell r="S1811">
            <v>257</v>
          </cell>
          <cell r="T1811">
            <v>2</v>
          </cell>
          <cell r="U1811">
            <v>114</v>
          </cell>
          <cell r="V1811">
            <v>71</v>
          </cell>
        </row>
        <row r="1812">
          <cell r="N1812">
            <v>310.87951807228904</v>
          </cell>
          <cell r="O1812">
            <v>119.06024096385538</v>
          </cell>
          <cell r="P1812">
            <v>34.698795180722882</v>
          </cell>
          <cell r="Q1812">
            <v>28.843373493975893</v>
          </cell>
          <cell r="R1812">
            <v>3.1445783132530107</v>
          </cell>
          <cell r="S1812">
            <v>73.192771084337323</v>
          </cell>
          <cell r="T1812">
            <v>0.32530120481927699</v>
          </cell>
          <cell r="U1812">
            <v>27.867469879518062</v>
          </cell>
          <cell r="V1812">
            <v>23.74698795180722</v>
          </cell>
        </row>
        <row r="1813">
          <cell r="N1813">
            <v>244.32539682539681</v>
          </cell>
          <cell r="O1813">
            <v>176.28730158730158</v>
          </cell>
          <cell r="P1813">
            <v>5.5952380952380949</v>
          </cell>
          <cell r="Q1813">
            <v>24.693650793650793</v>
          </cell>
          <cell r="R1813">
            <v>1.5666666666666667</v>
          </cell>
          <cell r="S1813">
            <v>18.725396825396825</v>
          </cell>
          <cell r="T1813">
            <v>0</v>
          </cell>
          <cell r="U1813">
            <v>9.6984126984126977</v>
          </cell>
          <cell r="V1813">
            <v>7.7587301587301587</v>
          </cell>
        </row>
        <row r="1814">
          <cell r="N1814">
            <v>271.36079900124838</v>
          </cell>
          <cell r="O1814">
            <v>191.41073657927586</v>
          </cell>
          <cell r="P1814">
            <v>5.6429463171036192</v>
          </cell>
          <cell r="Q1814">
            <v>30.861423220973776</v>
          </cell>
          <cell r="R1814">
            <v>0.99875156054931313</v>
          </cell>
          <cell r="S1814">
            <v>27.465667915106113</v>
          </cell>
          <cell r="T1814">
            <v>0</v>
          </cell>
          <cell r="U1814">
            <v>8.1897627965043682</v>
          </cell>
          <cell r="V1814">
            <v>6.7915106117353297</v>
          </cell>
        </row>
        <row r="1815">
          <cell r="N1815">
            <v>3084</v>
          </cell>
          <cell r="O1815">
            <v>1830</v>
          </cell>
          <cell r="P1815">
            <v>367</v>
          </cell>
          <cell r="Q1815">
            <v>118</v>
          </cell>
          <cell r="R1815">
            <v>4</v>
          </cell>
          <cell r="S1815">
            <v>607</v>
          </cell>
          <cell r="T1815">
            <v>1</v>
          </cell>
          <cell r="U1815">
            <v>76</v>
          </cell>
          <cell r="V1815">
            <v>81</v>
          </cell>
        </row>
        <row r="1816">
          <cell r="N1816">
            <v>4918</v>
          </cell>
          <cell r="O1816">
            <v>3301</v>
          </cell>
          <cell r="P1816">
            <v>225</v>
          </cell>
          <cell r="Q1816">
            <v>263</v>
          </cell>
          <cell r="R1816">
            <v>35</v>
          </cell>
          <cell r="S1816">
            <v>795</v>
          </cell>
          <cell r="T1816">
            <v>7</v>
          </cell>
          <cell r="U1816">
            <v>160</v>
          </cell>
          <cell r="V1816">
            <v>132</v>
          </cell>
        </row>
        <row r="1817">
          <cell r="N1817">
            <v>4177</v>
          </cell>
          <cell r="O1817">
            <v>2591</v>
          </cell>
          <cell r="P1817">
            <v>302</v>
          </cell>
          <cell r="Q1817">
            <v>246</v>
          </cell>
          <cell r="R1817">
            <v>22</v>
          </cell>
          <cell r="S1817">
            <v>671</v>
          </cell>
          <cell r="T1817">
            <v>7</v>
          </cell>
          <cell r="U1817">
            <v>194</v>
          </cell>
          <cell r="V1817">
            <v>144</v>
          </cell>
        </row>
        <row r="1818">
          <cell r="N1818">
            <v>3580</v>
          </cell>
          <cell r="O1818">
            <v>2169</v>
          </cell>
          <cell r="P1818">
            <v>336</v>
          </cell>
          <cell r="Q1818">
            <v>167</v>
          </cell>
          <cell r="R1818">
            <v>9</v>
          </cell>
          <cell r="S1818">
            <v>670</v>
          </cell>
          <cell r="T1818">
            <v>4</v>
          </cell>
          <cell r="U1818">
            <v>110</v>
          </cell>
          <cell r="V1818">
            <v>115</v>
          </cell>
        </row>
        <row r="1819">
          <cell r="N1819">
            <v>3789</v>
          </cell>
          <cell r="O1819">
            <v>2382</v>
          </cell>
          <cell r="P1819">
            <v>320</v>
          </cell>
          <cell r="Q1819">
            <v>128</v>
          </cell>
          <cell r="R1819">
            <v>5</v>
          </cell>
          <cell r="S1819">
            <v>812</v>
          </cell>
          <cell r="T1819">
            <v>3</v>
          </cell>
          <cell r="U1819">
            <v>77</v>
          </cell>
          <cell r="V1819">
            <v>62</v>
          </cell>
        </row>
        <row r="1820">
          <cell r="N1820">
            <v>4183</v>
          </cell>
          <cell r="O1820">
            <v>2353</v>
          </cell>
          <cell r="P1820">
            <v>674</v>
          </cell>
          <cell r="Q1820">
            <v>149</v>
          </cell>
          <cell r="R1820">
            <v>19</v>
          </cell>
          <cell r="S1820">
            <v>849</v>
          </cell>
          <cell r="T1820">
            <v>0</v>
          </cell>
          <cell r="U1820">
            <v>81</v>
          </cell>
          <cell r="V1820">
            <v>58</v>
          </cell>
        </row>
        <row r="1821">
          <cell r="N1821">
            <v>4114</v>
          </cell>
          <cell r="O1821">
            <v>2507</v>
          </cell>
          <cell r="P1821">
            <v>611</v>
          </cell>
          <cell r="Q1821">
            <v>144</v>
          </cell>
          <cell r="R1821">
            <v>10</v>
          </cell>
          <cell r="S1821">
            <v>714</v>
          </cell>
          <cell r="T1821">
            <v>0</v>
          </cell>
          <cell r="U1821">
            <v>69</v>
          </cell>
          <cell r="V1821">
            <v>59</v>
          </cell>
        </row>
        <row r="1822">
          <cell r="N1822">
            <v>3041</v>
          </cell>
          <cell r="O1822">
            <v>1871</v>
          </cell>
          <cell r="P1822">
            <v>316</v>
          </cell>
          <cell r="Q1822">
            <v>94</v>
          </cell>
          <cell r="R1822">
            <v>4</v>
          </cell>
          <cell r="S1822">
            <v>666</v>
          </cell>
          <cell r="T1822">
            <v>0</v>
          </cell>
          <cell r="U1822">
            <v>43</v>
          </cell>
          <cell r="V1822">
            <v>47</v>
          </cell>
        </row>
        <row r="1823">
          <cell r="N1823">
            <v>3044</v>
          </cell>
          <cell r="O1823">
            <v>1792</v>
          </cell>
          <cell r="P1823">
            <v>310</v>
          </cell>
          <cell r="Q1823">
            <v>124</v>
          </cell>
          <cell r="R1823">
            <v>6</v>
          </cell>
          <cell r="S1823">
            <v>641</v>
          </cell>
          <cell r="T1823">
            <v>0</v>
          </cell>
          <cell r="U1823">
            <v>81</v>
          </cell>
          <cell r="V1823">
            <v>90</v>
          </cell>
        </row>
        <row r="1824">
          <cell r="N1824">
            <v>1871</v>
          </cell>
          <cell r="O1824">
            <v>1027</v>
          </cell>
          <cell r="P1824">
            <v>196</v>
          </cell>
          <cell r="Q1824">
            <v>62</v>
          </cell>
          <cell r="R1824">
            <v>11</v>
          </cell>
          <cell r="S1824">
            <v>468</v>
          </cell>
          <cell r="T1824">
            <v>0</v>
          </cell>
          <cell r="U1824">
            <v>29</v>
          </cell>
          <cell r="V1824">
            <v>78</v>
          </cell>
        </row>
        <row r="1825">
          <cell r="N1825">
            <v>2290</v>
          </cell>
          <cell r="O1825">
            <v>1448</v>
          </cell>
          <cell r="P1825">
            <v>322</v>
          </cell>
          <cell r="Q1825">
            <v>122</v>
          </cell>
          <cell r="R1825">
            <v>5</v>
          </cell>
          <cell r="S1825">
            <v>315</v>
          </cell>
          <cell r="T1825">
            <v>0</v>
          </cell>
          <cell r="U1825">
            <v>33</v>
          </cell>
          <cell r="V1825">
            <v>45</v>
          </cell>
        </row>
        <row r="1826">
          <cell r="N1826">
            <v>218.35078534031413</v>
          </cell>
          <cell r="O1826">
            <v>133.49738219895286</v>
          </cell>
          <cell r="P1826">
            <v>23.874345549738219</v>
          </cell>
          <cell r="Q1826">
            <v>14.225130890052355</v>
          </cell>
          <cell r="R1826">
            <v>0.49738219895287955</v>
          </cell>
          <cell r="S1826">
            <v>35.115183246073293</v>
          </cell>
          <cell r="T1826">
            <v>0</v>
          </cell>
          <cell r="U1826">
            <v>4.9738219895287958</v>
          </cell>
          <cell r="V1826">
            <v>6.1675392670157061</v>
          </cell>
        </row>
        <row r="1827">
          <cell r="N1827">
            <v>379.47932618682989</v>
          </cell>
          <cell r="O1827">
            <v>218.91271056661554</v>
          </cell>
          <cell r="P1827">
            <v>34.915773353751902</v>
          </cell>
          <cell r="Q1827">
            <v>24.119448698315459</v>
          </cell>
          <cell r="R1827">
            <v>4.9387442572741183</v>
          </cell>
          <cell r="S1827">
            <v>55.589586523736585</v>
          </cell>
          <cell r="T1827">
            <v>0.114854517611026</v>
          </cell>
          <cell r="U1827">
            <v>25.497702909647771</v>
          </cell>
          <cell r="V1827">
            <v>15.390505359877483</v>
          </cell>
        </row>
        <row r="1828">
          <cell r="N1828">
            <v>1479</v>
          </cell>
          <cell r="O1828">
            <v>778</v>
          </cell>
          <cell r="P1828">
            <v>200</v>
          </cell>
          <cell r="Q1828">
            <v>54</v>
          </cell>
          <cell r="R1828">
            <v>15</v>
          </cell>
          <cell r="S1828">
            <v>299</v>
          </cell>
          <cell r="T1828">
            <v>0</v>
          </cell>
          <cell r="U1828">
            <v>79</v>
          </cell>
          <cell r="V1828">
            <v>54</v>
          </cell>
        </row>
        <row r="1829">
          <cell r="N1829">
            <v>2378</v>
          </cell>
          <cell r="O1829">
            <v>569</v>
          </cell>
          <cell r="P1829">
            <v>1503</v>
          </cell>
          <cell r="Q1829">
            <v>34</v>
          </cell>
          <cell r="R1829">
            <v>3</v>
          </cell>
          <cell r="S1829">
            <v>209</v>
          </cell>
          <cell r="T1829">
            <v>0</v>
          </cell>
          <cell r="U1829">
            <v>21</v>
          </cell>
          <cell r="V1829">
            <v>39</v>
          </cell>
        </row>
        <row r="1830">
          <cell r="N1830">
            <v>3.7183098591549295</v>
          </cell>
          <cell r="O1830">
            <v>2.788732394366197</v>
          </cell>
          <cell r="P1830">
            <v>0.92957746478873238</v>
          </cell>
          <cell r="Q1830">
            <v>0</v>
          </cell>
          <cell r="R1830">
            <v>0</v>
          </cell>
          <cell r="S1830">
            <v>0</v>
          </cell>
          <cell r="T1830">
            <v>0</v>
          </cell>
          <cell r="U1830">
            <v>0</v>
          </cell>
          <cell r="V1830">
            <v>0</v>
          </cell>
        </row>
        <row r="1831">
          <cell r="N1831">
            <v>0</v>
          </cell>
          <cell r="O1831">
            <v>0</v>
          </cell>
          <cell r="P1831">
            <v>0</v>
          </cell>
          <cell r="Q1831">
            <v>0</v>
          </cell>
          <cell r="R1831">
            <v>0</v>
          </cell>
          <cell r="S1831">
            <v>0</v>
          </cell>
          <cell r="T1831">
            <v>0</v>
          </cell>
          <cell r="U1831">
            <v>0</v>
          </cell>
          <cell r="V1831">
            <v>0</v>
          </cell>
        </row>
        <row r="1832">
          <cell r="N1832">
            <v>1599.2366412213742</v>
          </cell>
          <cell r="O1832">
            <v>88.549618320610691</v>
          </cell>
          <cell r="P1832">
            <v>8.3969465648854964</v>
          </cell>
          <cell r="Q1832">
            <v>1396.9465648854962</v>
          </cell>
          <cell r="R1832">
            <v>7.6335877862595423</v>
          </cell>
          <cell r="S1832">
            <v>10.68702290076336</v>
          </cell>
          <cell r="T1832">
            <v>0</v>
          </cell>
          <cell r="U1832">
            <v>16.793893129770993</v>
          </cell>
          <cell r="V1832">
            <v>70.229007633587784</v>
          </cell>
        </row>
        <row r="1833">
          <cell r="N1833">
            <v>1402</v>
          </cell>
          <cell r="O1833">
            <v>143</v>
          </cell>
          <cell r="P1833">
            <v>29</v>
          </cell>
          <cell r="Q1833">
            <v>1068</v>
          </cell>
          <cell r="R1833">
            <v>3</v>
          </cell>
          <cell r="S1833">
            <v>27</v>
          </cell>
          <cell r="T1833">
            <v>0</v>
          </cell>
          <cell r="U1833">
            <v>47</v>
          </cell>
          <cell r="V1833">
            <v>85</v>
          </cell>
        </row>
        <row r="1834">
          <cell r="N1834">
            <v>910.56716417910445</v>
          </cell>
          <cell r="O1834">
            <v>57.697228144989339</v>
          </cell>
          <cell r="P1834">
            <v>16.260127931769723</v>
          </cell>
          <cell r="Q1834">
            <v>758.98081023454154</v>
          </cell>
          <cell r="R1834">
            <v>1.0490405117270789</v>
          </cell>
          <cell r="S1834">
            <v>16.260127931769723</v>
          </cell>
          <cell r="T1834">
            <v>0</v>
          </cell>
          <cell r="U1834">
            <v>11.539445628997868</v>
          </cell>
          <cell r="V1834">
            <v>48.78038379530917</v>
          </cell>
        </row>
        <row r="1835">
          <cell r="N1835">
            <v>39.416666666666671</v>
          </cell>
          <cell r="O1835">
            <v>3.3333333333333335</v>
          </cell>
          <cell r="P1835">
            <v>0.61111111111111116</v>
          </cell>
          <cell r="Q1835">
            <v>32.888888888888893</v>
          </cell>
          <cell r="R1835">
            <v>0.1388888888888889</v>
          </cell>
          <cell r="S1835">
            <v>0</v>
          </cell>
          <cell r="T1835">
            <v>0</v>
          </cell>
          <cell r="U1835">
            <v>0.33333333333333337</v>
          </cell>
          <cell r="V1835">
            <v>2.1111111111111112</v>
          </cell>
        </row>
        <row r="1836">
          <cell r="N1836">
            <v>281.68604651162786</v>
          </cell>
          <cell r="O1836">
            <v>17.940199335548172</v>
          </cell>
          <cell r="P1836">
            <v>5.7308970099667764</v>
          </cell>
          <cell r="Q1836">
            <v>240.69767441860461</v>
          </cell>
          <cell r="R1836">
            <v>1.2458471760797341</v>
          </cell>
          <cell r="S1836">
            <v>2.117940199335548</v>
          </cell>
          <cell r="T1836">
            <v>0</v>
          </cell>
          <cell r="U1836">
            <v>2.4916943521594681</v>
          </cell>
          <cell r="V1836">
            <v>11.461794019933553</v>
          </cell>
        </row>
        <row r="1837">
          <cell r="N1837">
            <v>3524.3329633740291</v>
          </cell>
          <cell r="O1837">
            <v>446.44173140954496</v>
          </cell>
          <cell r="P1837">
            <v>156.35294117647058</v>
          </cell>
          <cell r="Q1837">
            <v>2527.214206437292</v>
          </cell>
          <cell r="R1837">
            <v>6.8834628190899005</v>
          </cell>
          <cell r="S1837">
            <v>108.1687014428413</v>
          </cell>
          <cell r="T1837">
            <v>6.8834628190899005</v>
          </cell>
          <cell r="U1837">
            <v>66.867924528301884</v>
          </cell>
          <cell r="V1837">
            <v>205.52053274139845</v>
          </cell>
        </row>
        <row r="1838">
          <cell r="N1838">
            <v>813.54166666666663</v>
          </cell>
          <cell r="O1838">
            <v>58.628787878787875</v>
          </cell>
          <cell r="P1838">
            <v>9.9507575757575744</v>
          </cell>
          <cell r="Q1838">
            <v>682.83712121212113</v>
          </cell>
          <cell r="R1838">
            <v>0.26893939393939392</v>
          </cell>
          <cell r="S1838">
            <v>10.488636363636363</v>
          </cell>
          <cell r="T1838">
            <v>0</v>
          </cell>
          <cell r="U1838">
            <v>10.488636363636363</v>
          </cell>
          <cell r="V1838">
            <v>40.878787878787875</v>
          </cell>
        </row>
        <row r="1839">
          <cell r="N1839">
            <v>477.51807228915658</v>
          </cell>
          <cell r="O1839">
            <v>29.518072289156624</v>
          </cell>
          <cell r="P1839">
            <v>4.8915662650602405</v>
          </cell>
          <cell r="Q1839">
            <v>406.50602409638549</v>
          </cell>
          <cell r="R1839">
            <v>1.5180722891566263</v>
          </cell>
          <cell r="S1839">
            <v>3.7108433734939759</v>
          </cell>
          <cell r="T1839">
            <v>0.16867469879518071</v>
          </cell>
          <cell r="U1839">
            <v>4.7228915662650603</v>
          </cell>
          <cell r="V1839">
            <v>26.481927710843372</v>
          </cell>
        </row>
        <row r="1840">
          <cell r="N1840">
            <v>2816.3314037626628</v>
          </cell>
          <cell r="O1840">
            <v>322.17800289435598</v>
          </cell>
          <cell r="P1840">
            <v>112.01881331403762</v>
          </cell>
          <cell r="Q1840">
            <v>2118.4442836468884</v>
          </cell>
          <cell r="R1840">
            <v>8.921852387843705</v>
          </cell>
          <cell r="S1840">
            <v>70.383502170767002</v>
          </cell>
          <cell r="T1840">
            <v>0</v>
          </cell>
          <cell r="U1840">
            <v>38.66136034732272</v>
          </cell>
          <cell r="V1840">
            <v>145.72358900144718</v>
          </cell>
        </row>
        <row r="1841">
          <cell r="N1841">
            <v>5423</v>
          </cell>
          <cell r="O1841">
            <v>545</v>
          </cell>
          <cell r="P1841">
            <v>136</v>
          </cell>
          <cell r="Q1841">
            <v>4236</v>
          </cell>
          <cell r="R1841">
            <v>16</v>
          </cell>
          <cell r="S1841">
            <v>158</v>
          </cell>
          <cell r="T1841">
            <v>0</v>
          </cell>
          <cell r="U1841">
            <v>98</v>
          </cell>
          <cell r="V1841">
            <v>234</v>
          </cell>
        </row>
        <row r="1842">
          <cell r="N1842">
            <v>3511</v>
          </cell>
          <cell r="O1842">
            <v>351</v>
          </cell>
          <cell r="P1842">
            <v>143</v>
          </cell>
          <cell r="Q1842">
            <v>2689</v>
          </cell>
          <cell r="R1842">
            <v>11</v>
          </cell>
          <cell r="S1842">
            <v>90</v>
          </cell>
          <cell r="T1842">
            <v>0</v>
          </cell>
          <cell r="U1842">
            <v>43</v>
          </cell>
          <cell r="V1842">
            <v>184</v>
          </cell>
        </row>
        <row r="1843">
          <cell r="N1843">
            <v>10293.468244084683</v>
          </cell>
          <cell r="O1843">
            <v>1101.4856787048568</v>
          </cell>
          <cell r="P1843">
            <v>348.25653798256536</v>
          </cell>
          <cell r="Q1843">
            <v>7966.1195516811949</v>
          </cell>
          <cell r="R1843">
            <v>50.745952677459528</v>
          </cell>
          <cell r="S1843">
            <v>182.08841843088419</v>
          </cell>
          <cell r="T1843">
            <v>2.9850560398505603</v>
          </cell>
          <cell r="U1843">
            <v>154.22789539227895</v>
          </cell>
          <cell r="V1843">
            <v>487.55915317559152</v>
          </cell>
        </row>
        <row r="1844">
          <cell r="N1844">
            <v>1636.981684981685</v>
          </cell>
          <cell r="O1844">
            <v>147.61904761904762</v>
          </cell>
          <cell r="P1844">
            <v>21.802197802197803</v>
          </cell>
          <cell r="Q1844">
            <v>1355.8241758241759</v>
          </cell>
          <cell r="R1844">
            <v>5.4505494505494507</v>
          </cell>
          <cell r="S1844">
            <v>21.347985347985347</v>
          </cell>
          <cell r="T1844">
            <v>0</v>
          </cell>
          <cell r="U1844">
            <v>30.432234432234431</v>
          </cell>
          <cell r="V1844">
            <v>54.505494505494504</v>
          </cell>
        </row>
        <row r="1845">
          <cell r="N1845">
            <v>1990.2542372881355</v>
          </cell>
          <cell r="O1845">
            <v>213.47457627118644</v>
          </cell>
          <cell r="P1845">
            <v>27.033898305084744</v>
          </cell>
          <cell r="Q1845">
            <v>1427.6694915254236</v>
          </cell>
          <cell r="R1845">
            <v>4.1949152542372881</v>
          </cell>
          <cell r="S1845">
            <v>146.35593220338981</v>
          </cell>
          <cell r="T1845">
            <v>0</v>
          </cell>
          <cell r="U1845">
            <v>58.262711864406775</v>
          </cell>
          <cell r="V1845">
            <v>113.26271186440677</v>
          </cell>
        </row>
        <row r="1846">
          <cell r="N1846">
            <v>112.28551336146272</v>
          </cell>
          <cell r="O1846">
            <v>41.522503516174403</v>
          </cell>
          <cell r="P1846">
            <v>3.1258790436005626</v>
          </cell>
          <cell r="Q1846">
            <v>22.742616033755272</v>
          </cell>
          <cell r="R1846">
            <v>1.2060478199718705</v>
          </cell>
          <cell r="S1846">
            <v>31.455696202531644</v>
          </cell>
          <cell r="T1846">
            <v>0.19690576652601968</v>
          </cell>
          <cell r="U1846">
            <v>5.8825597749648377</v>
          </cell>
          <cell r="V1846">
            <v>6.1533052039381149</v>
          </cell>
        </row>
        <row r="1847">
          <cell r="N1847">
            <v>863.52599388379213</v>
          </cell>
          <cell r="O1847">
            <v>177.54740061162079</v>
          </cell>
          <cell r="P1847">
            <v>30.625891946992866</v>
          </cell>
          <cell r="Q1847">
            <v>82.772680937818549</v>
          </cell>
          <cell r="R1847">
            <v>7.0356778797145774</v>
          </cell>
          <cell r="S1847">
            <v>406.4138634046891</v>
          </cell>
          <cell r="T1847">
            <v>1.6554536187563711</v>
          </cell>
          <cell r="U1847">
            <v>89.601427115188585</v>
          </cell>
          <cell r="V1847">
            <v>67.873598369011219</v>
          </cell>
        </row>
        <row r="1848">
          <cell r="N1848">
            <v>3272.1236749116606</v>
          </cell>
          <cell r="O1848">
            <v>742.90812720848055</v>
          </cell>
          <cell r="P1848">
            <v>52.85512367491166</v>
          </cell>
          <cell r="Q1848">
            <v>319.08833922261482</v>
          </cell>
          <cell r="R1848">
            <v>38.17314487632509</v>
          </cell>
          <cell r="S1848">
            <v>1417.3003533568904</v>
          </cell>
          <cell r="T1848">
            <v>0</v>
          </cell>
          <cell r="U1848">
            <v>420.88339222614837</v>
          </cell>
          <cell r="V1848">
            <v>280.91519434628975</v>
          </cell>
        </row>
        <row r="1849">
          <cell r="N1849">
            <v>107.80161645848639</v>
          </cell>
          <cell r="O1849">
            <v>18.036737692872887</v>
          </cell>
          <cell r="P1849">
            <v>15.747244673034531</v>
          </cell>
          <cell r="Q1849">
            <v>24.93313739897134</v>
          </cell>
          <cell r="R1849">
            <v>0.67009551800146938</v>
          </cell>
          <cell r="S1849">
            <v>39.451873622336514</v>
          </cell>
          <cell r="T1849">
            <v>0.92138133725202043</v>
          </cell>
          <cell r="U1849">
            <v>2.959588537839823</v>
          </cell>
          <cell r="V1849">
            <v>5.08155767817781</v>
          </cell>
        </row>
        <row r="1850">
          <cell r="N1850">
            <v>1364.7578475336322</v>
          </cell>
          <cell r="O1850">
            <v>106.28026905829596</v>
          </cell>
          <cell r="P1850">
            <v>572.12556053811659</v>
          </cell>
          <cell r="Q1850">
            <v>178.78923766816143</v>
          </cell>
          <cell r="R1850">
            <v>2.9798206278026904</v>
          </cell>
          <cell r="S1850">
            <v>398.30269058295966</v>
          </cell>
          <cell r="T1850">
            <v>0</v>
          </cell>
          <cell r="U1850">
            <v>44.697309417040358</v>
          </cell>
          <cell r="V1850">
            <v>61.582959641255606</v>
          </cell>
        </row>
        <row r="1851">
          <cell r="N1851">
            <v>4706.6236559139788</v>
          </cell>
          <cell r="O1851">
            <v>932.71505376344089</v>
          </cell>
          <cell r="P1851">
            <v>539.37096774193549</v>
          </cell>
          <cell r="Q1851">
            <v>1273.7258064516129</v>
          </cell>
          <cell r="R1851">
            <v>42.204301075268816</v>
          </cell>
          <cell r="S1851">
            <v>1358.1344086021506</v>
          </cell>
          <cell r="T1851">
            <v>0</v>
          </cell>
          <cell r="U1851">
            <v>308.93548387096774</v>
          </cell>
          <cell r="V1851">
            <v>251.53763440860214</v>
          </cell>
        </row>
        <row r="1852">
          <cell r="N1852">
            <v>2570.7857142857142</v>
          </cell>
          <cell r="O1852">
            <v>481.17857142857144</v>
          </cell>
          <cell r="P1852">
            <v>98.357142857142861</v>
          </cell>
          <cell r="Q1852">
            <v>407.89285714285717</v>
          </cell>
          <cell r="R1852">
            <v>30.857142857142858</v>
          </cell>
          <cell r="S1852">
            <v>1061.6785714285716</v>
          </cell>
          <cell r="T1852">
            <v>2.8928571428571428</v>
          </cell>
          <cell r="U1852">
            <v>304.71428571428572</v>
          </cell>
          <cell r="V1852">
            <v>183.21428571428572</v>
          </cell>
        </row>
        <row r="1853">
          <cell r="N1853">
            <v>1518</v>
          </cell>
          <cell r="O1853">
            <v>243</v>
          </cell>
          <cell r="P1853">
            <v>57</v>
          </cell>
          <cell r="Q1853">
            <v>419</v>
          </cell>
          <cell r="R1853">
            <v>2</v>
          </cell>
          <cell r="S1853">
            <v>533</v>
          </cell>
          <cell r="T1853">
            <v>1</v>
          </cell>
          <cell r="U1853">
            <v>160</v>
          </cell>
          <cell r="V1853">
            <v>103</v>
          </cell>
        </row>
        <row r="1854">
          <cell r="N1854">
            <v>5205.1033912324237</v>
          </cell>
          <cell r="O1854">
            <v>820.62861869313485</v>
          </cell>
          <cell r="P1854">
            <v>122.44003308519439</v>
          </cell>
          <cell r="Q1854">
            <v>1484.2349048800663</v>
          </cell>
          <cell r="R1854">
            <v>79.44582299421009</v>
          </cell>
          <cell r="S1854">
            <v>1544.0529363110008</v>
          </cell>
          <cell r="T1854">
            <v>3.7386269644334162</v>
          </cell>
          <cell r="U1854">
            <v>656.12903225806451</v>
          </cell>
          <cell r="V1854">
            <v>494.43341604631928</v>
          </cell>
        </row>
        <row r="1855">
          <cell r="N1855">
            <v>4778</v>
          </cell>
          <cell r="O1855">
            <v>751</v>
          </cell>
          <cell r="P1855">
            <v>166</v>
          </cell>
          <cell r="Q1855">
            <v>2858</v>
          </cell>
          <cell r="R1855">
            <v>65</v>
          </cell>
          <cell r="S1855">
            <v>526</v>
          </cell>
          <cell r="T1855">
            <v>5</v>
          </cell>
          <cell r="U1855">
            <v>202</v>
          </cell>
          <cell r="V1855">
            <v>205</v>
          </cell>
        </row>
        <row r="1856">
          <cell r="N1856">
            <v>1593.1011904761904</v>
          </cell>
          <cell r="O1856">
            <v>259.1875</v>
          </cell>
          <cell r="P1856">
            <v>30.38095238095238</v>
          </cell>
          <cell r="Q1856">
            <v>1003.5208333333333</v>
          </cell>
          <cell r="R1856">
            <v>11.392857142857142</v>
          </cell>
          <cell r="S1856">
            <v>160.44940476190476</v>
          </cell>
          <cell r="T1856">
            <v>1.8988095238095237</v>
          </cell>
          <cell r="U1856">
            <v>52.217261904761905</v>
          </cell>
          <cell r="V1856">
            <v>74.053571428571431</v>
          </cell>
        </row>
        <row r="1857">
          <cell r="N1857">
            <v>1418.04</v>
          </cell>
          <cell r="O1857">
            <v>165.01846153846154</v>
          </cell>
          <cell r="P1857">
            <v>33.56307692307692</v>
          </cell>
          <cell r="Q1857">
            <v>805.51384615384609</v>
          </cell>
          <cell r="R1857">
            <v>19.578461538461539</v>
          </cell>
          <cell r="S1857">
            <v>239.60307692307691</v>
          </cell>
          <cell r="T1857">
            <v>15.849230769230768</v>
          </cell>
          <cell r="U1857">
            <v>52.209230769230771</v>
          </cell>
          <cell r="V1857">
            <v>86.70461538461538</v>
          </cell>
        </row>
        <row r="1858">
          <cell r="N1858">
            <v>704.20151133501258</v>
          </cell>
          <cell r="O1858">
            <v>86.71788413098237</v>
          </cell>
          <cell r="P1858">
            <v>6.5365239294710324</v>
          </cell>
          <cell r="Q1858">
            <v>448.40554156171282</v>
          </cell>
          <cell r="R1858">
            <v>3.0503778337531484</v>
          </cell>
          <cell r="S1858">
            <v>109.81360201511335</v>
          </cell>
          <cell r="T1858">
            <v>0.87153652392947101</v>
          </cell>
          <cell r="U1858">
            <v>24.838790931989923</v>
          </cell>
          <cell r="V1858">
            <v>23.967254408060452</v>
          </cell>
        </row>
        <row r="1859">
          <cell r="N1859">
            <v>951.58254918733962</v>
          </cell>
          <cell r="O1859">
            <v>42.028229255774164</v>
          </cell>
          <cell r="P1859">
            <v>681.70316509837471</v>
          </cell>
          <cell r="Q1859">
            <v>40.177929854576561</v>
          </cell>
          <cell r="R1859">
            <v>0.79298545765611639</v>
          </cell>
          <cell r="S1859">
            <v>139.56544054747647</v>
          </cell>
          <cell r="T1859">
            <v>0</v>
          </cell>
          <cell r="U1859">
            <v>16.917023096663815</v>
          </cell>
          <cell r="V1859">
            <v>30.397775876817793</v>
          </cell>
        </row>
        <row r="1861">
          <cell r="N1861">
            <v>24.607058823529414</v>
          </cell>
          <cell r="O1861">
            <v>6.5505882352941178</v>
          </cell>
          <cell r="P1861">
            <v>2.88</v>
          </cell>
          <cell r="Q1861">
            <v>2.7811764705882354</v>
          </cell>
          <cell r="R1861">
            <v>0.31058823529411766</v>
          </cell>
          <cell r="S1861">
            <v>10.094117647058823</v>
          </cell>
          <cell r="T1861">
            <v>0</v>
          </cell>
          <cell r="U1861">
            <v>0.9882352941176471</v>
          </cell>
          <cell r="V1861">
            <v>1.0023529411764707</v>
          </cell>
        </row>
        <row r="1862">
          <cell r="N1862">
            <v>19.94535519125683</v>
          </cell>
          <cell r="O1862">
            <v>6.4480874316939891</v>
          </cell>
          <cell r="P1862">
            <v>2.3497267759562841</v>
          </cell>
          <cell r="Q1862">
            <v>3.2103825136612021</v>
          </cell>
          <cell r="R1862">
            <v>1.3661202185792349E-2</v>
          </cell>
          <cell r="S1862">
            <v>5.7377049180327866</v>
          </cell>
          <cell r="T1862">
            <v>4.0983606557377046E-2</v>
          </cell>
          <cell r="U1862">
            <v>1.2568306010928962</v>
          </cell>
          <cell r="V1862">
            <v>0.88797814207650272</v>
          </cell>
        </row>
        <row r="1863">
          <cell r="N1863">
            <v>54.198364008179951</v>
          </cell>
          <cell r="O1863">
            <v>17.034764826175866</v>
          </cell>
          <cell r="P1863">
            <v>6.5705521472392627</v>
          </cell>
          <cell r="Q1863">
            <v>8.2392638036809807</v>
          </cell>
          <cell r="R1863">
            <v>0.83435582822085874</v>
          </cell>
          <cell r="S1863">
            <v>14.53169734151329</v>
          </cell>
          <cell r="T1863">
            <v>0</v>
          </cell>
          <cell r="U1863">
            <v>3.2331288343558278</v>
          </cell>
          <cell r="V1863">
            <v>3.7546012269938647</v>
          </cell>
        </row>
        <row r="1864">
          <cell r="N1864">
            <v>0</v>
          </cell>
          <cell r="O1864">
            <v>0</v>
          </cell>
          <cell r="P1864">
            <v>0</v>
          </cell>
          <cell r="Q1864">
            <v>0</v>
          </cell>
          <cell r="R1864">
            <v>0</v>
          </cell>
          <cell r="S1864">
            <v>0</v>
          </cell>
          <cell r="T1864">
            <v>0</v>
          </cell>
          <cell r="U1864">
            <v>0</v>
          </cell>
          <cell r="V1864">
            <v>0</v>
          </cell>
        </row>
        <row r="1865">
          <cell r="N1865">
            <v>1053.2581100141044</v>
          </cell>
          <cell r="O1865">
            <v>133.98589562764457</v>
          </cell>
          <cell r="P1865">
            <v>120.37235543018336</v>
          </cell>
          <cell r="Q1865">
            <v>270.83779971791256</v>
          </cell>
          <cell r="R1865">
            <v>0</v>
          </cell>
          <cell r="S1865">
            <v>489.37094499294778</v>
          </cell>
          <cell r="T1865">
            <v>0</v>
          </cell>
          <cell r="U1865">
            <v>7.8815232722143866</v>
          </cell>
          <cell r="V1865">
            <v>30.809590973201693</v>
          </cell>
        </row>
        <row r="1866">
          <cell r="N1866">
            <v>7092.6740016299918</v>
          </cell>
          <cell r="O1866">
            <v>770.14751426242867</v>
          </cell>
          <cell r="P1866">
            <v>1496.2061939690302</v>
          </cell>
          <cell r="Q1866">
            <v>353.64873675631623</v>
          </cell>
          <cell r="R1866">
            <v>18.761206193969031</v>
          </cell>
          <cell r="S1866">
            <v>4067.4295028524862</v>
          </cell>
          <cell r="T1866">
            <v>4.6903015484922577</v>
          </cell>
          <cell r="U1866">
            <v>187.61206193969031</v>
          </cell>
          <cell r="V1866">
            <v>194.17848410757946</v>
          </cell>
        </row>
        <row r="1867">
          <cell r="N1867">
            <v>2109</v>
          </cell>
          <cell r="O1867">
            <v>260</v>
          </cell>
          <cell r="P1867">
            <v>322</v>
          </cell>
          <cell r="Q1867">
            <v>90</v>
          </cell>
          <cell r="R1867">
            <v>12</v>
          </cell>
          <cell r="S1867">
            <v>1321</v>
          </cell>
          <cell r="T1867">
            <v>0</v>
          </cell>
          <cell r="U1867">
            <v>60</v>
          </cell>
          <cell r="V1867">
            <v>44</v>
          </cell>
        </row>
        <row r="1868">
          <cell r="N1868">
            <v>4277.5627266134879</v>
          </cell>
          <cell r="O1868">
            <v>844.02030456852788</v>
          </cell>
          <cell r="P1868">
            <v>1407.3284989122551</v>
          </cell>
          <cell r="Q1868">
            <v>226.0768672951414</v>
          </cell>
          <cell r="R1868">
            <v>16.013778100072514</v>
          </cell>
          <cell r="S1868">
            <v>1584.422044960116</v>
          </cell>
          <cell r="T1868">
            <v>0</v>
          </cell>
          <cell r="U1868">
            <v>81.010877447425671</v>
          </cell>
          <cell r="V1868">
            <v>118.69035532994924</v>
          </cell>
        </row>
        <row r="1869">
          <cell r="N1869">
            <v>4432.7764127764131</v>
          </cell>
          <cell r="O1869">
            <v>953.95577395577402</v>
          </cell>
          <cell r="P1869">
            <v>725.08599508599514</v>
          </cell>
          <cell r="Q1869">
            <v>304.49631449631454</v>
          </cell>
          <cell r="R1869">
            <v>17.248157248157248</v>
          </cell>
          <cell r="S1869">
            <v>2150.7125307125307</v>
          </cell>
          <cell r="T1869">
            <v>7.9606879606879613</v>
          </cell>
          <cell r="U1869">
            <v>124.05405405405406</v>
          </cell>
          <cell r="V1869">
            <v>149.26289926289928</v>
          </cell>
        </row>
        <row r="1870">
          <cell r="N1870">
            <v>9.2421524663677133</v>
          </cell>
          <cell r="O1870">
            <v>0.71973094170403595</v>
          </cell>
          <cell r="P1870">
            <v>3.8744394618834082</v>
          </cell>
          <cell r="Q1870">
            <v>1.2107623318385652</v>
          </cell>
          <cell r="R1870">
            <v>2.017937219730942E-2</v>
          </cell>
          <cell r="S1870">
            <v>2.6973094170403589</v>
          </cell>
          <cell r="T1870">
            <v>0</v>
          </cell>
          <cell r="U1870">
            <v>0.3026905829596413</v>
          </cell>
          <cell r="V1870">
            <v>0.41704035874439466</v>
          </cell>
        </row>
        <row r="1871">
          <cell r="N1871">
            <v>869.37634408602185</v>
          </cell>
          <cell r="O1871">
            <v>172.28494623655919</v>
          </cell>
          <cell r="P1871">
            <v>99.629032258064555</v>
          </cell>
          <cell r="Q1871">
            <v>235.27419354838719</v>
          </cell>
          <cell r="R1871">
            <v>7.7956989247311856</v>
          </cell>
          <cell r="S1871">
            <v>250.86559139784956</v>
          </cell>
          <cell r="T1871">
            <v>0</v>
          </cell>
          <cell r="U1871">
            <v>57.064516129032278</v>
          </cell>
          <cell r="V1871">
            <v>46.462365591397869</v>
          </cell>
        </row>
        <row r="1872">
          <cell r="N1872">
            <v>96.732009925558302</v>
          </cell>
          <cell r="O1872">
            <v>15.250620347394539</v>
          </cell>
          <cell r="P1872">
            <v>2.2754342431761785</v>
          </cell>
          <cell r="Q1872">
            <v>27.583126550868482</v>
          </cell>
          <cell r="R1872">
            <v>1.476426799007444</v>
          </cell>
          <cell r="S1872">
            <v>28.694789081885851</v>
          </cell>
          <cell r="T1872">
            <v>6.9478908188585597E-2</v>
          </cell>
          <cell r="U1872">
            <v>12.193548387096772</v>
          </cell>
          <cell r="V1872">
            <v>9.1885856079404444</v>
          </cell>
        </row>
        <row r="1873">
          <cell r="N1873">
            <v>4903.0463576158945</v>
          </cell>
          <cell r="O1873">
            <v>789.52438290186637</v>
          </cell>
          <cell r="P1873">
            <v>244.85249849488261</v>
          </cell>
          <cell r="Q1873">
            <v>2109.7290788681516</v>
          </cell>
          <cell r="R1873">
            <v>32.980132450331126</v>
          </cell>
          <cell r="S1873">
            <v>1126.32149307646</v>
          </cell>
          <cell r="T1873">
            <v>0.99939795304033718</v>
          </cell>
          <cell r="U1873">
            <v>354.78627332931973</v>
          </cell>
          <cell r="V1873">
            <v>243.85310054184228</v>
          </cell>
        </row>
        <row r="1874">
          <cell r="N1874">
            <v>2316.3367003367002</v>
          </cell>
          <cell r="O1874">
            <v>300.44949494949492</v>
          </cell>
          <cell r="P1874">
            <v>73.377104377104374</v>
          </cell>
          <cell r="Q1874">
            <v>403.57407407407408</v>
          </cell>
          <cell r="R1874">
            <v>53.545454545454547</v>
          </cell>
          <cell r="S1874">
            <v>1086.7744107744109</v>
          </cell>
          <cell r="T1874">
            <v>0.99158249158249157</v>
          </cell>
          <cell r="U1874">
            <v>271.69360269360271</v>
          </cell>
          <cell r="V1874">
            <v>125.93097643097643</v>
          </cell>
        </row>
        <row r="1875">
          <cell r="N1875">
            <v>3174</v>
          </cell>
          <cell r="O1875">
            <v>732</v>
          </cell>
          <cell r="P1875">
            <v>179</v>
          </cell>
          <cell r="Q1875">
            <v>767</v>
          </cell>
          <cell r="R1875">
            <v>22</v>
          </cell>
          <cell r="S1875">
            <v>1094</v>
          </cell>
          <cell r="T1875">
            <v>13</v>
          </cell>
          <cell r="U1875">
            <v>184</v>
          </cell>
          <cell r="V1875">
            <v>183</v>
          </cell>
        </row>
        <row r="1876">
          <cell r="N1876">
            <v>1180.8503816793893</v>
          </cell>
          <cell r="O1876">
            <v>237.40458015267174</v>
          </cell>
          <cell r="P1876">
            <v>113.47938931297709</v>
          </cell>
          <cell r="Q1876">
            <v>198.47022900763358</v>
          </cell>
          <cell r="R1876">
            <v>6.1725190839694655</v>
          </cell>
          <cell r="S1876">
            <v>539.85801526717557</v>
          </cell>
          <cell r="T1876">
            <v>0</v>
          </cell>
          <cell r="U1876">
            <v>30.387786259541983</v>
          </cell>
          <cell r="V1876">
            <v>55.077862595419845</v>
          </cell>
        </row>
        <row r="1877">
          <cell r="N1877">
            <v>1537.0412371134021</v>
          </cell>
          <cell r="O1877">
            <v>324.27319587628864</v>
          </cell>
          <cell r="P1877">
            <v>109.69072164948454</v>
          </cell>
          <cell r="Q1877">
            <v>183.73195876288659</v>
          </cell>
          <cell r="R1877">
            <v>16.453608247422679</v>
          </cell>
          <cell r="S1877">
            <v>678.02577319587624</v>
          </cell>
          <cell r="T1877">
            <v>2.0567010309278349</v>
          </cell>
          <cell r="U1877">
            <v>125.45876288659794</v>
          </cell>
          <cell r="V1877">
            <v>97.350515463917532</v>
          </cell>
        </row>
        <row r="1878">
          <cell r="N1878">
            <v>2980.9780736100238</v>
          </cell>
          <cell r="O1878">
            <v>267.04072043852779</v>
          </cell>
          <cell r="P1878">
            <v>1618.149569303054</v>
          </cell>
          <cell r="Q1878">
            <v>87.897415818324205</v>
          </cell>
          <cell r="R1878">
            <v>1.6742364917776038</v>
          </cell>
          <cell r="S1878">
            <v>871.44009397024274</v>
          </cell>
          <cell r="T1878">
            <v>0</v>
          </cell>
          <cell r="U1878">
            <v>38.507439310884891</v>
          </cell>
          <cell r="V1878">
            <v>96.26859827721222</v>
          </cell>
        </row>
        <row r="1879">
          <cell r="N1879">
            <v>4180.8456325301204</v>
          </cell>
          <cell r="O1879">
            <v>799.76204819277109</v>
          </cell>
          <cell r="P1879">
            <v>754.00451807228922</v>
          </cell>
          <cell r="Q1879">
            <v>596.8373493975904</v>
          </cell>
          <cell r="R1879">
            <v>19.894578313253014</v>
          </cell>
          <cell r="S1879">
            <v>1669.1551204819277</v>
          </cell>
          <cell r="T1879">
            <v>9.9472891566265069</v>
          </cell>
          <cell r="U1879">
            <v>157.16716867469881</v>
          </cell>
          <cell r="V1879">
            <v>174.07756024096386</v>
          </cell>
        </row>
        <row r="1880">
          <cell r="N1880">
            <v>416.74188998589563</v>
          </cell>
          <cell r="O1880">
            <v>53.014104372355433</v>
          </cell>
          <cell r="P1880">
            <v>47.627644569816646</v>
          </cell>
          <cell r="Q1880">
            <v>107.16220028208745</v>
          </cell>
          <cell r="R1880">
            <v>0</v>
          </cell>
          <cell r="S1880">
            <v>193.62905500705219</v>
          </cell>
          <cell r="T1880">
            <v>0</v>
          </cell>
          <cell r="U1880">
            <v>3.1184767277856134</v>
          </cell>
          <cell r="V1880">
            <v>12.190409026798308</v>
          </cell>
        </row>
        <row r="1881">
          <cell r="N1881">
            <v>1756.6928746928747</v>
          </cell>
          <cell r="O1881">
            <v>378.04914004914008</v>
          </cell>
          <cell r="P1881">
            <v>287.34889434889436</v>
          </cell>
          <cell r="Q1881">
            <v>120.67076167076168</v>
          </cell>
          <cell r="R1881">
            <v>6.8353808353808354</v>
          </cell>
          <cell r="S1881">
            <v>852.31941031941039</v>
          </cell>
          <cell r="T1881">
            <v>3.1547911547911549</v>
          </cell>
          <cell r="U1881">
            <v>49.162162162162161</v>
          </cell>
          <cell r="V1881">
            <v>59.152334152334156</v>
          </cell>
        </row>
        <row r="1882">
          <cell r="N1882">
            <v>267.16459884201822</v>
          </cell>
          <cell r="O1882">
            <v>42.120760959470637</v>
          </cell>
          <cell r="P1882">
            <v>6.2845326716294458</v>
          </cell>
          <cell r="Q1882">
            <v>76.181968569065347</v>
          </cell>
          <cell r="R1882">
            <v>4.0777502067824649</v>
          </cell>
          <cell r="S1882">
            <v>79.252274607113321</v>
          </cell>
          <cell r="T1882">
            <v>0.19189412737799835</v>
          </cell>
          <cell r="U1882">
            <v>33.677419354838712</v>
          </cell>
          <cell r="V1882">
            <v>25.377998345740281</v>
          </cell>
        </row>
        <row r="1883">
          <cell r="N1883">
            <v>2.9536423841059603</v>
          </cell>
          <cell r="O1883">
            <v>0.47561709813365444</v>
          </cell>
          <cell r="P1883">
            <v>0.14750150511739915</v>
          </cell>
          <cell r="Q1883">
            <v>1.2709211318482843</v>
          </cell>
          <cell r="R1883">
            <v>1.9867549668874173E-2</v>
          </cell>
          <cell r="S1883">
            <v>0.67850692354003617</v>
          </cell>
          <cell r="T1883">
            <v>6.020469596628537E-4</v>
          </cell>
          <cell r="U1883">
            <v>0.21372667068031306</v>
          </cell>
          <cell r="V1883">
            <v>0.14689945815773631</v>
          </cell>
        </row>
        <row r="1884">
          <cell r="N1884">
            <v>3251</v>
          </cell>
          <cell r="O1884">
            <v>478</v>
          </cell>
          <cell r="P1884">
            <v>81</v>
          </cell>
          <cell r="Q1884">
            <v>919</v>
          </cell>
          <cell r="R1884">
            <v>56</v>
          </cell>
          <cell r="S1884">
            <v>867</v>
          </cell>
          <cell r="T1884">
            <v>5</v>
          </cell>
          <cell r="U1884">
            <v>539</v>
          </cell>
          <cell r="V1884">
            <v>306</v>
          </cell>
        </row>
        <row r="1885">
          <cell r="N1885">
            <v>1352.1904761904759</v>
          </cell>
          <cell r="O1885">
            <v>188.95238095238091</v>
          </cell>
          <cell r="P1885">
            <v>20.17460317460317</v>
          </cell>
          <cell r="Q1885">
            <v>951.15873015873001</v>
          </cell>
          <cell r="R1885">
            <v>4.92063492063492</v>
          </cell>
          <cell r="S1885">
            <v>96.444444444444429</v>
          </cell>
          <cell r="T1885">
            <v>0</v>
          </cell>
          <cell r="U1885">
            <v>32.476190476190467</v>
          </cell>
          <cell r="V1885">
            <v>58.063492063492056</v>
          </cell>
        </row>
        <row r="1886">
          <cell r="N1886">
            <v>26.595215311004786</v>
          </cell>
          <cell r="O1886">
            <v>4.1454545454545455</v>
          </cell>
          <cell r="P1886">
            <v>0.5511961722488038</v>
          </cell>
          <cell r="Q1886">
            <v>15.978947368421052</v>
          </cell>
          <cell r="R1886">
            <v>0.14928229665071771</v>
          </cell>
          <cell r="S1886">
            <v>3.1406698564593301</v>
          </cell>
          <cell r="T1886">
            <v>2.8708133971291867E-2</v>
          </cell>
          <cell r="U1886">
            <v>0.95885167464114829</v>
          </cell>
          <cell r="V1886">
            <v>1.6421052631578947</v>
          </cell>
        </row>
        <row r="1887">
          <cell r="N1887">
            <v>5149</v>
          </cell>
          <cell r="O1887">
            <v>959</v>
          </cell>
          <cell r="P1887">
            <v>233</v>
          </cell>
          <cell r="Q1887">
            <v>1139</v>
          </cell>
          <cell r="R1887">
            <v>98</v>
          </cell>
          <cell r="S1887">
            <v>1549</v>
          </cell>
          <cell r="T1887">
            <v>10</v>
          </cell>
          <cell r="U1887">
            <v>639</v>
          </cell>
          <cell r="V1887">
            <v>522</v>
          </cell>
        </row>
        <row r="1888">
          <cell r="N1888">
            <v>19.663299663299664</v>
          </cell>
          <cell r="O1888">
            <v>2.5505050505050506</v>
          </cell>
          <cell r="P1888">
            <v>0.62289562289562284</v>
          </cell>
          <cell r="Q1888">
            <v>3.425925925925926</v>
          </cell>
          <cell r="R1888">
            <v>0.45454545454545453</v>
          </cell>
          <cell r="S1888">
            <v>9.2255892255892249</v>
          </cell>
          <cell r="T1888">
            <v>8.4175084175084174E-3</v>
          </cell>
          <cell r="U1888">
            <v>2.3063973063973062</v>
          </cell>
          <cell r="V1888">
            <v>1.069023569023569</v>
          </cell>
        </row>
        <row r="1889">
          <cell r="N1889">
            <v>1306.1496183206107</v>
          </cell>
          <cell r="O1889">
            <v>262.59541984732829</v>
          </cell>
          <cell r="P1889">
            <v>125.52061068702291</v>
          </cell>
          <cell r="Q1889">
            <v>219.52977099236642</v>
          </cell>
          <cell r="R1889">
            <v>6.8274809160305345</v>
          </cell>
          <cell r="S1889">
            <v>597.14198473282443</v>
          </cell>
          <cell r="T1889">
            <v>0</v>
          </cell>
          <cell r="U1889">
            <v>33.612213740458017</v>
          </cell>
          <cell r="V1889">
            <v>60.922137404580155</v>
          </cell>
        </row>
        <row r="1890">
          <cell r="N1890">
            <v>704.95876288659781</v>
          </cell>
          <cell r="O1890">
            <v>148.7268041237113</v>
          </cell>
          <cell r="P1890">
            <v>50.309278350515456</v>
          </cell>
          <cell r="Q1890">
            <v>84.26804123711338</v>
          </cell>
          <cell r="R1890">
            <v>7.5463917525773176</v>
          </cell>
          <cell r="S1890">
            <v>310.97422680412365</v>
          </cell>
          <cell r="T1890">
            <v>0.94329896907216471</v>
          </cell>
          <cell r="U1890">
            <v>57.541237113402047</v>
          </cell>
          <cell r="V1890">
            <v>44.649484536082468</v>
          </cell>
        </row>
        <row r="1891">
          <cell r="N1891">
            <v>1710</v>
          </cell>
          <cell r="O1891">
            <v>412</v>
          </cell>
          <cell r="P1891">
            <v>146</v>
          </cell>
          <cell r="Q1891">
            <v>284</v>
          </cell>
          <cell r="R1891">
            <v>36</v>
          </cell>
          <cell r="S1891">
            <v>549</v>
          </cell>
          <cell r="T1891">
            <v>3</v>
          </cell>
          <cell r="U1891">
            <v>171</v>
          </cell>
          <cell r="V1891">
            <v>109</v>
          </cell>
        </row>
        <row r="1892">
          <cell r="N1892">
            <v>1718.3929411764705</v>
          </cell>
          <cell r="O1892">
            <v>457.44941176470587</v>
          </cell>
          <cell r="P1892">
            <v>201.12</v>
          </cell>
          <cell r="Q1892">
            <v>194.21882352941176</v>
          </cell>
          <cell r="R1892">
            <v>21.689411764705881</v>
          </cell>
          <cell r="S1892">
            <v>704.90588235294115</v>
          </cell>
          <cell r="T1892">
            <v>0</v>
          </cell>
          <cell r="U1892">
            <v>69.011764705882356</v>
          </cell>
          <cell r="V1892">
            <v>69.997647058823532</v>
          </cell>
        </row>
        <row r="1893">
          <cell r="N1893">
            <v>1440.0546448087432</v>
          </cell>
          <cell r="O1893">
            <v>465.55191256830602</v>
          </cell>
          <cell r="P1893">
            <v>169.6502732240437</v>
          </cell>
          <cell r="Q1893">
            <v>231.78961748633878</v>
          </cell>
          <cell r="R1893">
            <v>0.98633879781420764</v>
          </cell>
          <cell r="S1893">
            <v>414.26229508196718</v>
          </cell>
          <cell r="T1893">
            <v>2.959016393442623</v>
          </cell>
          <cell r="U1893">
            <v>90.743169398907099</v>
          </cell>
          <cell r="V1893">
            <v>64.112021857923494</v>
          </cell>
        </row>
        <row r="1894">
          <cell r="N1894">
            <v>1504.8016359918201</v>
          </cell>
          <cell r="O1894">
            <v>472.96523517382417</v>
          </cell>
          <cell r="P1894">
            <v>182.42944785276075</v>
          </cell>
          <cell r="Q1894">
            <v>228.76073619631904</v>
          </cell>
          <cell r="R1894">
            <v>23.165644171779142</v>
          </cell>
          <cell r="S1894">
            <v>403.46830265848672</v>
          </cell>
          <cell r="T1894">
            <v>0</v>
          </cell>
          <cell r="U1894">
            <v>89.766871165644176</v>
          </cell>
          <cell r="V1894">
            <v>104.24539877300614</v>
          </cell>
        </row>
        <row r="1895">
          <cell r="N1895">
            <v>1581</v>
          </cell>
          <cell r="O1895">
            <v>367</v>
          </cell>
          <cell r="P1895">
            <v>124</v>
          </cell>
          <cell r="Q1895">
            <v>330</v>
          </cell>
          <cell r="R1895">
            <v>7</v>
          </cell>
          <cell r="S1895">
            <v>462</v>
          </cell>
          <cell r="T1895">
            <v>0</v>
          </cell>
          <cell r="U1895">
            <v>151</v>
          </cell>
          <cell r="V1895">
            <v>140</v>
          </cell>
        </row>
        <row r="1896">
          <cell r="N1896">
            <v>562.96842105263147</v>
          </cell>
          <cell r="O1896">
            <v>106.98947368421049</v>
          </cell>
          <cell r="P1896">
            <v>25.010526315789466</v>
          </cell>
          <cell r="Q1896">
            <v>326.29473684210518</v>
          </cell>
          <cell r="R1896">
            <v>2.4315789473684206</v>
          </cell>
          <cell r="S1896">
            <v>59.86315789473683</v>
          </cell>
          <cell r="T1896">
            <v>0.231578947368421</v>
          </cell>
          <cell r="U1896">
            <v>18.642105263157891</v>
          </cell>
          <cell r="V1896">
            <v>23.505263157894731</v>
          </cell>
        </row>
        <row r="1897">
          <cell r="N1897">
            <v>22.154367469879517</v>
          </cell>
          <cell r="O1897">
            <v>4.2379518072289155</v>
          </cell>
          <cell r="P1897">
            <v>3.9954819277108431</v>
          </cell>
          <cell r="Q1897">
            <v>3.1626506024096384</v>
          </cell>
          <cell r="R1897">
            <v>0.10542168674698794</v>
          </cell>
          <cell r="S1897">
            <v>8.8448795180722879</v>
          </cell>
          <cell r="T1897">
            <v>5.2710843373493972E-2</v>
          </cell>
          <cell r="U1897">
            <v>0.83283132530120474</v>
          </cell>
          <cell r="V1897">
            <v>0.9224397590361445</v>
          </cell>
        </row>
        <row r="1898">
          <cell r="N1898">
            <v>492.53071253071255</v>
          </cell>
          <cell r="O1898">
            <v>105.995085995086</v>
          </cell>
          <cell r="P1898">
            <v>80.565110565110558</v>
          </cell>
          <cell r="Q1898">
            <v>33.832923832923832</v>
          </cell>
          <cell r="R1898">
            <v>1.9164619164619165</v>
          </cell>
          <cell r="S1898">
            <v>238.96805896805895</v>
          </cell>
          <cell r="T1898">
            <v>0.88452088452088451</v>
          </cell>
          <cell r="U1898">
            <v>13.783783783783784</v>
          </cell>
          <cell r="V1898">
            <v>16.584766584766584</v>
          </cell>
        </row>
        <row r="1899">
          <cell r="N1899">
            <v>305.28967254408059</v>
          </cell>
          <cell r="O1899">
            <v>37.594458438287155</v>
          </cell>
          <cell r="P1899">
            <v>2.8337531486146097</v>
          </cell>
          <cell r="Q1899">
            <v>194.39546599496222</v>
          </cell>
          <cell r="R1899">
            <v>1.3224181360201512</v>
          </cell>
          <cell r="S1899">
            <v>47.607052896725442</v>
          </cell>
          <cell r="T1899">
            <v>0.37783375314861462</v>
          </cell>
          <cell r="U1899">
            <v>10.768261964735517</v>
          </cell>
          <cell r="V1899">
            <v>10.390428211586903</v>
          </cell>
        </row>
        <row r="1900">
          <cell r="N1900">
            <v>1395.8095238095236</v>
          </cell>
          <cell r="O1900">
            <v>195.04761904761904</v>
          </cell>
          <cell r="P1900">
            <v>20.825396825396822</v>
          </cell>
          <cell r="Q1900">
            <v>981.84126984126976</v>
          </cell>
          <cell r="R1900">
            <v>5.0793650793650791</v>
          </cell>
          <cell r="S1900">
            <v>99.555555555555543</v>
          </cell>
          <cell r="T1900">
            <v>0</v>
          </cell>
          <cell r="U1900">
            <v>33.523809523809518</v>
          </cell>
          <cell r="V1900">
            <v>59.936507936507937</v>
          </cell>
        </row>
        <row r="1901">
          <cell r="N1901">
            <v>1464.6226012793177</v>
          </cell>
          <cell r="O1901">
            <v>179.80383795309169</v>
          </cell>
          <cell r="P1901">
            <v>9.91044776119403</v>
          </cell>
          <cell r="Q1901">
            <v>1097.9360341151385</v>
          </cell>
          <cell r="R1901">
            <v>4.2473347547974409</v>
          </cell>
          <cell r="S1901">
            <v>97.688699360341147</v>
          </cell>
          <cell r="T1901">
            <v>0</v>
          </cell>
          <cell r="U1901">
            <v>18.40511727078891</v>
          </cell>
          <cell r="V1901">
            <v>56.631130063965884</v>
          </cell>
        </row>
        <row r="1902">
          <cell r="N1902">
            <v>151.65773195876289</v>
          </cell>
          <cell r="O1902">
            <v>12.463917525773196</v>
          </cell>
          <cell r="P1902">
            <v>2.7340206185567011</v>
          </cell>
          <cell r="Q1902">
            <v>119.3319587628866</v>
          </cell>
          <cell r="R1902">
            <v>0</v>
          </cell>
          <cell r="S1902">
            <v>8.2020618556701042</v>
          </cell>
          <cell r="T1902">
            <v>0</v>
          </cell>
          <cell r="U1902">
            <v>1.5278350515463919</v>
          </cell>
          <cell r="V1902">
            <v>7.3979381443298973</v>
          </cell>
        </row>
        <row r="1903">
          <cell r="N1903">
            <v>250.5790554414784</v>
          </cell>
          <cell r="O1903">
            <v>25.605749486652975</v>
          </cell>
          <cell r="P1903">
            <v>1.786447638603696</v>
          </cell>
          <cell r="Q1903">
            <v>199.36755646817247</v>
          </cell>
          <cell r="R1903">
            <v>2.8583162217659135</v>
          </cell>
          <cell r="S1903">
            <v>4.8829568788501021</v>
          </cell>
          <cell r="T1903">
            <v>0</v>
          </cell>
          <cell r="U1903">
            <v>4.406570841889117</v>
          </cell>
          <cell r="V1903">
            <v>11.671457905544147</v>
          </cell>
        </row>
        <row r="1904">
          <cell r="N1904">
            <v>1574.3130841121495</v>
          </cell>
          <cell r="O1904">
            <v>166.60981308411215</v>
          </cell>
          <cell r="P1904">
            <v>12.969626168224298</v>
          </cell>
          <cell r="Q1904">
            <v>1157.2897196261681</v>
          </cell>
          <cell r="R1904">
            <v>10.97429906542056</v>
          </cell>
          <cell r="S1904">
            <v>106.75</v>
          </cell>
          <cell r="T1904">
            <v>0.99766355140186913</v>
          </cell>
          <cell r="U1904">
            <v>40.904205607476634</v>
          </cell>
          <cell r="V1904">
            <v>77.817757009345797</v>
          </cell>
        </row>
        <row r="1905">
          <cell r="N1905">
            <v>1648</v>
          </cell>
          <cell r="O1905">
            <v>187</v>
          </cell>
          <cell r="P1905">
            <v>14</v>
          </cell>
          <cell r="Q1905">
            <v>1249</v>
          </cell>
          <cell r="R1905">
            <v>2</v>
          </cell>
          <cell r="S1905">
            <v>75</v>
          </cell>
          <cell r="T1905">
            <v>0</v>
          </cell>
          <cell r="U1905">
            <v>25</v>
          </cell>
          <cell r="V1905">
            <v>96</v>
          </cell>
        </row>
        <row r="1906">
          <cell r="N1906">
            <v>4605.4047846889953</v>
          </cell>
          <cell r="O1906">
            <v>717.85454545454547</v>
          </cell>
          <cell r="P1906">
            <v>95.448803827751192</v>
          </cell>
          <cell r="Q1906">
            <v>2767.0210526315791</v>
          </cell>
          <cell r="R1906">
            <v>25.850717703349282</v>
          </cell>
          <cell r="S1906">
            <v>543.85933014354066</v>
          </cell>
          <cell r="T1906">
            <v>4.9712918660287082</v>
          </cell>
          <cell r="U1906">
            <v>166.04114832535885</v>
          </cell>
          <cell r="V1906">
            <v>284.35789473684213</v>
          </cell>
        </row>
        <row r="1907">
          <cell r="N1907">
            <v>4299.031578947368</v>
          </cell>
          <cell r="O1907">
            <v>817.01052631578943</v>
          </cell>
          <cell r="P1907">
            <v>190.98947368421051</v>
          </cell>
          <cell r="Q1907">
            <v>2491.7052631578945</v>
          </cell>
          <cell r="R1907">
            <v>18.568421052631578</v>
          </cell>
          <cell r="S1907">
            <v>457.13684210526316</v>
          </cell>
          <cell r="T1907">
            <v>1.7684210526315789</v>
          </cell>
          <cell r="U1907">
            <v>142.3578947368421</v>
          </cell>
          <cell r="V1907">
            <v>179.49473684210525</v>
          </cell>
        </row>
        <row r="1908">
          <cell r="N1908">
            <v>3589</v>
          </cell>
          <cell r="O1908">
            <v>431</v>
          </cell>
          <cell r="P1908">
            <v>60</v>
          </cell>
          <cell r="Q1908">
            <v>2591</v>
          </cell>
          <cell r="R1908">
            <v>22</v>
          </cell>
          <cell r="S1908">
            <v>214</v>
          </cell>
          <cell r="T1908">
            <v>4</v>
          </cell>
          <cell r="U1908">
            <v>99</v>
          </cell>
          <cell r="V1908">
            <v>168</v>
          </cell>
        </row>
        <row r="1909">
          <cell r="N1909">
            <v>4509</v>
          </cell>
          <cell r="O1909">
            <v>613</v>
          </cell>
          <cell r="P1909">
            <v>106</v>
          </cell>
          <cell r="Q1909">
            <v>3143</v>
          </cell>
          <cell r="R1909">
            <v>11</v>
          </cell>
          <cell r="S1909">
            <v>213</v>
          </cell>
          <cell r="T1909">
            <v>3</v>
          </cell>
          <cell r="U1909">
            <v>128</v>
          </cell>
          <cell r="V1909">
            <v>292</v>
          </cell>
        </row>
        <row r="1910">
          <cell r="N1910">
            <v>210.54375000000002</v>
          </cell>
          <cell r="O1910">
            <v>18.703125</v>
          </cell>
          <cell r="P1910">
            <v>3.5625</v>
          </cell>
          <cell r="Q1910">
            <v>171.35625000000002</v>
          </cell>
          <cell r="R1910">
            <v>0.890625</v>
          </cell>
          <cell r="S1910">
            <v>2.4937499999999999</v>
          </cell>
          <cell r="T1910">
            <v>0.17812500000000001</v>
          </cell>
          <cell r="U1910">
            <v>4.2750000000000004</v>
          </cell>
          <cell r="V1910">
            <v>9.0843749999999996</v>
          </cell>
        </row>
        <row r="1911">
          <cell r="N1911">
            <v>501.90144927536221</v>
          </cell>
          <cell r="O1911">
            <v>27.50724637681159</v>
          </cell>
          <cell r="P1911">
            <v>12.695652173913041</v>
          </cell>
          <cell r="Q1911">
            <v>427.42028985507238</v>
          </cell>
          <cell r="R1911">
            <v>0</v>
          </cell>
          <cell r="S1911">
            <v>6.3478260869565206</v>
          </cell>
          <cell r="T1911">
            <v>0</v>
          </cell>
          <cell r="U1911">
            <v>4.6550724637681151</v>
          </cell>
          <cell r="V1911">
            <v>23.275362318840575</v>
          </cell>
        </row>
        <row r="1912">
          <cell r="N1912">
            <v>1726.6315789473683</v>
          </cell>
          <cell r="O1912">
            <v>401.34999999999997</v>
          </cell>
          <cell r="P1912">
            <v>372.87894736842105</v>
          </cell>
          <cell r="Q1912">
            <v>93.678947368421049</v>
          </cell>
          <cell r="R1912">
            <v>16.53157894736842</v>
          </cell>
          <cell r="S1912">
            <v>708.10263157894735</v>
          </cell>
          <cell r="T1912">
            <v>0</v>
          </cell>
          <cell r="U1912">
            <v>49.594736842105263</v>
          </cell>
          <cell r="V1912">
            <v>84.494736842105254</v>
          </cell>
        </row>
        <row r="1913">
          <cell r="N1913">
            <v>3237.3964968152868</v>
          </cell>
          <cell r="O1913">
            <v>914.91640127388541</v>
          </cell>
          <cell r="P1913">
            <v>183.37977707006371</v>
          </cell>
          <cell r="Q1913">
            <v>485.70859872611464</v>
          </cell>
          <cell r="R1913">
            <v>9.9124203821656049</v>
          </cell>
          <cell r="S1913">
            <v>1462.0820063694268</v>
          </cell>
          <cell r="T1913">
            <v>0</v>
          </cell>
          <cell r="U1913">
            <v>86.238057324840767</v>
          </cell>
          <cell r="V1913">
            <v>95.159235668789819</v>
          </cell>
        </row>
        <row r="1914">
          <cell r="N1914">
            <v>2316.1697612732096</v>
          </cell>
          <cell r="O1914">
            <v>1030.6436781609195</v>
          </cell>
          <cell r="P1914">
            <v>70.018567639257299</v>
          </cell>
          <cell r="Q1914">
            <v>406.77453580901857</v>
          </cell>
          <cell r="R1914">
            <v>17.041556145004421</v>
          </cell>
          <cell r="S1914">
            <v>608.30946065428827</v>
          </cell>
          <cell r="T1914">
            <v>1.1114058355437666</v>
          </cell>
          <cell r="U1914">
            <v>95.210433244916004</v>
          </cell>
          <cell r="V1914">
            <v>87.060123784261705</v>
          </cell>
        </row>
        <row r="1915">
          <cell r="N1915">
            <v>349.68917018284111</v>
          </cell>
          <cell r="O1915">
            <v>129.31293952180027</v>
          </cell>
          <cell r="P1915">
            <v>9.7348804500703245</v>
          </cell>
          <cell r="Q1915">
            <v>70.827004219409289</v>
          </cell>
          <cell r="R1915">
            <v>3.7559774964838257</v>
          </cell>
          <cell r="S1915">
            <v>97.962025316455694</v>
          </cell>
          <cell r="T1915">
            <v>0.61322081575246135</v>
          </cell>
          <cell r="U1915">
            <v>18.319971870604782</v>
          </cell>
          <cell r="V1915">
            <v>19.163150492264418</v>
          </cell>
        </row>
        <row r="1916">
          <cell r="N1916">
            <v>4013</v>
          </cell>
          <cell r="O1916">
            <v>1763</v>
          </cell>
          <cell r="P1916">
            <v>119</v>
          </cell>
          <cell r="Q1916">
            <v>1113</v>
          </cell>
          <cell r="R1916">
            <v>12</v>
          </cell>
          <cell r="S1916">
            <v>810</v>
          </cell>
          <cell r="T1916">
            <v>5</v>
          </cell>
          <cell r="U1916">
            <v>84</v>
          </cell>
          <cell r="V1916">
            <v>107</v>
          </cell>
        </row>
        <row r="1917">
          <cell r="N1917">
            <v>2262.1675977653631</v>
          </cell>
          <cell r="O1917">
            <v>612.25698324022346</v>
          </cell>
          <cell r="P1917">
            <v>77.720670391061461</v>
          </cell>
          <cell r="Q1917">
            <v>484.51396648044692</v>
          </cell>
          <cell r="R1917">
            <v>8.2681564245810062</v>
          </cell>
          <cell r="S1917">
            <v>978.12290502793303</v>
          </cell>
          <cell r="T1917">
            <v>0</v>
          </cell>
          <cell r="U1917">
            <v>52.089385474860336</v>
          </cell>
          <cell r="V1917">
            <v>49.195530726256983</v>
          </cell>
        </row>
        <row r="1918">
          <cell r="N1918">
            <v>3063</v>
          </cell>
          <cell r="O1918">
            <v>574</v>
          </cell>
          <cell r="P1918">
            <v>204</v>
          </cell>
          <cell r="Q1918">
            <v>321</v>
          </cell>
          <cell r="R1918">
            <v>2</v>
          </cell>
          <cell r="S1918">
            <v>1798</v>
          </cell>
          <cell r="T1918">
            <v>1</v>
          </cell>
          <cell r="U1918">
            <v>68</v>
          </cell>
          <cell r="V1918">
            <v>95</v>
          </cell>
        </row>
        <row r="1919">
          <cell r="N1919">
            <v>2070</v>
          </cell>
          <cell r="O1919">
            <v>504</v>
          </cell>
          <cell r="P1919">
            <v>314</v>
          </cell>
          <cell r="Q1919">
            <v>84</v>
          </cell>
          <cell r="R1919">
            <v>6</v>
          </cell>
          <cell r="S1919">
            <v>1033</v>
          </cell>
          <cell r="T1919">
            <v>0</v>
          </cell>
          <cell r="U1919">
            <v>60</v>
          </cell>
          <cell r="V1919">
            <v>69</v>
          </cell>
        </row>
        <row r="1920">
          <cell r="N1920">
            <v>1209</v>
          </cell>
          <cell r="O1920">
            <v>139</v>
          </cell>
          <cell r="P1920">
            <v>240</v>
          </cell>
          <cell r="Q1920">
            <v>135</v>
          </cell>
          <cell r="R1920">
            <v>1</v>
          </cell>
          <cell r="S1920">
            <v>650</v>
          </cell>
          <cell r="T1920">
            <v>0</v>
          </cell>
          <cell r="U1920">
            <v>12</v>
          </cell>
          <cell r="V1920">
            <v>32</v>
          </cell>
        </row>
        <row r="1921">
          <cell r="N1921">
            <v>5207</v>
          </cell>
          <cell r="O1921">
            <v>468</v>
          </cell>
          <cell r="P1921">
            <v>204</v>
          </cell>
          <cell r="Q1921">
            <v>496</v>
          </cell>
          <cell r="R1921">
            <v>20</v>
          </cell>
          <cell r="S1921">
            <v>3727</v>
          </cell>
          <cell r="T1921">
            <v>2</v>
          </cell>
          <cell r="U1921">
            <v>122</v>
          </cell>
          <cell r="V1921">
            <v>168</v>
          </cell>
        </row>
        <row r="1922">
          <cell r="N1922">
            <v>1365</v>
          </cell>
          <cell r="O1922">
            <v>148</v>
          </cell>
          <cell r="P1922">
            <v>101</v>
          </cell>
          <cell r="Q1922">
            <v>76</v>
          </cell>
          <cell r="R1922">
            <v>4</v>
          </cell>
          <cell r="S1922">
            <v>969</v>
          </cell>
          <cell r="T1922">
            <v>0</v>
          </cell>
          <cell r="U1922">
            <v>8</v>
          </cell>
          <cell r="V1922">
            <v>59</v>
          </cell>
        </row>
        <row r="1923">
          <cell r="N1923">
            <v>2271</v>
          </cell>
          <cell r="O1923">
            <v>299</v>
          </cell>
          <cell r="P1923">
            <v>142</v>
          </cell>
          <cell r="Q1923">
            <v>226</v>
          </cell>
          <cell r="R1923">
            <v>6</v>
          </cell>
          <cell r="S1923">
            <v>1465</v>
          </cell>
          <cell r="T1923">
            <v>2</v>
          </cell>
          <cell r="U1923">
            <v>62</v>
          </cell>
          <cell r="V1923">
            <v>69</v>
          </cell>
        </row>
        <row r="1924">
          <cell r="N1924">
            <v>6193</v>
          </cell>
          <cell r="O1924">
            <v>1935</v>
          </cell>
          <cell r="P1924">
            <v>96</v>
          </cell>
          <cell r="Q1924">
            <v>793</v>
          </cell>
          <cell r="R1924">
            <v>37</v>
          </cell>
          <cell r="S1924">
            <v>2914</v>
          </cell>
          <cell r="T1924">
            <v>8</v>
          </cell>
          <cell r="U1924">
            <v>211</v>
          </cell>
          <cell r="V1924">
            <v>199</v>
          </cell>
        </row>
        <row r="1925">
          <cell r="N1925">
            <v>8206</v>
          </cell>
          <cell r="O1925">
            <v>2389</v>
          </cell>
          <cell r="P1925">
            <v>231</v>
          </cell>
          <cell r="Q1925">
            <v>1254</v>
          </cell>
          <cell r="R1925">
            <v>52</v>
          </cell>
          <cell r="S1925">
            <v>3439</v>
          </cell>
          <cell r="T1925">
            <v>5</v>
          </cell>
          <cell r="U1925">
            <v>414</v>
          </cell>
          <cell r="V1925">
            <v>422</v>
          </cell>
        </row>
        <row r="1926">
          <cell r="N1926">
            <v>1841</v>
          </cell>
          <cell r="O1926">
            <v>341</v>
          </cell>
          <cell r="P1926">
            <v>344</v>
          </cell>
          <cell r="Q1926">
            <v>451</v>
          </cell>
          <cell r="R1926">
            <v>7</v>
          </cell>
          <cell r="S1926">
            <v>595</v>
          </cell>
          <cell r="T1926">
            <v>2</v>
          </cell>
          <cell r="U1926">
            <v>28</v>
          </cell>
          <cell r="V1926">
            <v>73</v>
          </cell>
        </row>
        <row r="1927">
          <cell r="N1927">
            <v>3676</v>
          </cell>
          <cell r="O1927">
            <v>549</v>
          </cell>
          <cell r="P1927">
            <v>411</v>
          </cell>
          <cell r="Q1927">
            <v>898</v>
          </cell>
          <cell r="R1927">
            <v>9</v>
          </cell>
          <cell r="S1927">
            <v>1633</v>
          </cell>
          <cell r="T1927">
            <v>0</v>
          </cell>
          <cell r="U1927">
            <v>65</v>
          </cell>
          <cell r="V1927">
            <v>111</v>
          </cell>
        </row>
        <row r="1928">
          <cell r="N1928">
            <v>3309.4740061162079</v>
          </cell>
          <cell r="O1928">
            <v>680.45259938837921</v>
          </cell>
          <cell r="P1928">
            <v>117.37410805300713</v>
          </cell>
          <cell r="Q1928">
            <v>317.22731906218144</v>
          </cell>
          <cell r="R1928">
            <v>26.964322120285424</v>
          </cell>
          <cell r="S1928">
            <v>1557.5861365953108</v>
          </cell>
          <cell r="T1928">
            <v>6.3445463812436289</v>
          </cell>
          <cell r="U1928">
            <v>343.39857288481141</v>
          </cell>
          <cell r="V1928">
            <v>260.12640163098877</v>
          </cell>
        </row>
        <row r="1929">
          <cell r="N1929">
            <v>70.876325088339229</v>
          </cell>
          <cell r="O1929">
            <v>16.091872791519435</v>
          </cell>
          <cell r="P1929">
            <v>1.1448763250883394</v>
          </cell>
          <cell r="Q1929">
            <v>6.9116607773851593</v>
          </cell>
          <cell r="R1929">
            <v>0.82685512367491176</v>
          </cell>
          <cell r="S1929">
            <v>30.699646643109542</v>
          </cell>
          <cell r="T1929">
            <v>0</v>
          </cell>
          <cell r="U1929">
            <v>9.1166077738515909</v>
          </cell>
          <cell r="V1929">
            <v>6.084805653710248</v>
          </cell>
        </row>
        <row r="1930">
          <cell r="N1930">
            <v>3753.1983835415135</v>
          </cell>
          <cell r="O1930">
            <v>627.96326230712714</v>
          </cell>
          <cell r="P1930">
            <v>548.25275532696548</v>
          </cell>
          <cell r="Q1930">
            <v>868.06686260102867</v>
          </cell>
          <cell r="R1930">
            <v>23.329904481998533</v>
          </cell>
          <cell r="S1930">
            <v>1373.5481263776635</v>
          </cell>
          <cell r="T1930">
            <v>32.078618662747978</v>
          </cell>
          <cell r="U1930">
            <v>103.04041146216018</v>
          </cell>
          <cell r="V1930">
            <v>176.9184423218222</v>
          </cell>
        </row>
        <row r="1931">
          <cell r="N1931">
            <v>95.214285714285708</v>
          </cell>
          <cell r="O1931">
            <v>17.821428571428569</v>
          </cell>
          <cell r="P1931">
            <v>3.6428571428571428</v>
          </cell>
          <cell r="Q1931">
            <v>15.107142857142856</v>
          </cell>
          <cell r="R1931">
            <v>1.1428571428571428</v>
          </cell>
          <cell r="S1931">
            <v>39.321428571428569</v>
          </cell>
          <cell r="T1931">
            <v>0.10714285714285714</v>
          </cell>
          <cell r="U1931">
            <v>11.285714285714285</v>
          </cell>
          <cell r="V1931">
            <v>6.7857142857142856</v>
          </cell>
        </row>
        <row r="1932">
          <cell r="N1932">
            <v>583.192878338279</v>
          </cell>
          <cell r="O1932">
            <v>118.84866468842731</v>
          </cell>
          <cell r="P1932">
            <v>192.59347181008903</v>
          </cell>
          <cell r="Q1932">
            <v>71.038575667655792</v>
          </cell>
          <cell r="R1932">
            <v>0.90207715133531163</v>
          </cell>
          <cell r="S1932">
            <v>176.13056379821958</v>
          </cell>
          <cell r="T1932">
            <v>0</v>
          </cell>
          <cell r="U1932">
            <v>4.28486646884273</v>
          </cell>
          <cell r="V1932">
            <v>19.394658753709201</v>
          </cell>
        </row>
        <row r="1933">
          <cell r="N1933">
            <v>1567.0175438596491</v>
          </cell>
          <cell r="O1933">
            <v>257.40350877192981</v>
          </cell>
          <cell r="P1933">
            <v>369.40350877192981</v>
          </cell>
          <cell r="Q1933">
            <v>97.263157894736835</v>
          </cell>
          <cell r="R1933">
            <v>2.9473684210526314</v>
          </cell>
          <cell r="S1933">
            <v>772.21052631578948</v>
          </cell>
          <cell r="T1933">
            <v>3.9298245614035086</v>
          </cell>
          <cell r="U1933">
            <v>33.403508771929822</v>
          </cell>
          <cell r="V1933">
            <v>30.456140350877192</v>
          </cell>
        </row>
        <row r="1934">
          <cell r="N1934">
            <v>3562.6535947712418</v>
          </cell>
          <cell r="O1934">
            <v>625.2496732026143</v>
          </cell>
          <cell r="P1934">
            <v>1382.2143790849673</v>
          </cell>
          <cell r="Q1934">
            <v>461.00261437908495</v>
          </cell>
          <cell r="R1934">
            <v>1.5869281045751633</v>
          </cell>
          <cell r="S1934">
            <v>921.21176470588227</v>
          </cell>
          <cell r="T1934">
            <v>0.79346405228758166</v>
          </cell>
          <cell r="U1934">
            <v>28.564705882352939</v>
          </cell>
          <cell r="V1934">
            <v>142.03006535947711</v>
          </cell>
        </row>
        <row r="1935">
          <cell r="N1935">
            <v>2648.4174508126603</v>
          </cell>
          <cell r="O1935">
            <v>116.97177074422582</v>
          </cell>
          <cell r="P1935">
            <v>1897.2968349016253</v>
          </cell>
          <cell r="Q1935">
            <v>111.82207014542342</v>
          </cell>
          <cell r="R1935">
            <v>2.2070145423438836</v>
          </cell>
          <cell r="S1935">
            <v>388.4345594525235</v>
          </cell>
          <cell r="T1935">
            <v>0</v>
          </cell>
          <cell r="U1935">
            <v>47.082976903336181</v>
          </cell>
          <cell r="V1935">
            <v>84.602224123182197</v>
          </cell>
        </row>
        <row r="1936">
          <cell r="N1936">
            <v>59.083573487031693</v>
          </cell>
          <cell r="O1936">
            <v>15.795389048991353</v>
          </cell>
          <cell r="P1936">
            <v>1.3227665706051872</v>
          </cell>
          <cell r="Q1936">
            <v>18.570605187319881</v>
          </cell>
          <cell r="R1936">
            <v>0.98559077809798257</v>
          </cell>
          <cell r="S1936">
            <v>16.158501440922187</v>
          </cell>
          <cell r="T1936">
            <v>0</v>
          </cell>
          <cell r="U1936">
            <v>3.0605187319884721</v>
          </cell>
          <cell r="V1936">
            <v>3.190201729106628</v>
          </cell>
        </row>
        <row r="1937">
          <cell r="N1937">
            <v>0</v>
          </cell>
          <cell r="O1937">
            <v>0</v>
          </cell>
          <cell r="P1937">
            <v>0</v>
          </cell>
          <cell r="Q1937">
            <v>0</v>
          </cell>
          <cell r="R1937">
            <v>0</v>
          </cell>
          <cell r="S1937">
            <v>0</v>
          </cell>
          <cell r="T1937">
            <v>0</v>
          </cell>
          <cell r="U1937">
            <v>0</v>
          </cell>
          <cell r="V1937">
            <v>0</v>
          </cell>
        </row>
        <row r="1938"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0</v>
          </cell>
          <cell r="U1938">
            <v>0</v>
          </cell>
          <cell r="V1938">
            <v>0</v>
          </cell>
        </row>
        <row r="1939">
          <cell r="N1939">
            <v>9840.8840900701362</v>
          </cell>
          <cell r="O1939">
            <v>1851.2070874861574</v>
          </cell>
          <cell r="P1939">
            <v>154.2672572905131</v>
          </cell>
          <cell r="Q1939">
            <v>5086.9139904023623</v>
          </cell>
          <cell r="R1939">
            <v>48.818752307124399</v>
          </cell>
          <cell r="S1939">
            <v>1898.0730897009967</v>
          </cell>
          <cell r="T1939">
            <v>2.9291251384274641</v>
          </cell>
          <cell r="U1939">
            <v>294.86526393503141</v>
          </cell>
          <cell r="V1939">
            <v>503.80952380952385</v>
          </cell>
        </row>
        <row r="1940">
          <cell r="N1940">
            <v>2289</v>
          </cell>
          <cell r="O1940">
            <v>379</v>
          </cell>
          <cell r="P1940">
            <v>11</v>
          </cell>
          <cell r="Q1940">
            <v>1195</v>
          </cell>
          <cell r="R1940">
            <v>9</v>
          </cell>
          <cell r="S1940">
            <v>476</v>
          </cell>
          <cell r="T1940">
            <v>1</v>
          </cell>
          <cell r="U1940">
            <v>93</v>
          </cell>
          <cell r="V1940">
            <v>125</v>
          </cell>
        </row>
        <row r="1941">
          <cell r="N1941">
            <v>2759.8129496402876</v>
          </cell>
          <cell r="O1941">
            <v>603.08776978417268</v>
          </cell>
          <cell r="P1941">
            <v>34.083453237410069</v>
          </cell>
          <cell r="Q1941">
            <v>1474.1093525179856</v>
          </cell>
          <cell r="R1941">
            <v>17.041726618705034</v>
          </cell>
          <cell r="S1941">
            <v>445.92517985611511</v>
          </cell>
          <cell r="T1941">
            <v>0</v>
          </cell>
          <cell r="U1941">
            <v>77.634532374100715</v>
          </cell>
          <cell r="V1941">
            <v>107.93093525179856</v>
          </cell>
        </row>
        <row r="1942">
          <cell r="N1942">
            <v>1609.1527377521613</v>
          </cell>
          <cell r="O1942">
            <v>268.84149855907782</v>
          </cell>
          <cell r="P1942">
            <v>7.7925072046109509</v>
          </cell>
          <cell r="Q1942">
            <v>935.10086455331407</v>
          </cell>
          <cell r="R1942">
            <v>11.688760806916427</v>
          </cell>
          <cell r="S1942">
            <v>198.70893371757924</v>
          </cell>
          <cell r="T1942">
            <v>0.97406340057636887</v>
          </cell>
          <cell r="U1942">
            <v>54.547550432276658</v>
          </cell>
          <cell r="V1942">
            <v>131.4985590778098</v>
          </cell>
        </row>
        <row r="1943">
          <cell r="N1943">
            <v>2709.9428571428571</v>
          </cell>
          <cell r="O1943">
            <v>451.65714285714284</v>
          </cell>
          <cell r="P1943">
            <v>20.8</v>
          </cell>
          <cell r="Q1943">
            <v>1724.4190476190477</v>
          </cell>
          <cell r="R1943">
            <v>33.676190476190477</v>
          </cell>
          <cell r="S1943">
            <v>243.65714285714287</v>
          </cell>
          <cell r="T1943">
            <v>3.961904761904762</v>
          </cell>
          <cell r="U1943">
            <v>66.361904761904768</v>
          </cell>
          <cell r="V1943">
            <v>165.40952380952382</v>
          </cell>
        </row>
        <row r="1944">
          <cell r="N1944">
            <v>1204.32279314888</v>
          </cell>
          <cell r="O1944">
            <v>135.32411067193675</v>
          </cell>
          <cell r="P1944">
            <v>15.447957839262186</v>
          </cell>
          <cell r="Q1944">
            <v>836.04347826086951</v>
          </cell>
          <cell r="R1944">
            <v>3.7075098814229248</v>
          </cell>
          <cell r="S1944">
            <v>119.87615283267456</v>
          </cell>
          <cell r="T1944">
            <v>0.61791831357048743</v>
          </cell>
          <cell r="U1944">
            <v>19.15546772068511</v>
          </cell>
          <cell r="V1944">
            <v>74.150197628458486</v>
          </cell>
        </row>
        <row r="1945">
          <cell r="N1945">
            <v>1706.7942583732058</v>
          </cell>
          <cell r="O1945">
            <v>280.4019138755981</v>
          </cell>
          <cell r="P1945">
            <v>22.641148325358852</v>
          </cell>
          <cell r="Q1945">
            <v>1022.334928229665</v>
          </cell>
          <cell r="R1945">
            <v>17.416267942583733</v>
          </cell>
          <cell r="S1945">
            <v>154.13397129186603</v>
          </cell>
          <cell r="T1945">
            <v>1.7416267942583732</v>
          </cell>
          <cell r="U1945">
            <v>95.78947368421052</v>
          </cell>
          <cell r="V1945">
            <v>112.33492822966507</v>
          </cell>
        </row>
        <row r="1946">
          <cell r="N1946">
            <v>4526</v>
          </cell>
          <cell r="O1946">
            <v>824</v>
          </cell>
          <cell r="P1946">
            <v>39</v>
          </cell>
          <cell r="Q1946">
            <v>2760</v>
          </cell>
          <cell r="R1946">
            <v>14</v>
          </cell>
          <cell r="S1946">
            <v>506</v>
          </cell>
          <cell r="T1946">
            <v>0</v>
          </cell>
          <cell r="U1946">
            <v>145</v>
          </cell>
          <cell r="V1946">
            <v>238</v>
          </cell>
        </row>
        <row r="1947">
          <cell r="N1947">
            <v>1424.4827586206898</v>
          </cell>
          <cell r="O1947">
            <v>121.65517241379311</v>
          </cell>
          <cell r="P1947">
            <v>11.793103448275863</v>
          </cell>
          <cell r="Q1947">
            <v>1170</v>
          </cell>
          <cell r="R1947">
            <v>2.4827586206896552</v>
          </cell>
          <cell r="S1947">
            <v>34.137931034482762</v>
          </cell>
          <cell r="T1947">
            <v>1.8620689655172415</v>
          </cell>
          <cell r="U1947">
            <v>21.103448275862071</v>
          </cell>
          <cell r="V1947">
            <v>61.448275862068968</v>
          </cell>
        </row>
        <row r="1948">
          <cell r="N1948">
            <v>0</v>
          </cell>
          <cell r="O1948">
            <v>0</v>
          </cell>
          <cell r="P1948">
            <v>0</v>
          </cell>
          <cell r="Q1948">
            <v>0</v>
          </cell>
          <cell r="R1948">
            <v>0</v>
          </cell>
          <cell r="S1948">
            <v>0</v>
          </cell>
          <cell r="T1948">
            <v>0</v>
          </cell>
          <cell r="U1948">
            <v>0</v>
          </cell>
          <cell r="V1948">
            <v>0</v>
          </cell>
        </row>
        <row r="1949">
          <cell r="N1949">
            <v>1717</v>
          </cell>
          <cell r="O1949">
            <v>196</v>
          </cell>
          <cell r="P1949">
            <v>13</v>
          </cell>
          <cell r="Q1949">
            <v>1210</v>
          </cell>
          <cell r="R1949">
            <v>11</v>
          </cell>
          <cell r="S1949">
            <v>152</v>
          </cell>
          <cell r="T1949">
            <v>4</v>
          </cell>
          <cell r="U1949">
            <v>45</v>
          </cell>
          <cell r="V1949">
            <v>86</v>
          </cell>
        </row>
        <row r="1950">
          <cell r="N1950">
            <v>4783</v>
          </cell>
          <cell r="O1950">
            <v>827</v>
          </cell>
          <cell r="P1950">
            <v>51</v>
          </cell>
          <cell r="Q1950">
            <v>2324</v>
          </cell>
          <cell r="R1950">
            <v>74</v>
          </cell>
          <cell r="S1950">
            <v>907</v>
          </cell>
          <cell r="T1950">
            <v>22</v>
          </cell>
          <cell r="U1950">
            <v>270</v>
          </cell>
          <cell r="V1950">
            <v>308</v>
          </cell>
        </row>
        <row r="1951">
          <cell r="N1951">
            <v>4100.0253164556962</v>
          </cell>
          <cell r="O1951">
            <v>1516.1645569620252</v>
          </cell>
          <cell r="P1951">
            <v>114.13924050632912</v>
          </cell>
          <cell r="Q1951">
            <v>830.43037974683546</v>
          </cell>
          <cell r="R1951">
            <v>44.037974683544306</v>
          </cell>
          <cell r="S1951">
            <v>1148.5822784810127</v>
          </cell>
          <cell r="T1951">
            <v>7.1898734177215191</v>
          </cell>
          <cell r="U1951">
            <v>214.79746835443038</v>
          </cell>
          <cell r="V1951">
            <v>224.68354430379748</v>
          </cell>
        </row>
        <row r="1952">
          <cell r="N1952">
            <v>0</v>
          </cell>
          <cell r="O1952">
            <v>0</v>
          </cell>
          <cell r="P1952">
            <v>0</v>
          </cell>
          <cell r="Q1952">
            <v>0</v>
          </cell>
          <cell r="R1952">
            <v>0</v>
          </cell>
          <cell r="S1952">
            <v>0</v>
          </cell>
          <cell r="T1952">
            <v>0</v>
          </cell>
          <cell r="U1952">
            <v>0</v>
          </cell>
          <cell r="V1952">
            <v>0</v>
          </cell>
        </row>
        <row r="1953">
          <cell r="N1953">
            <v>588.17123287671234</v>
          </cell>
          <cell r="O1953">
            <v>66.554794520547958</v>
          </cell>
          <cell r="P1953">
            <v>3.5171232876712333</v>
          </cell>
          <cell r="Q1953">
            <v>377.95547945205482</v>
          </cell>
          <cell r="R1953">
            <v>7.5753424657534252</v>
          </cell>
          <cell r="S1953">
            <v>41.664383561643838</v>
          </cell>
          <cell r="T1953">
            <v>3.7876712328767126</v>
          </cell>
          <cell r="U1953">
            <v>33.547945205479458</v>
          </cell>
          <cell r="V1953">
            <v>53.568493150684937</v>
          </cell>
        </row>
        <row r="1954">
          <cell r="N1954">
            <v>98.536412078152765</v>
          </cell>
          <cell r="O1954">
            <v>11.316163410301954</v>
          </cell>
          <cell r="P1954">
            <v>0.7353463587921848</v>
          </cell>
          <cell r="Q1954">
            <v>56.866785079928952</v>
          </cell>
          <cell r="R1954">
            <v>2.2060390763765545</v>
          </cell>
          <cell r="S1954">
            <v>10.703374777975133</v>
          </cell>
          <cell r="T1954">
            <v>0.28596802841918295</v>
          </cell>
          <cell r="U1954">
            <v>6.4955595026642987</v>
          </cell>
          <cell r="V1954">
            <v>9.9271758436944939</v>
          </cell>
        </row>
        <row r="1955">
          <cell r="N1955">
            <v>112.98521256931609</v>
          </cell>
          <cell r="O1955">
            <v>13.031423290203328</v>
          </cell>
          <cell r="P1955">
            <v>2.587800369685767</v>
          </cell>
          <cell r="Q1955">
            <v>62.06099815157117</v>
          </cell>
          <cell r="R1955">
            <v>1.802218114602588</v>
          </cell>
          <cell r="S1955">
            <v>10.67467652495379</v>
          </cell>
          <cell r="T1955">
            <v>4.6210720887245843E-2</v>
          </cell>
          <cell r="U1955">
            <v>11.321626617375232</v>
          </cell>
          <cell r="V1955">
            <v>11.46025878003697</v>
          </cell>
        </row>
        <row r="1956">
          <cell r="N1956">
            <v>26.05714285714286</v>
          </cell>
          <cell r="O1956">
            <v>4.3428571428571434</v>
          </cell>
          <cell r="P1956">
            <v>0.2</v>
          </cell>
          <cell r="Q1956">
            <v>16.580952380952382</v>
          </cell>
          <cell r="R1956">
            <v>0.32380952380952382</v>
          </cell>
          <cell r="S1956">
            <v>2.342857142857143</v>
          </cell>
          <cell r="T1956">
            <v>3.8095238095238099E-2</v>
          </cell>
          <cell r="U1956">
            <v>0.63809523809523816</v>
          </cell>
          <cell r="V1956">
            <v>1.5904761904761906</v>
          </cell>
        </row>
        <row r="1957">
          <cell r="N1957">
            <v>744.67720685111988</v>
          </cell>
          <cell r="O1957">
            <v>83.675889328063235</v>
          </cell>
          <cell r="P1957">
            <v>9.5520421607378125</v>
          </cell>
          <cell r="Q1957">
            <v>516.95652173913038</v>
          </cell>
          <cell r="R1957">
            <v>2.2924901185770752</v>
          </cell>
          <cell r="S1957">
            <v>74.123847167325422</v>
          </cell>
          <cell r="T1957">
            <v>0.38208168642951251</v>
          </cell>
          <cell r="U1957">
            <v>11.844532279314889</v>
          </cell>
          <cell r="V1957">
            <v>45.8498023715415</v>
          </cell>
        </row>
        <row r="1958">
          <cell r="N1958">
            <v>173.49282296650719</v>
          </cell>
          <cell r="O1958">
            <v>28.502392344497608</v>
          </cell>
          <cell r="P1958">
            <v>2.3014354066985647</v>
          </cell>
          <cell r="Q1958">
            <v>103.91866028708134</v>
          </cell>
          <cell r="R1958">
            <v>1.7703349282296652</v>
          </cell>
          <cell r="S1958">
            <v>15.667464114832537</v>
          </cell>
          <cell r="T1958">
            <v>0.17703349282296652</v>
          </cell>
          <cell r="U1958">
            <v>9.7368421052631575</v>
          </cell>
          <cell r="V1958">
            <v>11.418660287081341</v>
          </cell>
        </row>
        <row r="1959">
          <cell r="N1959">
            <v>2065</v>
          </cell>
          <cell r="O1959">
            <v>283</v>
          </cell>
          <cell r="P1959">
            <v>34</v>
          </cell>
          <cell r="Q1959">
            <v>1259</v>
          </cell>
          <cell r="R1959">
            <v>28</v>
          </cell>
          <cell r="S1959">
            <v>195</v>
          </cell>
          <cell r="T1959">
            <v>5</v>
          </cell>
          <cell r="U1959">
            <v>105</v>
          </cell>
          <cell r="V1959">
            <v>156</v>
          </cell>
        </row>
        <row r="1960">
          <cell r="N1960">
            <v>1927</v>
          </cell>
          <cell r="O1960">
            <v>273</v>
          </cell>
          <cell r="P1960">
            <v>10</v>
          </cell>
          <cell r="Q1960">
            <v>1247</v>
          </cell>
          <cell r="R1960">
            <v>24</v>
          </cell>
          <cell r="S1960">
            <v>184</v>
          </cell>
          <cell r="T1960">
            <v>13</v>
          </cell>
          <cell r="U1960">
            <v>75</v>
          </cell>
          <cell r="V1960">
            <v>101</v>
          </cell>
        </row>
        <row r="1961">
          <cell r="N1961">
            <v>1365</v>
          </cell>
          <cell r="O1961">
            <v>320</v>
          </cell>
          <cell r="P1961">
            <v>9</v>
          </cell>
          <cell r="Q1961">
            <v>781</v>
          </cell>
          <cell r="R1961">
            <v>2</v>
          </cell>
          <cell r="S1961">
            <v>81</v>
          </cell>
          <cell r="T1961">
            <v>2</v>
          </cell>
          <cell r="U1961">
            <v>94</v>
          </cell>
          <cell r="V1961">
            <v>76</v>
          </cell>
        </row>
        <row r="1962">
          <cell r="N1962">
            <v>2529</v>
          </cell>
          <cell r="O1962">
            <v>462</v>
          </cell>
          <cell r="P1962">
            <v>39</v>
          </cell>
          <cell r="Q1962">
            <v>1774</v>
          </cell>
          <cell r="R1962">
            <v>14</v>
          </cell>
          <cell r="S1962">
            <v>82</v>
          </cell>
          <cell r="T1962">
            <v>1</v>
          </cell>
          <cell r="U1962">
            <v>51</v>
          </cell>
          <cell r="V1962">
            <v>106</v>
          </cell>
        </row>
        <row r="1963">
          <cell r="N1963">
            <v>1901</v>
          </cell>
          <cell r="O1963">
            <v>249</v>
          </cell>
          <cell r="P1963">
            <v>5</v>
          </cell>
          <cell r="Q1963">
            <v>1353</v>
          </cell>
          <cell r="R1963">
            <v>6</v>
          </cell>
          <cell r="S1963">
            <v>97</v>
          </cell>
          <cell r="T1963">
            <v>1</v>
          </cell>
          <cell r="U1963">
            <v>80</v>
          </cell>
          <cell r="V1963">
            <v>110</v>
          </cell>
        </row>
        <row r="1964">
          <cell r="N1964">
            <v>1801</v>
          </cell>
          <cell r="O1964">
            <v>194</v>
          </cell>
          <cell r="P1964">
            <v>24</v>
          </cell>
          <cell r="Q1964">
            <v>1301</v>
          </cell>
          <cell r="R1964">
            <v>7</v>
          </cell>
          <cell r="S1964">
            <v>95</v>
          </cell>
          <cell r="T1964">
            <v>0</v>
          </cell>
          <cell r="U1964">
            <v>45</v>
          </cell>
          <cell r="V1964">
            <v>135</v>
          </cell>
        </row>
        <row r="1965">
          <cell r="N1965">
            <v>3766</v>
          </cell>
          <cell r="O1965">
            <v>353</v>
          </cell>
          <cell r="P1965">
            <v>46</v>
          </cell>
          <cell r="Q1965">
            <v>2855</v>
          </cell>
          <cell r="R1965">
            <v>39</v>
          </cell>
          <cell r="S1965">
            <v>149</v>
          </cell>
          <cell r="T1965">
            <v>5</v>
          </cell>
          <cell r="U1965">
            <v>66</v>
          </cell>
          <cell r="V1965">
            <v>253</v>
          </cell>
        </row>
        <row r="1966">
          <cell r="N1966">
            <v>4900</v>
          </cell>
          <cell r="O1966">
            <v>661</v>
          </cell>
          <cell r="P1966">
            <v>65</v>
          </cell>
          <cell r="Q1966">
            <v>3208</v>
          </cell>
          <cell r="R1966">
            <v>52</v>
          </cell>
          <cell r="S1966">
            <v>328</v>
          </cell>
          <cell r="T1966">
            <v>13</v>
          </cell>
          <cell r="U1966">
            <v>169</v>
          </cell>
          <cell r="V1966">
            <v>404</v>
          </cell>
        </row>
        <row r="1967">
          <cell r="N1967">
            <v>8072</v>
          </cell>
          <cell r="O1967">
            <v>1106</v>
          </cell>
          <cell r="P1967">
            <v>139</v>
          </cell>
          <cell r="Q1967">
            <v>5920</v>
          </cell>
          <cell r="R1967">
            <v>51</v>
          </cell>
          <cell r="S1967">
            <v>271</v>
          </cell>
          <cell r="T1967">
            <v>4</v>
          </cell>
          <cell r="U1967">
            <v>161</v>
          </cell>
          <cell r="V1967">
            <v>420</v>
          </cell>
        </row>
        <row r="1968">
          <cell r="N1968">
            <v>5287</v>
          </cell>
          <cell r="O1968">
            <v>529</v>
          </cell>
          <cell r="P1968">
            <v>109</v>
          </cell>
          <cell r="Q1968">
            <v>3855</v>
          </cell>
          <cell r="R1968">
            <v>44</v>
          </cell>
          <cell r="S1968">
            <v>328</v>
          </cell>
          <cell r="T1968">
            <v>4</v>
          </cell>
          <cell r="U1968">
            <v>119</v>
          </cell>
          <cell r="V1968">
            <v>299</v>
          </cell>
        </row>
        <row r="1969">
          <cell r="N1969">
            <v>2557.6222435282839</v>
          </cell>
          <cell r="O1969">
            <v>311.34132310642383</v>
          </cell>
          <cell r="P1969">
            <v>81.155321188878247</v>
          </cell>
          <cell r="Q1969">
            <v>1900.5100671140942</v>
          </cell>
          <cell r="R1969">
            <v>18.198465963566637</v>
          </cell>
          <cell r="S1969">
            <v>56.070949185043148</v>
          </cell>
          <cell r="T1969">
            <v>0.98370086289549385</v>
          </cell>
          <cell r="U1969">
            <v>52.627996164908922</v>
          </cell>
          <cell r="V1969">
            <v>136.73441994247364</v>
          </cell>
        </row>
        <row r="1970">
          <cell r="N1970">
            <v>80.606060606060595</v>
          </cell>
          <cell r="O1970">
            <v>6.545454545454545</v>
          </cell>
          <cell r="P1970">
            <v>1.7878787878787876</v>
          </cell>
          <cell r="Q1970">
            <v>65.212121212121204</v>
          </cell>
          <cell r="R1970">
            <v>0.63636363636363635</v>
          </cell>
          <cell r="S1970">
            <v>0.78787878787878785</v>
          </cell>
          <cell r="T1970">
            <v>0</v>
          </cell>
          <cell r="U1970">
            <v>1.8484848484848484</v>
          </cell>
          <cell r="V1970">
            <v>3.7878787878787876</v>
          </cell>
        </row>
        <row r="1971">
          <cell r="N1971">
            <v>3600.6666666666665</v>
          </cell>
          <cell r="O1971">
            <v>367.15555555555557</v>
          </cell>
          <cell r="P1971">
            <v>53.288888888888884</v>
          </cell>
          <cell r="Q1971">
            <v>2789.1111111111109</v>
          </cell>
          <cell r="R1971">
            <v>21.022222222222222</v>
          </cell>
          <cell r="S1971">
            <v>99.24444444444444</v>
          </cell>
          <cell r="T1971">
            <v>0</v>
          </cell>
          <cell r="U1971">
            <v>60.62222222222222</v>
          </cell>
          <cell r="V1971">
            <v>210.22222222222223</v>
          </cell>
        </row>
        <row r="1972">
          <cell r="N1972">
            <v>4196</v>
          </cell>
          <cell r="O1972">
            <v>515</v>
          </cell>
          <cell r="P1972">
            <v>41</v>
          </cell>
          <cell r="Q1972">
            <v>3264</v>
          </cell>
          <cell r="R1972">
            <v>9</v>
          </cell>
          <cell r="S1972">
            <v>108</v>
          </cell>
          <cell r="T1972">
            <v>1</v>
          </cell>
          <cell r="U1972">
            <v>69</v>
          </cell>
          <cell r="V1972">
            <v>189</v>
          </cell>
        </row>
        <row r="1973">
          <cell r="N1973">
            <v>0</v>
          </cell>
          <cell r="O1973">
            <v>0</v>
          </cell>
          <cell r="P1973">
            <v>0</v>
          </cell>
          <cell r="Q1973">
            <v>0</v>
          </cell>
          <cell r="R1973">
            <v>0</v>
          </cell>
          <cell r="S1973">
            <v>0</v>
          </cell>
          <cell r="T1973">
            <v>0</v>
          </cell>
          <cell r="U1973">
            <v>0</v>
          </cell>
          <cell r="V1973">
            <v>0</v>
          </cell>
        </row>
        <row r="1974">
          <cell r="N1974">
            <v>1278.8753799392098</v>
          </cell>
          <cell r="O1974">
            <v>119.36170212765958</v>
          </cell>
          <cell r="P1974">
            <v>7.0212765957446814</v>
          </cell>
          <cell r="Q1974">
            <v>1027.1124620060791</v>
          </cell>
          <cell r="R1974">
            <v>3.0091185410334349</v>
          </cell>
          <cell r="S1974">
            <v>35.607902735562313</v>
          </cell>
          <cell r="T1974">
            <v>0</v>
          </cell>
          <cell r="U1974">
            <v>21.565349544072951</v>
          </cell>
          <cell r="V1974">
            <v>65.19756838905775</v>
          </cell>
        </row>
        <row r="1975">
          <cell r="N1975">
            <v>1743.1206896551726</v>
          </cell>
          <cell r="O1975">
            <v>189.81034482758622</v>
          </cell>
          <cell r="P1975">
            <v>15.672413793103448</v>
          </cell>
          <cell r="Q1975">
            <v>1362.3390804597702</v>
          </cell>
          <cell r="R1975">
            <v>8.1264367816091951</v>
          </cell>
          <cell r="S1975">
            <v>55.724137931034484</v>
          </cell>
          <cell r="T1975">
            <v>0</v>
          </cell>
          <cell r="U1975">
            <v>19.735632183908045</v>
          </cell>
          <cell r="V1975">
            <v>91.712643678160916</v>
          </cell>
        </row>
        <row r="1976">
          <cell r="N1976">
            <v>2513</v>
          </cell>
          <cell r="O1976">
            <v>253</v>
          </cell>
          <cell r="P1976">
            <v>9</v>
          </cell>
          <cell r="Q1976">
            <v>2020</v>
          </cell>
          <cell r="R1976">
            <v>7</v>
          </cell>
          <cell r="S1976">
            <v>44</v>
          </cell>
          <cell r="T1976">
            <v>0</v>
          </cell>
          <cell r="U1976">
            <v>51</v>
          </cell>
          <cell r="V1976">
            <v>129</v>
          </cell>
        </row>
        <row r="1977">
          <cell r="N1977">
            <v>804.56896551724139</v>
          </cell>
          <cell r="O1977">
            <v>68.712643678160916</v>
          </cell>
          <cell r="P1977">
            <v>6.6609195402298855</v>
          </cell>
          <cell r="Q1977">
            <v>660.83333333333337</v>
          </cell>
          <cell r="R1977">
            <v>1.4022988505747127</v>
          </cell>
          <cell r="S1977">
            <v>19.2816091954023</v>
          </cell>
          <cell r="T1977">
            <v>1.0517241379310345</v>
          </cell>
          <cell r="U1977">
            <v>11.919540229885058</v>
          </cell>
          <cell r="V1977">
            <v>34.706896551724142</v>
          </cell>
        </row>
        <row r="1978">
          <cell r="N1978">
            <v>364</v>
          </cell>
          <cell r="O1978">
            <v>44</v>
          </cell>
          <cell r="P1978">
            <v>121</v>
          </cell>
          <cell r="Q1978">
            <v>190</v>
          </cell>
          <cell r="R1978">
            <v>1</v>
          </cell>
          <cell r="S1978">
            <v>2</v>
          </cell>
          <cell r="T1978">
            <v>0</v>
          </cell>
          <cell r="U1978">
            <v>0</v>
          </cell>
          <cell r="V1978">
            <v>6</v>
          </cell>
        </row>
        <row r="1979">
          <cell r="N1979">
            <v>1280</v>
          </cell>
          <cell r="O1979">
            <v>151</v>
          </cell>
          <cell r="P1979">
            <v>26</v>
          </cell>
          <cell r="Q1979">
            <v>926</v>
          </cell>
          <cell r="R1979">
            <v>7</v>
          </cell>
          <cell r="S1979">
            <v>63</v>
          </cell>
          <cell r="T1979">
            <v>0</v>
          </cell>
          <cell r="U1979">
            <v>30</v>
          </cell>
          <cell r="V1979">
            <v>77</v>
          </cell>
        </row>
        <row r="1980">
          <cell r="N1980">
            <v>831.57116451016645</v>
          </cell>
          <cell r="O1980">
            <v>95.911275415896498</v>
          </cell>
          <cell r="P1980">
            <v>19.046210720887249</v>
          </cell>
          <cell r="Q1980">
            <v>456.76894639556383</v>
          </cell>
          <cell r="R1980">
            <v>13.264325323475047</v>
          </cell>
          <cell r="S1980">
            <v>78.565619223659894</v>
          </cell>
          <cell r="T1980">
            <v>0.34011090573012942</v>
          </cell>
          <cell r="U1980">
            <v>83.327171903881705</v>
          </cell>
          <cell r="V1980">
            <v>84.34750462107209</v>
          </cell>
        </row>
        <row r="1981">
          <cell r="N1981">
            <v>528.44982078853036</v>
          </cell>
          <cell r="O1981">
            <v>80.869175627240139</v>
          </cell>
          <cell r="P1981">
            <v>9.408602150537634</v>
          </cell>
          <cell r="Q1981">
            <v>274.19354838709677</v>
          </cell>
          <cell r="R1981">
            <v>26.433691756272399</v>
          </cell>
          <cell r="S1981">
            <v>66.756272401433691</v>
          </cell>
          <cell r="T1981">
            <v>0.8960573476702508</v>
          </cell>
          <cell r="U1981">
            <v>37.186379928315411</v>
          </cell>
          <cell r="V1981">
            <v>32.706093189964157</v>
          </cell>
        </row>
        <row r="1982">
          <cell r="N1982">
            <v>2878.5746606334842</v>
          </cell>
          <cell r="O1982">
            <v>470.69230769230774</v>
          </cell>
          <cell r="P1982">
            <v>33.41628959276018</v>
          </cell>
          <cell r="Q1982">
            <v>1387.2533936651585</v>
          </cell>
          <cell r="R1982">
            <v>92.610859728506796</v>
          </cell>
          <cell r="S1982">
            <v>411.49773755656111</v>
          </cell>
          <cell r="T1982">
            <v>0.95475113122171951</v>
          </cell>
          <cell r="U1982">
            <v>260.64705882352945</v>
          </cell>
          <cell r="V1982">
            <v>221.50226244343892</v>
          </cell>
        </row>
        <row r="1983">
          <cell r="N1983">
            <v>3122</v>
          </cell>
          <cell r="O1983">
            <v>600</v>
          </cell>
          <cell r="P1983">
            <v>31</v>
          </cell>
          <cell r="Q1983">
            <v>1460</v>
          </cell>
          <cell r="R1983">
            <v>84</v>
          </cell>
          <cell r="S1983">
            <v>409</v>
          </cell>
          <cell r="T1983">
            <v>2</v>
          </cell>
          <cell r="U1983">
            <v>274</v>
          </cell>
          <cell r="V1983">
            <v>262</v>
          </cell>
        </row>
        <row r="1984">
          <cell r="N1984">
            <v>3682</v>
          </cell>
          <cell r="O1984">
            <v>803</v>
          </cell>
          <cell r="P1984">
            <v>33</v>
          </cell>
          <cell r="Q1984">
            <v>1387</v>
          </cell>
          <cell r="R1984">
            <v>75</v>
          </cell>
          <cell r="S1984">
            <v>892</v>
          </cell>
          <cell r="T1984">
            <v>4</v>
          </cell>
          <cell r="U1984">
            <v>276</v>
          </cell>
          <cell r="V1984">
            <v>212</v>
          </cell>
        </row>
        <row r="1985">
          <cell r="N1985">
            <v>1693</v>
          </cell>
          <cell r="O1985">
            <v>307</v>
          </cell>
          <cell r="P1985">
            <v>40</v>
          </cell>
          <cell r="Q1985">
            <v>587</v>
          </cell>
          <cell r="R1985">
            <v>58</v>
          </cell>
          <cell r="S1985">
            <v>383</v>
          </cell>
          <cell r="T1985">
            <v>3</v>
          </cell>
          <cell r="U1985">
            <v>176</v>
          </cell>
          <cell r="V1985">
            <v>139</v>
          </cell>
        </row>
        <row r="1986">
          <cell r="N1986">
            <v>2218.9164265129684</v>
          </cell>
          <cell r="O1986">
            <v>593.20461095100859</v>
          </cell>
          <cell r="P1986">
            <v>49.677233429394811</v>
          </cell>
          <cell r="Q1986">
            <v>697.42939481268013</v>
          </cell>
          <cell r="R1986">
            <v>37.014409221902014</v>
          </cell>
          <cell r="S1986">
            <v>606.84149855907776</v>
          </cell>
          <cell r="T1986">
            <v>0</v>
          </cell>
          <cell r="U1986">
            <v>114.93948126801152</v>
          </cell>
          <cell r="V1986">
            <v>119.80979827089337</v>
          </cell>
        </row>
        <row r="1987">
          <cell r="N1987">
            <v>2046</v>
          </cell>
          <cell r="O1987">
            <v>883</v>
          </cell>
          <cell r="P1987">
            <v>114</v>
          </cell>
          <cell r="Q1987">
            <v>332</v>
          </cell>
          <cell r="R1987">
            <v>36</v>
          </cell>
          <cell r="S1987">
            <v>433</v>
          </cell>
          <cell r="T1987">
            <v>2</v>
          </cell>
          <cell r="U1987">
            <v>123</v>
          </cell>
          <cell r="V1987">
            <v>123</v>
          </cell>
        </row>
        <row r="1988">
          <cell r="N1988">
            <v>3513</v>
          </cell>
          <cell r="O1988">
            <v>1269</v>
          </cell>
          <cell r="P1988">
            <v>279</v>
          </cell>
          <cell r="Q1988">
            <v>1115</v>
          </cell>
          <cell r="R1988">
            <v>52</v>
          </cell>
          <cell r="S1988">
            <v>472</v>
          </cell>
          <cell r="T1988">
            <v>1</v>
          </cell>
          <cell r="U1988">
            <v>120</v>
          </cell>
          <cell r="V1988">
            <v>205</v>
          </cell>
        </row>
        <row r="1989">
          <cell r="N1989">
            <v>2812</v>
          </cell>
          <cell r="O1989">
            <v>1693</v>
          </cell>
          <cell r="P1989">
            <v>134</v>
          </cell>
          <cell r="Q1989">
            <v>254</v>
          </cell>
          <cell r="R1989">
            <v>14</v>
          </cell>
          <cell r="S1989">
            <v>426</v>
          </cell>
          <cell r="T1989">
            <v>2</v>
          </cell>
          <cell r="U1989">
            <v>135</v>
          </cell>
          <cell r="V1989">
            <v>154</v>
          </cell>
        </row>
        <row r="1990">
          <cell r="N1990">
            <v>6673</v>
          </cell>
          <cell r="O1990">
            <v>2130</v>
          </cell>
          <cell r="P1990">
            <v>677</v>
          </cell>
          <cell r="Q1990">
            <v>725</v>
          </cell>
          <cell r="R1990">
            <v>45</v>
          </cell>
          <cell r="S1990">
            <v>2594</v>
          </cell>
          <cell r="T1990">
            <v>3</v>
          </cell>
          <cell r="U1990">
            <v>230</v>
          </cell>
          <cell r="V1990">
            <v>269</v>
          </cell>
        </row>
        <row r="1991">
          <cell r="N1991">
            <v>6551</v>
          </cell>
          <cell r="O1991">
            <v>1984</v>
          </cell>
          <cell r="P1991">
            <v>1662</v>
          </cell>
          <cell r="Q1991">
            <v>1136</v>
          </cell>
          <cell r="R1991">
            <v>16</v>
          </cell>
          <cell r="S1991">
            <v>1430</v>
          </cell>
          <cell r="T1991">
            <v>4</v>
          </cell>
          <cell r="U1991">
            <v>95</v>
          </cell>
          <cell r="V1991">
            <v>224</v>
          </cell>
        </row>
        <row r="1992">
          <cell r="N1992">
            <v>6010</v>
          </cell>
          <cell r="O1992">
            <v>1422</v>
          </cell>
          <cell r="P1992">
            <v>1831</v>
          </cell>
          <cell r="Q1992">
            <v>661</v>
          </cell>
          <cell r="R1992">
            <v>16</v>
          </cell>
          <cell r="S1992">
            <v>1711</v>
          </cell>
          <cell r="T1992">
            <v>0</v>
          </cell>
          <cell r="U1992">
            <v>126</v>
          </cell>
          <cell r="V1992">
            <v>243</v>
          </cell>
        </row>
        <row r="1993">
          <cell r="N1993">
            <v>153.36842105263159</v>
          </cell>
          <cell r="O1993">
            <v>35.65</v>
          </cell>
          <cell r="P1993">
            <v>33.121052631578948</v>
          </cell>
          <cell r="Q1993">
            <v>8.3210526315789473</v>
          </cell>
          <cell r="R1993">
            <v>1.4684210526315791</v>
          </cell>
          <cell r="S1993">
            <v>62.897368421052633</v>
          </cell>
          <cell r="T1993">
            <v>0</v>
          </cell>
          <cell r="U1993">
            <v>4.405263157894737</v>
          </cell>
          <cell r="V1993">
            <v>7.5052631578947375</v>
          </cell>
        </row>
        <row r="1994">
          <cell r="N1994">
            <v>5264</v>
          </cell>
          <cell r="O1994">
            <v>1550</v>
          </cell>
          <cell r="P1994">
            <v>774</v>
          </cell>
          <cell r="Q1994">
            <v>567</v>
          </cell>
          <cell r="R1994">
            <v>34</v>
          </cell>
          <cell r="S1994">
            <v>1926</v>
          </cell>
          <cell r="T1994">
            <v>7</v>
          </cell>
          <cell r="U1994">
            <v>142</v>
          </cell>
          <cell r="V1994">
            <v>264</v>
          </cell>
        </row>
        <row r="1995">
          <cell r="N1995">
            <v>28.603503184713375</v>
          </cell>
          <cell r="O1995">
            <v>8.0835987261146496</v>
          </cell>
          <cell r="P1995">
            <v>1.6202229299363058</v>
          </cell>
          <cell r="Q1995">
            <v>4.2914012738853504</v>
          </cell>
          <cell r="R1995">
            <v>8.7579617834394899E-2</v>
          </cell>
          <cell r="S1995">
            <v>12.917993630573248</v>
          </cell>
          <cell r="T1995">
            <v>0</v>
          </cell>
          <cell r="U1995">
            <v>0.76194267515923564</v>
          </cell>
          <cell r="V1995">
            <v>0.84076433121019112</v>
          </cell>
        </row>
        <row r="1996">
          <cell r="N1996">
            <v>4863</v>
          </cell>
          <cell r="O1996">
            <v>1828</v>
          </cell>
          <cell r="P1996">
            <v>85</v>
          </cell>
          <cell r="Q1996">
            <v>627</v>
          </cell>
          <cell r="R1996">
            <v>38</v>
          </cell>
          <cell r="S1996">
            <v>1973</v>
          </cell>
          <cell r="T1996">
            <v>6</v>
          </cell>
          <cell r="U1996">
            <v>179</v>
          </cell>
          <cell r="V1996">
            <v>127</v>
          </cell>
        </row>
        <row r="1997">
          <cell r="N1997">
            <v>3935.83023872679</v>
          </cell>
          <cell r="O1997">
            <v>1751.3563218390802</v>
          </cell>
          <cell r="P1997">
            <v>118.9814323607427</v>
          </cell>
          <cell r="Q1997">
            <v>691.22546419098137</v>
          </cell>
          <cell r="R1997">
            <v>28.958443854995576</v>
          </cell>
          <cell r="S1997">
            <v>1033.6905393457116</v>
          </cell>
          <cell r="T1997">
            <v>1.8885941644562334</v>
          </cell>
          <cell r="U1997">
            <v>161.789566755084</v>
          </cell>
          <cell r="V1997">
            <v>147.93987621573828</v>
          </cell>
        </row>
        <row r="1998">
          <cell r="N1998">
            <v>238.11590992986345</v>
          </cell>
          <cell r="O1998">
            <v>44.792912513842751</v>
          </cell>
          <cell r="P1998">
            <v>3.7327427094868959</v>
          </cell>
          <cell r="Q1998">
            <v>123.08600959763751</v>
          </cell>
          <cell r="R1998">
            <v>1.1812476928755999</v>
          </cell>
          <cell r="S1998">
            <v>45.926910299003325</v>
          </cell>
          <cell r="T1998">
            <v>7.0874861572536002E-2</v>
          </cell>
          <cell r="U1998">
            <v>7.1347360649686236</v>
          </cell>
          <cell r="V1998">
            <v>12.190476190476192</v>
          </cell>
        </row>
        <row r="1999">
          <cell r="N1999">
            <v>155.1870503597122</v>
          </cell>
          <cell r="O1999">
            <v>33.912230215827336</v>
          </cell>
          <cell r="P1999">
            <v>1.9165467625899277</v>
          </cell>
          <cell r="Q1999">
            <v>82.890647482014373</v>
          </cell>
          <cell r="R1999">
            <v>0.95827338129496387</v>
          </cell>
          <cell r="S1999">
            <v>25.074820143884889</v>
          </cell>
          <cell r="T1999">
            <v>0</v>
          </cell>
          <cell r="U1999">
            <v>4.3654676258992797</v>
          </cell>
          <cell r="V1999">
            <v>6.0690647482014377</v>
          </cell>
        </row>
        <row r="2000">
          <cell r="N2000">
            <v>42.847262247838614</v>
          </cell>
          <cell r="O2000">
            <v>7.1585014409221897</v>
          </cell>
          <cell r="P2000">
            <v>0.20749279538904897</v>
          </cell>
          <cell r="Q2000">
            <v>24.899135446685875</v>
          </cell>
          <cell r="R2000">
            <v>0.31123919308357345</v>
          </cell>
          <cell r="S2000">
            <v>5.2910662824207488</v>
          </cell>
          <cell r="T2000">
            <v>2.5936599423631121E-2</v>
          </cell>
          <cell r="U2000">
            <v>1.4524495677233427</v>
          </cell>
          <cell r="V2000">
            <v>3.5014409221902012</v>
          </cell>
        </row>
        <row r="2001">
          <cell r="N2001">
            <v>79.712918660287073</v>
          </cell>
          <cell r="O2001">
            <v>13.095693779904305</v>
          </cell>
          <cell r="P2001">
            <v>1.0574162679425836</v>
          </cell>
          <cell r="Q2001">
            <v>47.746411483253588</v>
          </cell>
          <cell r="R2001">
            <v>0.81339712918660279</v>
          </cell>
          <cell r="S2001">
            <v>7.1985645933014348</v>
          </cell>
          <cell r="T2001">
            <v>8.1339712918660281E-2</v>
          </cell>
          <cell r="U2001">
            <v>4.473684210526315</v>
          </cell>
          <cell r="V2001">
            <v>5.2464114832535884</v>
          </cell>
        </row>
        <row r="2002">
          <cell r="N2002">
            <v>1107.5548961424331</v>
          </cell>
          <cell r="O2002">
            <v>225.70820969337285</v>
          </cell>
          <cell r="P2002">
            <v>365.75865479723041</v>
          </cell>
          <cell r="Q2002">
            <v>134.91097922848664</v>
          </cell>
          <cell r="R2002">
            <v>1.7131552917903063</v>
          </cell>
          <cell r="S2002">
            <v>334.49357072205731</v>
          </cell>
          <cell r="T2002">
            <v>0</v>
          </cell>
          <cell r="U2002">
            <v>8.1374876360039554</v>
          </cell>
          <cell r="V2002">
            <v>36.832838773491588</v>
          </cell>
        </row>
        <row r="2003">
          <cell r="N2003">
            <v>2540</v>
          </cell>
          <cell r="O2003">
            <v>467</v>
          </cell>
          <cell r="P2003">
            <v>63</v>
          </cell>
          <cell r="Q2003">
            <v>1220</v>
          </cell>
          <cell r="R2003">
            <v>29</v>
          </cell>
          <cell r="S2003">
            <v>325</v>
          </cell>
          <cell r="T2003">
            <v>10</v>
          </cell>
          <cell r="U2003">
            <v>211</v>
          </cell>
          <cell r="V2003">
            <v>215</v>
          </cell>
        </row>
        <row r="2004">
          <cell r="N2004">
            <v>1585.8287671232877</v>
          </cell>
          <cell r="O2004">
            <v>179.44520547945206</v>
          </cell>
          <cell r="P2004">
            <v>9.4828767123287676</v>
          </cell>
          <cell r="Q2004">
            <v>1019.0445205479452</v>
          </cell>
          <cell r="R2004">
            <v>20.424657534246577</v>
          </cell>
          <cell r="S2004">
            <v>112.33561643835617</v>
          </cell>
          <cell r="T2004">
            <v>10.212328767123289</v>
          </cell>
          <cell r="U2004">
            <v>90.452054794520549</v>
          </cell>
          <cell r="V2004">
            <v>144.43150684931507</v>
          </cell>
        </row>
        <row r="2005">
          <cell r="N2005">
            <v>2313.4635879218472</v>
          </cell>
          <cell r="O2005">
            <v>265.68383658969805</v>
          </cell>
          <cell r="P2005">
            <v>17.264653641207815</v>
          </cell>
          <cell r="Q2005">
            <v>1335.1332149200712</v>
          </cell>
          <cell r="R2005">
            <v>51.793960923623445</v>
          </cell>
          <cell r="S2005">
            <v>251.29662522202489</v>
          </cell>
          <cell r="T2005">
            <v>6.714031971580817</v>
          </cell>
          <cell r="U2005">
            <v>152.50444049733571</v>
          </cell>
          <cell r="V2005">
            <v>233.07282415630553</v>
          </cell>
        </row>
        <row r="2006">
          <cell r="N2006">
            <v>1802</v>
          </cell>
          <cell r="O2006">
            <v>243</v>
          </cell>
          <cell r="P2006">
            <v>48</v>
          </cell>
          <cell r="Q2006">
            <v>789</v>
          </cell>
          <cell r="R2006">
            <v>50</v>
          </cell>
          <cell r="S2006">
            <v>223</v>
          </cell>
          <cell r="T2006">
            <v>4</v>
          </cell>
          <cell r="U2006">
            <v>184</v>
          </cell>
          <cell r="V2006">
            <v>261</v>
          </cell>
        </row>
        <row r="2007">
          <cell r="N2007">
            <v>1510</v>
          </cell>
          <cell r="O2007">
            <v>232</v>
          </cell>
          <cell r="P2007">
            <v>17</v>
          </cell>
          <cell r="Q2007">
            <v>765</v>
          </cell>
          <cell r="R2007">
            <v>63</v>
          </cell>
          <cell r="S2007">
            <v>172</v>
          </cell>
          <cell r="T2007">
            <v>4</v>
          </cell>
          <cell r="U2007">
            <v>145</v>
          </cell>
          <cell r="V2007">
            <v>112</v>
          </cell>
        </row>
        <row r="2008">
          <cell r="N2008">
            <v>1500.4436229205176</v>
          </cell>
          <cell r="O2008">
            <v>173.0573012939002</v>
          </cell>
          <cell r="P2008">
            <v>34.365988909426989</v>
          </cell>
          <cell r="Q2008">
            <v>824.17005545286509</v>
          </cell>
          <cell r="R2008">
            <v>23.933456561922366</v>
          </cell>
          <cell r="S2008">
            <v>141.75970425138632</v>
          </cell>
          <cell r="T2008">
            <v>0.61367837338262476</v>
          </cell>
          <cell r="U2008">
            <v>150.35120147874306</v>
          </cell>
          <cell r="V2008">
            <v>152.19223659889093</v>
          </cell>
        </row>
        <row r="2009">
          <cell r="N2009">
            <v>1830.5501792114696</v>
          </cell>
          <cell r="O2009">
            <v>280.13082437275989</v>
          </cell>
          <cell r="P2009">
            <v>32.591397849462368</v>
          </cell>
          <cell r="Q2009">
            <v>949.80645161290329</v>
          </cell>
          <cell r="R2009">
            <v>91.566308243727605</v>
          </cell>
          <cell r="S2009">
            <v>231.24372759856632</v>
          </cell>
          <cell r="T2009">
            <v>3.1039426523297493</v>
          </cell>
          <cell r="U2009">
            <v>128.8136200716846</v>
          </cell>
          <cell r="V2009">
            <v>113.29390681003585</v>
          </cell>
        </row>
        <row r="2010">
          <cell r="N2010">
            <v>136.42533936651583</v>
          </cell>
          <cell r="O2010">
            <v>22.307692307692307</v>
          </cell>
          <cell r="P2010">
            <v>1.5837104072398189</v>
          </cell>
          <cell r="Q2010">
            <v>65.74660633484163</v>
          </cell>
          <cell r="R2010">
            <v>4.3891402714932122</v>
          </cell>
          <cell r="S2010">
            <v>19.502262443438912</v>
          </cell>
          <cell r="T2010">
            <v>4.5248868778280542E-2</v>
          </cell>
          <cell r="U2010">
            <v>12.352941176470589</v>
          </cell>
          <cell r="V2010">
            <v>10.497737556561086</v>
          </cell>
        </row>
        <row r="2011">
          <cell r="N2011">
            <v>2002</v>
          </cell>
          <cell r="O2011">
            <v>340</v>
          </cell>
          <cell r="P2011">
            <v>31</v>
          </cell>
          <cell r="Q2011">
            <v>1062</v>
          </cell>
          <cell r="R2011">
            <v>30</v>
          </cell>
          <cell r="S2011">
            <v>206</v>
          </cell>
          <cell r="T2011">
            <v>8</v>
          </cell>
          <cell r="U2011">
            <v>127</v>
          </cell>
          <cell r="V2011">
            <v>198</v>
          </cell>
        </row>
        <row r="2012">
          <cell r="N2012">
            <v>2875</v>
          </cell>
          <cell r="O2012">
            <v>466</v>
          </cell>
          <cell r="P2012">
            <v>52</v>
          </cell>
          <cell r="Q2012">
            <v>1437</v>
          </cell>
          <cell r="R2012">
            <v>25</v>
          </cell>
          <cell r="S2012">
            <v>427</v>
          </cell>
          <cell r="T2012">
            <v>0</v>
          </cell>
          <cell r="U2012">
            <v>223</v>
          </cell>
          <cell r="V2012">
            <v>245</v>
          </cell>
        </row>
        <row r="2013">
          <cell r="N2013">
            <v>2717</v>
          </cell>
          <cell r="O2013">
            <v>365</v>
          </cell>
          <cell r="P2013">
            <v>39</v>
          </cell>
          <cell r="Q2013">
            <v>1487</v>
          </cell>
          <cell r="R2013">
            <v>42</v>
          </cell>
          <cell r="S2013">
            <v>295</v>
          </cell>
          <cell r="T2013">
            <v>2</v>
          </cell>
          <cell r="U2013">
            <v>237</v>
          </cell>
          <cell r="V2013">
            <v>250</v>
          </cell>
        </row>
        <row r="2014">
          <cell r="N2014">
            <v>1208.7476432197243</v>
          </cell>
          <cell r="O2014">
            <v>349.75562001450322</v>
          </cell>
          <cell r="P2014">
            <v>328.36185641769396</v>
          </cell>
          <cell r="Q2014">
            <v>393.83973894126171</v>
          </cell>
          <cell r="R2014">
            <v>1.2965917331399563</v>
          </cell>
          <cell r="S2014">
            <v>60.939811457577946</v>
          </cell>
          <cell r="T2014">
            <v>0</v>
          </cell>
          <cell r="U2014">
            <v>17.50398839738941</v>
          </cell>
          <cell r="V2014">
            <v>57.05003625815808</v>
          </cell>
        </row>
        <row r="2015">
          <cell r="N2015">
            <v>4239.3025447690852</v>
          </cell>
          <cell r="O2015">
            <v>1238.5673892554194</v>
          </cell>
          <cell r="P2015">
            <v>774.32610744580586</v>
          </cell>
          <cell r="Q2015">
            <v>1764.8256361922713</v>
          </cell>
          <cell r="R2015">
            <v>12.403393025447691</v>
          </cell>
          <cell r="S2015">
            <v>213.51555136663524</v>
          </cell>
          <cell r="T2015">
            <v>2.6578699340245051</v>
          </cell>
          <cell r="U2015">
            <v>62.01696512723845</v>
          </cell>
          <cell r="V2015">
            <v>170.98963242224318</v>
          </cell>
        </row>
        <row r="2016">
          <cell r="N2016">
            <v>4548.0899036746341</v>
          </cell>
          <cell r="O2016">
            <v>838.94470210488771</v>
          </cell>
          <cell r="P2016">
            <v>2417.4748483767394</v>
          </cell>
          <cell r="Q2016">
            <v>935.09882268997501</v>
          </cell>
          <cell r="R2016">
            <v>7.2115590438815556</v>
          </cell>
          <cell r="S2016">
            <v>147.43631823046735</v>
          </cell>
          <cell r="T2016">
            <v>0</v>
          </cell>
          <cell r="U2016">
            <v>51.282197645379952</v>
          </cell>
          <cell r="V2016">
            <v>150.64145558330361</v>
          </cell>
        </row>
        <row r="2017">
          <cell r="N2017">
            <v>2370</v>
          </cell>
          <cell r="O2017">
            <v>262</v>
          </cell>
          <cell r="P2017">
            <v>1959</v>
          </cell>
          <cell r="Q2017">
            <v>18</v>
          </cell>
          <cell r="R2017">
            <v>6</v>
          </cell>
          <cell r="S2017">
            <v>47</v>
          </cell>
          <cell r="T2017">
            <v>0</v>
          </cell>
          <cell r="U2017">
            <v>33</v>
          </cell>
          <cell r="V2017">
            <v>45</v>
          </cell>
        </row>
        <row r="2018">
          <cell r="N2018">
            <v>0</v>
          </cell>
          <cell r="O2018">
            <v>0</v>
          </cell>
          <cell r="P2018">
            <v>0</v>
          </cell>
          <cell r="Q2018">
            <v>0</v>
          </cell>
          <cell r="R2018">
            <v>0</v>
          </cell>
          <cell r="S2018">
            <v>0</v>
          </cell>
          <cell r="T2018">
            <v>0</v>
          </cell>
          <cell r="U2018">
            <v>0</v>
          </cell>
          <cell r="V201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65</v>
          </cell>
        </row>
        <row r="3">
          <cell r="D3">
            <v>70</v>
          </cell>
        </row>
        <row r="4">
          <cell r="D4">
            <v>545</v>
          </cell>
        </row>
        <row r="5">
          <cell r="D5">
            <v>580</v>
          </cell>
        </row>
        <row r="6">
          <cell r="D6">
            <v>855</v>
          </cell>
        </row>
        <row r="7">
          <cell r="D7">
            <v>1130</v>
          </cell>
        </row>
        <row r="8">
          <cell r="D8">
            <v>1570</v>
          </cell>
        </row>
        <row r="9">
          <cell r="D9">
            <v>1655</v>
          </cell>
        </row>
        <row r="10">
          <cell r="D10">
            <v>1755</v>
          </cell>
        </row>
        <row r="11">
          <cell r="D11">
            <v>1935</v>
          </cell>
        </row>
        <row r="12">
          <cell r="D12">
            <v>2255</v>
          </cell>
        </row>
        <row r="13">
          <cell r="D13">
            <v>2330</v>
          </cell>
        </row>
        <row r="14">
          <cell r="D14">
            <v>2600</v>
          </cell>
        </row>
        <row r="15">
          <cell r="D15">
            <v>3910</v>
          </cell>
        </row>
        <row r="16">
          <cell r="D16">
            <v>4260</v>
          </cell>
        </row>
        <row r="17">
          <cell r="D17">
            <v>4315</v>
          </cell>
        </row>
        <row r="18">
          <cell r="D18">
            <v>5005</v>
          </cell>
        </row>
        <row r="19">
          <cell r="D19">
            <v>5420</v>
          </cell>
        </row>
        <row r="20">
          <cell r="D20">
            <v>75</v>
          </cell>
        </row>
        <row r="21">
          <cell r="D21">
            <v>100</v>
          </cell>
        </row>
        <row r="22">
          <cell r="D22">
            <v>285</v>
          </cell>
        </row>
        <row r="23">
          <cell r="D23">
            <v>300</v>
          </cell>
        </row>
        <row r="24">
          <cell r="D24">
            <v>400</v>
          </cell>
        </row>
        <row r="25">
          <cell r="D25">
            <v>470</v>
          </cell>
        </row>
        <row r="26">
          <cell r="D26">
            <v>480</v>
          </cell>
        </row>
        <row r="27">
          <cell r="D27">
            <v>625</v>
          </cell>
        </row>
        <row r="28">
          <cell r="D28">
            <v>780</v>
          </cell>
        </row>
        <row r="29">
          <cell r="D29">
            <v>830</v>
          </cell>
        </row>
        <row r="30">
          <cell r="D30">
            <v>870</v>
          </cell>
        </row>
        <row r="31">
          <cell r="D31">
            <v>875</v>
          </cell>
        </row>
        <row r="32">
          <cell r="D32">
            <v>955</v>
          </cell>
        </row>
        <row r="33">
          <cell r="D33">
            <v>955</v>
          </cell>
        </row>
        <row r="34">
          <cell r="D34">
            <v>1010</v>
          </cell>
        </row>
        <row r="35">
          <cell r="D35">
            <v>1020</v>
          </cell>
        </row>
        <row r="36">
          <cell r="D36">
            <v>1070</v>
          </cell>
        </row>
        <row r="37">
          <cell r="D37">
            <v>1220</v>
          </cell>
        </row>
        <row r="38">
          <cell r="D38">
            <v>1245</v>
          </cell>
        </row>
        <row r="39">
          <cell r="D39">
            <v>1315</v>
          </cell>
        </row>
        <row r="40">
          <cell r="D40">
            <v>950</v>
          </cell>
        </row>
        <row r="41">
          <cell r="D41">
            <v>1170</v>
          </cell>
        </row>
        <row r="42">
          <cell r="D42">
            <v>1555</v>
          </cell>
        </row>
        <row r="43">
          <cell r="D43">
            <v>2130</v>
          </cell>
        </row>
        <row r="44">
          <cell r="D44">
            <v>2185</v>
          </cell>
        </row>
        <row r="45">
          <cell r="D45">
            <v>2190</v>
          </cell>
        </row>
        <row r="46">
          <cell r="D46">
            <v>2250</v>
          </cell>
        </row>
        <row r="47">
          <cell r="D47">
            <v>2372</v>
          </cell>
        </row>
        <row r="48">
          <cell r="D48">
            <v>2855</v>
          </cell>
        </row>
        <row r="49">
          <cell r="D49">
            <v>2950</v>
          </cell>
        </row>
        <row r="50">
          <cell r="D50">
            <v>3085</v>
          </cell>
        </row>
        <row r="51">
          <cell r="D51">
            <v>3435</v>
          </cell>
        </row>
        <row r="52">
          <cell r="D52">
            <v>3495</v>
          </cell>
        </row>
        <row r="53">
          <cell r="D53">
            <v>3615</v>
          </cell>
        </row>
        <row r="54">
          <cell r="D54">
            <v>240</v>
          </cell>
        </row>
        <row r="55">
          <cell r="D55">
            <v>4190</v>
          </cell>
        </row>
        <row r="56">
          <cell r="D56">
            <v>7990</v>
          </cell>
        </row>
        <row r="57">
          <cell r="D57">
            <v>10295</v>
          </cell>
        </row>
        <row r="58">
          <cell r="D58">
            <v>1435</v>
          </cell>
        </row>
        <row r="59">
          <cell r="D59">
            <v>4209</v>
          </cell>
        </row>
        <row r="60">
          <cell r="D60">
            <v>8610</v>
          </cell>
        </row>
        <row r="61">
          <cell r="D61">
            <v>9765</v>
          </cell>
        </row>
        <row r="62">
          <cell r="D62">
            <v>3110</v>
          </cell>
        </row>
        <row r="63">
          <cell r="D63">
            <v>110</v>
          </cell>
        </row>
        <row r="64">
          <cell r="D64">
            <v>1560</v>
          </cell>
        </row>
        <row r="65">
          <cell r="D65">
            <v>2040</v>
          </cell>
        </row>
        <row r="66">
          <cell r="D66">
            <v>2720</v>
          </cell>
        </row>
        <row r="67">
          <cell r="D67">
            <v>2870</v>
          </cell>
        </row>
        <row r="68">
          <cell r="D68">
            <v>100</v>
          </cell>
        </row>
        <row r="69">
          <cell r="D69">
            <v>190</v>
          </cell>
        </row>
        <row r="70">
          <cell r="D70">
            <v>390</v>
          </cell>
        </row>
        <row r="71">
          <cell r="D71">
            <v>410</v>
          </cell>
        </row>
        <row r="72">
          <cell r="D72">
            <v>445</v>
          </cell>
        </row>
        <row r="73">
          <cell r="D73">
            <v>550</v>
          </cell>
        </row>
        <row r="74">
          <cell r="D74">
            <v>580</v>
          </cell>
        </row>
        <row r="75">
          <cell r="D75">
            <v>620</v>
          </cell>
        </row>
        <row r="76">
          <cell r="D76">
            <v>660</v>
          </cell>
        </row>
        <row r="77">
          <cell r="D77">
            <v>670</v>
          </cell>
        </row>
        <row r="78">
          <cell r="D78">
            <v>700</v>
          </cell>
        </row>
        <row r="79">
          <cell r="D79">
            <v>765</v>
          </cell>
        </row>
        <row r="80">
          <cell r="D80">
            <v>840</v>
          </cell>
        </row>
        <row r="81">
          <cell r="D81">
            <v>885</v>
          </cell>
        </row>
        <row r="82">
          <cell r="D82">
            <v>950</v>
          </cell>
        </row>
        <row r="83">
          <cell r="D83">
            <v>1125</v>
          </cell>
        </row>
        <row r="84">
          <cell r="D84">
            <v>1150</v>
          </cell>
        </row>
        <row r="85">
          <cell r="D85">
            <v>1310</v>
          </cell>
        </row>
        <row r="86">
          <cell r="D86">
            <v>70</v>
          </cell>
        </row>
        <row r="87">
          <cell r="D87">
            <v>385</v>
          </cell>
        </row>
        <row r="88">
          <cell r="D88">
            <v>560</v>
          </cell>
        </row>
        <row r="89">
          <cell r="D89">
            <v>2305</v>
          </cell>
        </row>
        <row r="90">
          <cell r="D90">
            <v>2305</v>
          </cell>
        </row>
        <row r="91">
          <cell r="D91">
            <v>2785</v>
          </cell>
        </row>
        <row r="92">
          <cell r="D92">
            <v>3115</v>
          </cell>
        </row>
        <row r="93">
          <cell r="D93">
            <v>3375</v>
          </cell>
        </row>
        <row r="94">
          <cell r="D94">
            <v>3920</v>
          </cell>
        </row>
        <row r="95">
          <cell r="D95">
            <v>4685</v>
          </cell>
        </row>
        <row r="96">
          <cell r="D96">
            <v>5475</v>
          </cell>
        </row>
        <row r="97">
          <cell r="D97">
            <v>5485</v>
          </cell>
        </row>
        <row r="98">
          <cell r="D98">
            <v>40</v>
          </cell>
        </row>
        <row r="99">
          <cell r="D99">
            <v>470</v>
          </cell>
        </row>
        <row r="100">
          <cell r="D100">
            <v>860</v>
          </cell>
        </row>
        <row r="101">
          <cell r="D101">
            <v>1090</v>
          </cell>
        </row>
        <row r="102">
          <cell r="D102">
            <v>1250</v>
          </cell>
        </row>
        <row r="103">
          <cell r="D103">
            <v>1290</v>
          </cell>
        </row>
        <row r="104">
          <cell r="D104">
            <v>1760</v>
          </cell>
        </row>
        <row r="105">
          <cell r="D105">
            <v>1795</v>
          </cell>
        </row>
        <row r="106">
          <cell r="D106">
            <v>1970</v>
          </cell>
        </row>
        <row r="107">
          <cell r="D107">
            <v>2270</v>
          </cell>
        </row>
        <row r="108">
          <cell r="D108">
            <v>2275</v>
          </cell>
        </row>
        <row r="109">
          <cell r="D109">
            <v>2405</v>
          </cell>
        </row>
        <row r="110">
          <cell r="D110">
            <v>2495</v>
          </cell>
        </row>
        <row r="111">
          <cell r="D111">
            <v>2930</v>
          </cell>
        </row>
        <row r="112">
          <cell r="D112">
            <v>3430</v>
          </cell>
        </row>
        <row r="113">
          <cell r="D113">
            <v>3545</v>
          </cell>
        </row>
        <row r="114">
          <cell r="D114">
            <v>4410</v>
          </cell>
        </row>
        <row r="115">
          <cell r="D115">
            <v>5365</v>
          </cell>
        </row>
        <row r="116">
          <cell r="D116">
            <v>520</v>
          </cell>
        </row>
        <row r="117">
          <cell r="D117">
            <v>750</v>
          </cell>
        </row>
        <row r="118">
          <cell r="D118">
            <v>910</v>
          </cell>
        </row>
        <row r="119">
          <cell r="D119">
            <v>1620</v>
          </cell>
        </row>
        <row r="120">
          <cell r="D120">
            <v>1750</v>
          </cell>
        </row>
        <row r="121">
          <cell r="D121">
            <v>2025</v>
          </cell>
        </row>
        <row r="122">
          <cell r="D122">
            <v>2180</v>
          </cell>
        </row>
        <row r="123">
          <cell r="D123">
            <v>2194</v>
          </cell>
        </row>
        <row r="124">
          <cell r="D124">
            <v>2270</v>
          </cell>
        </row>
        <row r="125">
          <cell r="D125">
            <v>3905</v>
          </cell>
        </row>
        <row r="126">
          <cell r="D126">
            <v>1325</v>
          </cell>
        </row>
        <row r="127">
          <cell r="D127">
            <v>1800</v>
          </cell>
        </row>
        <row r="128">
          <cell r="D128">
            <v>1890</v>
          </cell>
        </row>
        <row r="129">
          <cell r="D129">
            <v>2065</v>
          </cell>
        </row>
        <row r="130">
          <cell r="D130">
            <v>2250</v>
          </cell>
        </row>
        <row r="131">
          <cell r="D131">
            <v>2250</v>
          </cell>
        </row>
        <row r="132">
          <cell r="D132">
            <v>2390</v>
          </cell>
        </row>
        <row r="133">
          <cell r="D133">
            <v>2515</v>
          </cell>
        </row>
        <row r="134">
          <cell r="D134">
            <v>3555</v>
          </cell>
        </row>
        <row r="135">
          <cell r="D135">
            <v>4500</v>
          </cell>
        </row>
        <row r="136">
          <cell r="D136">
            <v>6855</v>
          </cell>
        </row>
        <row r="137">
          <cell r="D137">
            <v>40</v>
          </cell>
        </row>
        <row r="138">
          <cell r="D138">
            <v>115</v>
          </cell>
        </row>
        <row r="139">
          <cell r="D139">
            <v>335</v>
          </cell>
        </row>
        <row r="140">
          <cell r="D140">
            <v>565</v>
          </cell>
        </row>
        <row r="141">
          <cell r="D141">
            <v>620</v>
          </cell>
        </row>
        <row r="142">
          <cell r="D142">
            <v>685</v>
          </cell>
        </row>
        <row r="143">
          <cell r="D143">
            <v>840</v>
          </cell>
        </row>
        <row r="144">
          <cell r="D144">
            <v>1020</v>
          </cell>
        </row>
        <row r="145">
          <cell r="D145">
            <v>1045</v>
          </cell>
        </row>
        <row r="146">
          <cell r="D146">
            <v>1050</v>
          </cell>
        </row>
        <row r="147">
          <cell r="D147">
            <v>1245</v>
          </cell>
        </row>
        <row r="148">
          <cell r="D148">
            <v>1340</v>
          </cell>
        </row>
        <row r="149">
          <cell r="D149">
            <v>1405</v>
          </cell>
        </row>
        <row r="150">
          <cell r="D150">
            <v>1470</v>
          </cell>
        </row>
        <row r="151">
          <cell r="D151">
            <v>1890</v>
          </cell>
        </row>
        <row r="152">
          <cell r="D152">
            <v>1955</v>
          </cell>
        </row>
        <row r="153">
          <cell r="D153">
            <v>2145</v>
          </cell>
        </row>
        <row r="154">
          <cell r="D154">
            <v>2350</v>
          </cell>
        </row>
        <row r="155">
          <cell r="D155">
            <v>4530</v>
          </cell>
        </row>
        <row r="156">
          <cell r="D156">
            <v>5395</v>
          </cell>
        </row>
        <row r="157">
          <cell r="D157">
            <v>1930</v>
          </cell>
        </row>
        <row r="158">
          <cell r="D158">
            <v>1975</v>
          </cell>
        </row>
        <row r="159">
          <cell r="D159">
            <v>2090</v>
          </cell>
        </row>
        <row r="160">
          <cell r="D160">
            <v>2700</v>
          </cell>
        </row>
        <row r="161">
          <cell r="D161">
            <v>2850</v>
          </cell>
        </row>
        <row r="162">
          <cell r="D162">
            <v>3180</v>
          </cell>
        </row>
        <row r="163">
          <cell r="D163">
            <v>3715</v>
          </cell>
        </row>
        <row r="164">
          <cell r="D164">
            <v>4240</v>
          </cell>
        </row>
        <row r="165">
          <cell r="D165">
            <v>4340</v>
          </cell>
        </row>
        <row r="166">
          <cell r="D166">
            <v>4905</v>
          </cell>
        </row>
        <row r="167">
          <cell r="D167">
            <v>4950</v>
          </cell>
        </row>
        <row r="168">
          <cell r="D168">
            <v>5490</v>
          </cell>
        </row>
        <row r="169">
          <cell r="D169">
            <v>145</v>
          </cell>
        </row>
        <row r="170">
          <cell r="D170">
            <v>485</v>
          </cell>
        </row>
        <row r="171">
          <cell r="D171">
            <v>3000</v>
          </cell>
        </row>
        <row r="172">
          <cell r="D172">
            <v>3135</v>
          </cell>
        </row>
        <row r="173">
          <cell r="D173">
            <v>5170</v>
          </cell>
        </row>
        <row r="174">
          <cell r="D174">
            <v>6515</v>
          </cell>
        </row>
        <row r="175">
          <cell r="D175">
            <v>6720</v>
          </cell>
        </row>
        <row r="176">
          <cell r="D176">
            <v>7310</v>
          </cell>
        </row>
        <row r="177">
          <cell r="D177">
            <v>7780</v>
          </cell>
        </row>
        <row r="178">
          <cell r="D178">
            <v>9835</v>
          </cell>
        </row>
        <row r="179">
          <cell r="D179">
            <v>95</v>
          </cell>
        </row>
        <row r="180">
          <cell r="D180">
            <v>1055</v>
          </cell>
        </row>
        <row r="181">
          <cell r="D181">
            <v>1770</v>
          </cell>
        </row>
        <row r="182">
          <cell r="D182">
            <v>4195</v>
          </cell>
        </row>
        <row r="183">
          <cell r="D183">
            <v>4665</v>
          </cell>
        </row>
        <row r="184">
          <cell r="D184">
            <v>5320</v>
          </cell>
        </row>
        <row r="185">
          <cell r="D185">
            <v>7165</v>
          </cell>
        </row>
        <row r="186">
          <cell r="D186">
            <v>7420</v>
          </cell>
        </row>
        <row r="187">
          <cell r="D187">
            <v>7654</v>
          </cell>
        </row>
        <row r="188">
          <cell r="D188">
            <v>415</v>
          </cell>
        </row>
        <row r="189">
          <cell r="D189">
            <v>780</v>
          </cell>
        </row>
        <row r="190">
          <cell r="D190">
            <v>1260</v>
          </cell>
        </row>
        <row r="191">
          <cell r="D191">
            <v>1315</v>
          </cell>
        </row>
        <row r="192">
          <cell r="D192">
            <v>1610</v>
          </cell>
        </row>
        <row r="193">
          <cell r="D193">
            <v>1890</v>
          </cell>
        </row>
        <row r="194">
          <cell r="D194">
            <v>1990</v>
          </cell>
        </row>
        <row r="195">
          <cell r="D195">
            <v>2050</v>
          </cell>
        </row>
        <row r="196">
          <cell r="D196">
            <v>2355</v>
          </cell>
        </row>
        <row r="197">
          <cell r="D197">
            <v>2540</v>
          </cell>
        </row>
        <row r="198">
          <cell r="D198">
            <v>4095</v>
          </cell>
        </row>
        <row r="199">
          <cell r="D199">
            <v>4164</v>
          </cell>
        </row>
        <row r="200">
          <cell r="D200">
            <v>4525</v>
          </cell>
        </row>
        <row r="201">
          <cell r="D201">
            <v>4755</v>
          </cell>
        </row>
        <row r="202">
          <cell r="D202">
            <v>4930</v>
          </cell>
        </row>
        <row r="203">
          <cell r="D203">
            <v>5254</v>
          </cell>
        </row>
        <row r="204">
          <cell r="D204">
            <v>6530</v>
          </cell>
        </row>
        <row r="205">
          <cell r="D205">
            <v>7170</v>
          </cell>
        </row>
        <row r="206">
          <cell r="D206">
            <v>7550</v>
          </cell>
        </row>
        <row r="207">
          <cell r="D207">
            <v>7550</v>
          </cell>
        </row>
        <row r="208">
          <cell r="D208">
            <v>8116</v>
          </cell>
        </row>
        <row r="209">
          <cell r="D209">
            <v>8600</v>
          </cell>
        </row>
        <row r="210">
          <cell r="D210">
            <v>6715</v>
          </cell>
        </row>
        <row r="211">
          <cell r="D211">
            <v>7290</v>
          </cell>
        </row>
        <row r="212">
          <cell r="D212">
            <v>1010</v>
          </cell>
        </row>
        <row r="213">
          <cell r="D213">
            <v>1415</v>
          </cell>
        </row>
        <row r="214">
          <cell r="D214">
            <v>1645</v>
          </cell>
        </row>
        <row r="215">
          <cell r="D215">
            <v>1875</v>
          </cell>
        </row>
        <row r="216">
          <cell r="D216">
            <v>2040</v>
          </cell>
        </row>
        <row r="217">
          <cell r="D217">
            <v>2220</v>
          </cell>
        </row>
        <row r="218">
          <cell r="D218">
            <v>2340</v>
          </cell>
        </row>
        <row r="219">
          <cell r="D219">
            <v>2825</v>
          </cell>
        </row>
        <row r="220">
          <cell r="D220">
            <v>5440</v>
          </cell>
        </row>
        <row r="221">
          <cell r="D221">
            <v>135</v>
          </cell>
        </row>
        <row r="222">
          <cell r="D222">
            <v>1020</v>
          </cell>
        </row>
        <row r="223">
          <cell r="D223">
            <v>1265</v>
          </cell>
        </row>
        <row r="224">
          <cell r="D224">
            <v>1770</v>
          </cell>
        </row>
        <row r="225">
          <cell r="D225">
            <v>1840</v>
          </cell>
        </row>
        <row r="226">
          <cell r="D226">
            <v>2390</v>
          </cell>
        </row>
        <row r="227">
          <cell r="D227">
            <v>3100</v>
          </cell>
        </row>
        <row r="228">
          <cell r="D228">
            <v>4760</v>
          </cell>
        </row>
        <row r="229">
          <cell r="D229">
            <v>5471</v>
          </cell>
        </row>
        <row r="230">
          <cell r="D230">
            <v>5740</v>
          </cell>
        </row>
        <row r="231">
          <cell r="D231">
            <v>6470</v>
          </cell>
        </row>
        <row r="232">
          <cell r="D232">
            <v>7815</v>
          </cell>
        </row>
        <row r="233">
          <cell r="D233">
            <v>20</v>
          </cell>
        </row>
        <row r="234">
          <cell r="D234">
            <v>490</v>
          </cell>
        </row>
        <row r="235">
          <cell r="D235">
            <v>550</v>
          </cell>
        </row>
        <row r="236">
          <cell r="D236">
            <v>580</v>
          </cell>
        </row>
        <row r="237">
          <cell r="D237">
            <v>665</v>
          </cell>
        </row>
        <row r="238">
          <cell r="D238">
            <v>765</v>
          </cell>
        </row>
        <row r="239">
          <cell r="D239">
            <v>820</v>
          </cell>
        </row>
        <row r="240">
          <cell r="D240">
            <v>995</v>
          </cell>
        </row>
        <row r="241">
          <cell r="D241">
            <v>1330</v>
          </cell>
        </row>
        <row r="242">
          <cell r="D242">
            <v>1640</v>
          </cell>
        </row>
        <row r="243">
          <cell r="D243">
            <v>1760</v>
          </cell>
        </row>
        <row r="244">
          <cell r="D244">
            <v>1785</v>
          </cell>
        </row>
        <row r="245">
          <cell r="D245">
            <v>1985</v>
          </cell>
        </row>
        <row r="246">
          <cell r="D246">
            <v>2250</v>
          </cell>
        </row>
        <row r="247">
          <cell r="D247">
            <v>2375</v>
          </cell>
        </row>
        <row r="248">
          <cell r="D248">
            <v>2475</v>
          </cell>
        </row>
        <row r="249">
          <cell r="D249">
            <v>2540</v>
          </cell>
        </row>
        <row r="250">
          <cell r="D250">
            <v>2575</v>
          </cell>
        </row>
        <row r="251">
          <cell r="D251">
            <v>90</v>
          </cell>
        </row>
        <row r="252">
          <cell r="D252">
            <v>370</v>
          </cell>
        </row>
        <row r="253">
          <cell r="D253">
            <v>450</v>
          </cell>
        </row>
        <row r="254">
          <cell r="D254">
            <v>455</v>
          </cell>
        </row>
        <row r="255">
          <cell r="D255">
            <v>460</v>
          </cell>
        </row>
        <row r="256">
          <cell r="D256">
            <v>465</v>
          </cell>
        </row>
        <row r="257">
          <cell r="D257">
            <v>470</v>
          </cell>
        </row>
        <row r="258">
          <cell r="D258">
            <v>475</v>
          </cell>
        </row>
        <row r="259">
          <cell r="D259">
            <v>560</v>
          </cell>
        </row>
        <row r="260">
          <cell r="D260">
            <v>595</v>
          </cell>
        </row>
        <row r="261">
          <cell r="D261">
            <v>735</v>
          </cell>
        </row>
        <row r="262">
          <cell r="D262">
            <v>750</v>
          </cell>
        </row>
        <row r="263">
          <cell r="D263">
            <v>965</v>
          </cell>
        </row>
        <row r="264">
          <cell r="D264">
            <v>1000</v>
          </cell>
        </row>
        <row r="265">
          <cell r="D265">
            <v>1275</v>
          </cell>
        </row>
        <row r="266">
          <cell r="D266">
            <v>1435</v>
          </cell>
        </row>
        <row r="267">
          <cell r="D267">
            <v>1665</v>
          </cell>
        </row>
        <row r="268">
          <cell r="D268">
            <v>2015</v>
          </cell>
        </row>
        <row r="269">
          <cell r="D269">
            <v>2160</v>
          </cell>
        </row>
        <row r="270">
          <cell r="D270">
            <v>2160</v>
          </cell>
        </row>
        <row r="271">
          <cell r="D271">
            <v>2170</v>
          </cell>
        </row>
        <row r="272">
          <cell r="D272">
            <v>265</v>
          </cell>
        </row>
        <row r="273">
          <cell r="D273">
            <v>345</v>
          </cell>
        </row>
        <row r="274">
          <cell r="D274">
            <v>390</v>
          </cell>
        </row>
        <row r="275">
          <cell r="D275">
            <v>410</v>
          </cell>
        </row>
        <row r="276">
          <cell r="D276">
            <v>435</v>
          </cell>
        </row>
        <row r="277">
          <cell r="D277">
            <v>465</v>
          </cell>
        </row>
        <row r="278">
          <cell r="D278">
            <v>520</v>
          </cell>
        </row>
        <row r="279">
          <cell r="D279">
            <v>550</v>
          </cell>
        </row>
        <row r="280">
          <cell r="D280">
            <v>620</v>
          </cell>
        </row>
        <row r="281">
          <cell r="D281">
            <v>660</v>
          </cell>
        </row>
        <row r="282">
          <cell r="D282">
            <v>685</v>
          </cell>
        </row>
        <row r="283">
          <cell r="D283">
            <v>690</v>
          </cell>
        </row>
        <row r="284">
          <cell r="D284">
            <v>740</v>
          </cell>
        </row>
        <row r="285">
          <cell r="D285">
            <v>900</v>
          </cell>
        </row>
        <row r="286">
          <cell r="D286">
            <v>1040</v>
          </cell>
        </row>
        <row r="287">
          <cell r="D287">
            <v>1095</v>
          </cell>
        </row>
        <row r="288">
          <cell r="D288">
            <v>1200</v>
          </cell>
        </row>
        <row r="289">
          <cell r="D289">
            <v>1240</v>
          </cell>
        </row>
        <row r="290">
          <cell r="D290">
            <v>1350</v>
          </cell>
        </row>
        <row r="291">
          <cell r="D291">
            <v>1470</v>
          </cell>
        </row>
        <row r="292">
          <cell r="D292">
            <v>1490</v>
          </cell>
        </row>
        <row r="293">
          <cell r="D293">
            <v>1500</v>
          </cell>
        </row>
        <row r="294">
          <cell r="D294">
            <v>1583</v>
          </cell>
        </row>
        <row r="295">
          <cell r="D295">
            <v>1975</v>
          </cell>
        </row>
        <row r="296">
          <cell r="D296">
            <v>60</v>
          </cell>
        </row>
        <row r="297">
          <cell r="D297">
            <v>390</v>
          </cell>
        </row>
        <row r="298">
          <cell r="D298">
            <v>390</v>
          </cell>
        </row>
        <row r="299">
          <cell r="D299">
            <v>655</v>
          </cell>
        </row>
        <row r="300">
          <cell r="D300">
            <v>695</v>
          </cell>
        </row>
        <row r="301">
          <cell r="D301">
            <v>750</v>
          </cell>
        </row>
        <row r="302">
          <cell r="D302">
            <v>770</v>
          </cell>
        </row>
        <row r="303">
          <cell r="D303">
            <v>895</v>
          </cell>
        </row>
        <row r="304">
          <cell r="D304">
            <v>960</v>
          </cell>
        </row>
        <row r="305">
          <cell r="D305">
            <v>1045</v>
          </cell>
        </row>
        <row r="306">
          <cell r="D306">
            <v>1300</v>
          </cell>
        </row>
        <row r="307">
          <cell r="D307">
            <v>1450</v>
          </cell>
        </row>
        <row r="308">
          <cell r="D308">
            <v>215</v>
          </cell>
        </row>
        <row r="309">
          <cell r="D309">
            <v>235</v>
          </cell>
        </row>
        <row r="310">
          <cell r="D310">
            <v>255</v>
          </cell>
        </row>
        <row r="311">
          <cell r="D311">
            <v>325</v>
          </cell>
        </row>
        <row r="312">
          <cell r="D312">
            <v>330</v>
          </cell>
        </row>
        <row r="313">
          <cell r="D313">
            <v>360</v>
          </cell>
        </row>
        <row r="314">
          <cell r="D314">
            <v>370</v>
          </cell>
        </row>
        <row r="315">
          <cell r="D315">
            <v>430</v>
          </cell>
        </row>
        <row r="316">
          <cell r="D316">
            <v>440</v>
          </cell>
        </row>
        <row r="317">
          <cell r="D317">
            <v>495</v>
          </cell>
        </row>
        <row r="318">
          <cell r="D318">
            <v>560</v>
          </cell>
        </row>
        <row r="319">
          <cell r="D319">
            <v>575</v>
          </cell>
        </row>
        <row r="320">
          <cell r="D320">
            <v>630</v>
          </cell>
        </row>
        <row r="321">
          <cell r="D321">
            <v>635</v>
          </cell>
        </row>
        <row r="322">
          <cell r="D322">
            <v>680</v>
          </cell>
        </row>
        <row r="323">
          <cell r="D323">
            <v>680</v>
          </cell>
        </row>
        <row r="324">
          <cell r="D324">
            <v>745</v>
          </cell>
        </row>
        <row r="325">
          <cell r="D325">
            <v>990</v>
          </cell>
        </row>
        <row r="326">
          <cell r="D326">
            <v>1115</v>
          </cell>
        </row>
        <row r="327">
          <cell r="D327">
            <v>1120</v>
          </cell>
        </row>
        <row r="328">
          <cell r="D328">
            <v>1150</v>
          </cell>
        </row>
        <row r="329">
          <cell r="D329">
            <v>1155</v>
          </cell>
        </row>
        <row r="330">
          <cell r="D330">
            <v>1260</v>
          </cell>
        </row>
        <row r="331">
          <cell r="D331">
            <v>1285</v>
          </cell>
        </row>
        <row r="332">
          <cell r="D332">
            <v>1575</v>
          </cell>
        </row>
        <row r="333">
          <cell r="D333">
            <v>1755</v>
          </cell>
        </row>
        <row r="334">
          <cell r="D334">
            <v>2525</v>
          </cell>
        </row>
        <row r="335">
          <cell r="D335">
            <v>2580</v>
          </cell>
        </row>
        <row r="336">
          <cell r="D336">
            <v>370</v>
          </cell>
        </row>
        <row r="337">
          <cell r="D337">
            <v>1070</v>
          </cell>
        </row>
        <row r="338">
          <cell r="D338">
            <v>1495</v>
          </cell>
        </row>
        <row r="339">
          <cell r="D339">
            <v>1650</v>
          </cell>
        </row>
        <row r="340">
          <cell r="D340">
            <v>1700</v>
          </cell>
        </row>
        <row r="341">
          <cell r="D341">
            <v>1790</v>
          </cell>
        </row>
        <row r="342">
          <cell r="D342">
            <v>2130</v>
          </cell>
        </row>
        <row r="343">
          <cell r="D343">
            <v>2310</v>
          </cell>
        </row>
        <row r="344">
          <cell r="D344">
            <v>2335</v>
          </cell>
        </row>
        <row r="345">
          <cell r="D345">
            <v>3155</v>
          </cell>
        </row>
        <row r="346">
          <cell r="D346">
            <v>125</v>
          </cell>
        </row>
        <row r="347">
          <cell r="D347">
            <v>210</v>
          </cell>
        </row>
        <row r="348">
          <cell r="D348">
            <v>250</v>
          </cell>
        </row>
        <row r="349">
          <cell r="D349">
            <v>260</v>
          </cell>
        </row>
        <row r="350">
          <cell r="D350">
            <v>390</v>
          </cell>
        </row>
        <row r="351">
          <cell r="D351">
            <v>410</v>
          </cell>
        </row>
        <row r="352">
          <cell r="D352">
            <v>425</v>
          </cell>
        </row>
        <row r="353">
          <cell r="D353">
            <v>475</v>
          </cell>
        </row>
        <row r="354">
          <cell r="D354">
            <v>545</v>
          </cell>
        </row>
        <row r="355">
          <cell r="D355">
            <v>571</v>
          </cell>
        </row>
        <row r="356">
          <cell r="D356">
            <v>625</v>
          </cell>
        </row>
        <row r="357">
          <cell r="D357">
            <v>645</v>
          </cell>
        </row>
        <row r="358">
          <cell r="D358">
            <v>785</v>
          </cell>
        </row>
        <row r="359">
          <cell r="D359">
            <v>815</v>
          </cell>
        </row>
        <row r="360">
          <cell r="D360">
            <v>850</v>
          </cell>
        </row>
        <row r="361">
          <cell r="D361">
            <v>860</v>
          </cell>
        </row>
        <row r="362">
          <cell r="D362">
            <v>900</v>
          </cell>
        </row>
        <row r="363">
          <cell r="D363">
            <v>940</v>
          </cell>
        </row>
        <row r="364">
          <cell r="D364">
            <v>945</v>
          </cell>
        </row>
        <row r="365">
          <cell r="D365">
            <v>970</v>
          </cell>
        </row>
        <row r="366">
          <cell r="D366">
            <v>1010</v>
          </cell>
        </row>
        <row r="367">
          <cell r="D367">
            <v>1055</v>
          </cell>
        </row>
        <row r="368">
          <cell r="D368">
            <v>1220</v>
          </cell>
        </row>
        <row r="369">
          <cell r="D369">
            <v>1540</v>
          </cell>
        </row>
        <row r="370">
          <cell r="D370">
            <v>2975</v>
          </cell>
        </row>
        <row r="371">
          <cell r="D371">
            <v>285</v>
          </cell>
        </row>
        <row r="372">
          <cell r="D372">
            <v>565</v>
          </cell>
        </row>
        <row r="373">
          <cell r="D373">
            <v>830</v>
          </cell>
        </row>
        <row r="374">
          <cell r="D374">
            <v>835</v>
          </cell>
        </row>
        <row r="375">
          <cell r="D375">
            <v>980</v>
          </cell>
        </row>
        <row r="376">
          <cell r="D376">
            <v>1000</v>
          </cell>
        </row>
        <row r="377">
          <cell r="D377">
            <v>1215</v>
          </cell>
        </row>
        <row r="378">
          <cell r="D378">
            <v>1330</v>
          </cell>
        </row>
        <row r="379">
          <cell r="D379">
            <v>245</v>
          </cell>
        </row>
        <row r="380">
          <cell r="D380">
            <v>430</v>
          </cell>
        </row>
        <row r="381">
          <cell r="D381">
            <v>445</v>
          </cell>
        </row>
        <row r="382">
          <cell r="D382">
            <v>450</v>
          </cell>
        </row>
        <row r="383">
          <cell r="D383">
            <v>515</v>
          </cell>
        </row>
        <row r="384">
          <cell r="D384">
            <v>570</v>
          </cell>
        </row>
        <row r="385">
          <cell r="D385">
            <v>600</v>
          </cell>
        </row>
        <row r="386">
          <cell r="D386">
            <v>660</v>
          </cell>
        </row>
        <row r="387">
          <cell r="D387">
            <v>715</v>
          </cell>
        </row>
        <row r="388">
          <cell r="D388">
            <v>745</v>
          </cell>
        </row>
        <row r="389">
          <cell r="D389">
            <v>755</v>
          </cell>
        </row>
        <row r="390">
          <cell r="D390">
            <v>770</v>
          </cell>
        </row>
        <row r="391">
          <cell r="D391">
            <v>790</v>
          </cell>
        </row>
        <row r="392">
          <cell r="D392">
            <v>810</v>
          </cell>
        </row>
        <row r="393">
          <cell r="D393">
            <v>900</v>
          </cell>
        </row>
        <row r="394">
          <cell r="D394">
            <v>960</v>
          </cell>
        </row>
        <row r="395">
          <cell r="D395">
            <v>1085</v>
          </cell>
        </row>
        <row r="396">
          <cell r="D396">
            <v>1255</v>
          </cell>
        </row>
        <row r="397">
          <cell r="D397">
            <v>5730</v>
          </cell>
        </row>
        <row r="398">
          <cell r="D398">
            <v>60</v>
          </cell>
        </row>
        <row r="399">
          <cell r="D399">
            <v>100</v>
          </cell>
        </row>
        <row r="400">
          <cell r="D400">
            <v>110</v>
          </cell>
        </row>
        <row r="401">
          <cell r="D401">
            <v>125</v>
          </cell>
        </row>
        <row r="402">
          <cell r="D402">
            <v>220</v>
          </cell>
        </row>
        <row r="403">
          <cell r="D403">
            <v>255</v>
          </cell>
        </row>
        <row r="404">
          <cell r="D404">
            <v>270</v>
          </cell>
        </row>
        <row r="405">
          <cell r="D405">
            <v>305</v>
          </cell>
        </row>
        <row r="406">
          <cell r="D406">
            <v>310</v>
          </cell>
        </row>
        <row r="407">
          <cell r="D407">
            <v>575</v>
          </cell>
        </row>
        <row r="408">
          <cell r="D408">
            <v>580</v>
          </cell>
        </row>
        <row r="409">
          <cell r="D409">
            <v>600</v>
          </cell>
        </row>
        <row r="410">
          <cell r="D410">
            <v>660</v>
          </cell>
        </row>
        <row r="411">
          <cell r="D411">
            <v>790</v>
          </cell>
        </row>
        <row r="412">
          <cell r="D412">
            <v>860</v>
          </cell>
        </row>
        <row r="413">
          <cell r="D413">
            <v>890</v>
          </cell>
        </row>
        <row r="414">
          <cell r="D414">
            <v>950</v>
          </cell>
        </row>
        <row r="415">
          <cell r="D415">
            <v>1110</v>
          </cell>
        </row>
        <row r="416">
          <cell r="D416">
            <v>2505</v>
          </cell>
        </row>
        <row r="417">
          <cell r="D417">
            <v>100</v>
          </cell>
        </row>
        <row r="418">
          <cell r="D418">
            <v>145</v>
          </cell>
        </row>
        <row r="419">
          <cell r="D419">
            <v>275</v>
          </cell>
        </row>
        <row r="420">
          <cell r="D420">
            <v>410</v>
          </cell>
        </row>
        <row r="421">
          <cell r="D421">
            <v>425</v>
          </cell>
        </row>
        <row r="422">
          <cell r="D422">
            <v>570</v>
          </cell>
        </row>
        <row r="423">
          <cell r="D423">
            <v>630</v>
          </cell>
        </row>
        <row r="424">
          <cell r="D424">
            <v>660</v>
          </cell>
        </row>
        <row r="425">
          <cell r="D425">
            <v>715</v>
          </cell>
        </row>
        <row r="426">
          <cell r="D426">
            <v>720</v>
          </cell>
        </row>
        <row r="427">
          <cell r="D427">
            <v>760</v>
          </cell>
        </row>
        <row r="428">
          <cell r="D428">
            <v>765</v>
          </cell>
        </row>
        <row r="429">
          <cell r="D429">
            <v>790</v>
          </cell>
        </row>
        <row r="430">
          <cell r="D430">
            <v>825</v>
          </cell>
        </row>
        <row r="431">
          <cell r="D431">
            <v>1660</v>
          </cell>
        </row>
        <row r="432">
          <cell r="D432">
            <v>10</v>
          </cell>
        </row>
        <row r="433">
          <cell r="D433">
            <v>40</v>
          </cell>
        </row>
        <row r="434">
          <cell r="D434">
            <v>80</v>
          </cell>
        </row>
        <row r="435">
          <cell r="D435">
            <v>95</v>
          </cell>
        </row>
        <row r="436">
          <cell r="D436">
            <v>95</v>
          </cell>
        </row>
        <row r="437">
          <cell r="D437">
            <v>125</v>
          </cell>
        </row>
        <row r="438">
          <cell r="D438">
            <v>135</v>
          </cell>
        </row>
        <row r="439">
          <cell r="D439">
            <v>175</v>
          </cell>
        </row>
        <row r="440">
          <cell r="D440">
            <v>220</v>
          </cell>
        </row>
        <row r="441">
          <cell r="D441">
            <v>300</v>
          </cell>
        </row>
        <row r="442">
          <cell r="D442">
            <v>335</v>
          </cell>
        </row>
        <row r="443">
          <cell r="D443">
            <v>345</v>
          </cell>
        </row>
        <row r="444">
          <cell r="D444">
            <v>380</v>
          </cell>
        </row>
        <row r="445">
          <cell r="D445">
            <v>450</v>
          </cell>
        </row>
        <row r="446">
          <cell r="D446">
            <v>560</v>
          </cell>
        </row>
        <row r="447">
          <cell r="D447">
            <v>640</v>
          </cell>
        </row>
        <row r="448">
          <cell r="D448">
            <v>700</v>
          </cell>
        </row>
        <row r="449">
          <cell r="D449">
            <v>785</v>
          </cell>
        </row>
        <row r="450">
          <cell r="D450">
            <v>925</v>
          </cell>
        </row>
        <row r="451">
          <cell r="D451">
            <v>1130</v>
          </cell>
        </row>
        <row r="452">
          <cell r="D452">
            <v>90</v>
          </cell>
        </row>
        <row r="453">
          <cell r="D453">
            <v>130</v>
          </cell>
        </row>
        <row r="454">
          <cell r="D454">
            <v>135</v>
          </cell>
        </row>
        <row r="455">
          <cell r="D455">
            <v>185</v>
          </cell>
        </row>
        <row r="456">
          <cell r="D456">
            <v>270</v>
          </cell>
        </row>
        <row r="457">
          <cell r="D457">
            <v>295</v>
          </cell>
        </row>
        <row r="458">
          <cell r="D458">
            <v>320</v>
          </cell>
        </row>
        <row r="459">
          <cell r="D459">
            <v>325</v>
          </cell>
        </row>
        <row r="460">
          <cell r="D460">
            <v>405</v>
          </cell>
        </row>
        <row r="461">
          <cell r="D461">
            <v>470</v>
          </cell>
        </row>
        <row r="462">
          <cell r="D462">
            <v>555</v>
          </cell>
        </row>
        <row r="463">
          <cell r="D463">
            <v>600</v>
          </cell>
        </row>
        <row r="464">
          <cell r="D464">
            <v>620</v>
          </cell>
        </row>
        <row r="465">
          <cell r="D465">
            <v>675</v>
          </cell>
        </row>
        <row r="466">
          <cell r="D466">
            <v>730</v>
          </cell>
        </row>
        <row r="467">
          <cell r="D467">
            <v>860</v>
          </cell>
        </row>
        <row r="468">
          <cell r="D468">
            <v>955</v>
          </cell>
        </row>
        <row r="469">
          <cell r="D469">
            <v>1060</v>
          </cell>
        </row>
        <row r="470">
          <cell r="D470">
            <v>1120</v>
          </cell>
        </row>
        <row r="471">
          <cell r="D471">
            <v>1385</v>
          </cell>
        </row>
        <row r="472">
          <cell r="D472">
            <v>1965</v>
          </cell>
        </row>
        <row r="473">
          <cell r="D473">
            <v>2080</v>
          </cell>
        </row>
        <row r="474">
          <cell r="D474">
            <v>2255</v>
          </cell>
        </row>
        <row r="475">
          <cell r="D475">
            <v>245</v>
          </cell>
        </row>
        <row r="476">
          <cell r="D476">
            <v>1180</v>
          </cell>
        </row>
        <row r="477">
          <cell r="D477">
            <v>1520</v>
          </cell>
        </row>
        <row r="478">
          <cell r="D478">
            <v>2530</v>
          </cell>
        </row>
        <row r="479">
          <cell r="D479">
            <v>2690</v>
          </cell>
        </row>
        <row r="480">
          <cell r="D480">
            <v>2730</v>
          </cell>
        </row>
        <row r="481">
          <cell r="D481">
            <v>4581</v>
          </cell>
        </row>
        <row r="482">
          <cell r="D482">
            <v>5405</v>
          </cell>
        </row>
        <row r="483">
          <cell r="D483">
            <v>5905</v>
          </cell>
        </row>
        <row r="484">
          <cell r="D484">
            <v>7405</v>
          </cell>
        </row>
        <row r="485">
          <cell r="D485">
            <v>7445</v>
          </cell>
        </row>
        <row r="486">
          <cell r="D486">
            <v>8940</v>
          </cell>
        </row>
        <row r="487">
          <cell r="D487">
            <v>9713</v>
          </cell>
        </row>
        <row r="488">
          <cell r="D488">
            <v>140</v>
          </cell>
        </row>
        <row r="489">
          <cell r="D489">
            <v>350</v>
          </cell>
        </row>
        <row r="490">
          <cell r="D490">
            <v>370</v>
          </cell>
        </row>
        <row r="491">
          <cell r="D491">
            <v>470</v>
          </cell>
        </row>
        <row r="492">
          <cell r="D492">
            <v>705</v>
          </cell>
        </row>
        <row r="493">
          <cell r="D493">
            <v>1215</v>
          </cell>
        </row>
        <row r="494">
          <cell r="D494">
            <v>1280</v>
          </cell>
        </row>
        <row r="495">
          <cell r="D495">
            <v>1620</v>
          </cell>
        </row>
        <row r="496">
          <cell r="D496">
            <v>100</v>
          </cell>
        </row>
        <row r="497">
          <cell r="D497">
            <v>240</v>
          </cell>
        </row>
        <row r="498">
          <cell r="D498">
            <v>360</v>
          </cell>
        </row>
        <row r="499">
          <cell r="D499">
            <v>660</v>
          </cell>
        </row>
        <row r="500">
          <cell r="D500">
            <v>700</v>
          </cell>
        </row>
        <row r="501">
          <cell r="D501">
            <v>1165</v>
          </cell>
        </row>
        <row r="502">
          <cell r="D502">
            <v>2045</v>
          </cell>
        </row>
        <row r="503">
          <cell r="D503">
            <v>3445</v>
          </cell>
        </row>
        <row r="504">
          <cell r="D504">
            <v>6900</v>
          </cell>
        </row>
        <row r="505">
          <cell r="D505">
            <v>7175</v>
          </cell>
        </row>
        <row r="506">
          <cell r="D506">
            <v>75</v>
          </cell>
        </row>
        <row r="507">
          <cell r="D507">
            <v>180</v>
          </cell>
        </row>
        <row r="508">
          <cell r="D508">
            <v>190</v>
          </cell>
        </row>
        <row r="509">
          <cell r="D509">
            <v>510</v>
          </cell>
        </row>
        <row r="510">
          <cell r="D510">
            <v>810</v>
          </cell>
        </row>
        <row r="511">
          <cell r="D511">
            <v>900</v>
          </cell>
        </row>
        <row r="512">
          <cell r="D512">
            <v>970</v>
          </cell>
        </row>
        <row r="513">
          <cell r="D513">
            <v>1590</v>
          </cell>
        </row>
        <row r="514">
          <cell r="D514">
            <v>170</v>
          </cell>
        </row>
        <row r="515">
          <cell r="D515">
            <v>175</v>
          </cell>
        </row>
        <row r="516">
          <cell r="D516">
            <v>225</v>
          </cell>
        </row>
        <row r="517">
          <cell r="D517">
            <v>235</v>
          </cell>
        </row>
        <row r="518">
          <cell r="D518">
            <v>380</v>
          </cell>
        </row>
        <row r="519">
          <cell r="D519">
            <v>470</v>
          </cell>
        </row>
        <row r="520">
          <cell r="D520">
            <v>590</v>
          </cell>
        </row>
        <row r="521">
          <cell r="D521">
            <v>595</v>
          </cell>
        </row>
        <row r="522">
          <cell r="D522">
            <v>600</v>
          </cell>
        </row>
        <row r="523">
          <cell r="D523">
            <v>610</v>
          </cell>
        </row>
        <row r="524">
          <cell r="D524">
            <v>715</v>
          </cell>
        </row>
        <row r="525">
          <cell r="D525">
            <v>755</v>
          </cell>
        </row>
        <row r="526">
          <cell r="D526">
            <v>80</v>
          </cell>
        </row>
        <row r="527">
          <cell r="D527">
            <v>80</v>
          </cell>
        </row>
        <row r="528">
          <cell r="D528">
            <v>100</v>
          </cell>
        </row>
        <row r="529">
          <cell r="D529">
            <v>140</v>
          </cell>
        </row>
        <row r="530">
          <cell r="D530">
            <v>150</v>
          </cell>
        </row>
        <row r="531">
          <cell r="D531">
            <v>170</v>
          </cell>
        </row>
        <row r="532">
          <cell r="D532">
            <v>175</v>
          </cell>
        </row>
        <row r="533">
          <cell r="D533">
            <v>300</v>
          </cell>
        </row>
        <row r="534">
          <cell r="D534">
            <v>380</v>
          </cell>
        </row>
        <row r="535">
          <cell r="D535">
            <v>450</v>
          </cell>
        </row>
        <row r="536">
          <cell r="D536">
            <v>500</v>
          </cell>
        </row>
        <row r="537">
          <cell r="D537">
            <v>2250</v>
          </cell>
        </row>
        <row r="538">
          <cell r="D538">
            <v>160</v>
          </cell>
        </row>
        <row r="539">
          <cell r="D539">
            <v>655</v>
          </cell>
        </row>
        <row r="540">
          <cell r="D540">
            <v>1620</v>
          </cell>
        </row>
        <row r="541">
          <cell r="D541">
            <v>2375</v>
          </cell>
        </row>
        <row r="542">
          <cell r="D542">
            <v>2375</v>
          </cell>
        </row>
        <row r="543">
          <cell r="D543">
            <v>2425</v>
          </cell>
        </row>
        <row r="544">
          <cell r="D544">
            <v>2545</v>
          </cell>
        </row>
        <row r="545">
          <cell r="D545">
            <v>2790</v>
          </cell>
        </row>
        <row r="546">
          <cell r="D546">
            <v>3105</v>
          </cell>
        </row>
        <row r="547">
          <cell r="D547">
            <v>4160</v>
          </cell>
        </row>
        <row r="548">
          <cell r="D548">
            <v>690</v>
          </cell>
        </row>
        <row r="549">
          <cell r="D549">
            <v>1110</v>
          </cell>
        </row>
        <row r="550">
          <cell r="D550">
            <v>1745</v>
          </cell>
        </row>
        <row r="551">
          <cell r="D551">
            <v>2225</v>
          </cell>
        </row>
        <row r="552">
          <cell r="D552">
            <v>300</v>
          </cell>
        </row>
        <row r="553">
          <cell r="D553">
            <v>450</v>
          </cell>
        </row>
        <row r="554">
          <cell r="D554">
            <v>625</v>
          </cell>
        </row>
        <row r="555">
          <cell r="D555">
            <v>1125</v>
          </cell>
        </row>
        <row r="556">
          <cell r="D556">
            <v>1375</v>
          </cell>
        </row>
        <row r="557">
          <cell r="D557">
            <v>1910</v>
          </cell>
        </row>
        <row r="558">
          <cell r="D558">
            <v>1940</v>
          </cell>
        </row>
        <row r="559">
          <cell r="D559">
            <v>3290</v>
          </cell>
        </row>
        <row r="560">
          <cell r="D560">
            <v>10721</v>
          </cell>
        </row>
        <row r="561">
          <cell r="D561">
            <v>485</v>
          </cell>
        </row>
        <row r="562">
          <cell r="D562">
            <v>415</v>
          </cell>
        </row>
        <row r="563">
          <cell r="D563">
            <v>490</v>
          </cell>
        </row>
        <row r="564">
          <cell r="D564">
            <v>930</v>
          </cell>
        </row>
        <row r="565">
          <cell r="D565">
            <v>1080</v>
          </cell>
        </row>
        <row r="566">
          <cell r="D566">
            <v>1415</v>
          </cell>
        </row>
        <row r="567">
          <cell r="D567">
            <v>1590</v>
          </cell>
        </row>
        <row r="568">
          <cell r="D568">
            <v>1690</v>
          </cell>
        </row>
        <row r="569">
          <cell r="D569">
            <v>1730</v>
          </cell>
        </row>
        <row r="570">
          <cell r="D570">
            <v>1835</v>
          </cell>
        </row>
        <row r="571">
          <cell r="D571">
            <v>2035</v>
          </cell>
        </row>
        <row r="572">
          <cell r="D572">
            <v>320</v>
          </cell>
        </row>
        <row r="573">
          <cell r="D573">
            <v>395</v>
          </cell>
        </row>
        <row r="574">
          <cell r="D574">
            <v>1680</v>
          </cell>
        </row>
        <row r="575">
          <cell r="D575">
            <v>4045</v>
          </cell>
        </row>
        <row r="576">
          <cell r="D576">
            <v>760</v>
          </cell>
        </row>
        <row r="577">
          <cell r="D577">
            <v>1355</v>
          </cell>
        </row>
        <row r="578">
          <cell r="D578">
            <v>1905</v>
          </cell>
        </row>
        <row r="579">
          <cell r="D579">
            <v>960</v>
          </cell>
        </row>
        <row r="580">
          <cell r="D580">
            <v>1887</v>
          </cell>
        </row>
        <row r="581">
          <cell r="D581">
            <v>40</v>
          </cell>
        </row>
        <row r="582">
          <cell r="D582">
            <v>100</v>
          </cell>
        </row>
        <row r="583">
          <cell r="D583">
            <v>380</v>
          </cell>
        </row>
        <row r="584">
          <cell r="D584">
            <v>440</v>
          </cell>
        </row>
        <row r="585">
          <cell r="D585">
            <v>480</v>
          </cell>
        </row>
        <row r="586">
          <cell r="D586">
            <v>600</v>
          </cell>
        </row>
        <row r="590">
          <cell r="D590">
            <v>180</v>
          </cell>
        </row>
        <row r="591">
          <cell r="D591">
            <v>520</v>
          </cell>
        </row>
        <row r="592">
          <cell r="D592">
            <v>1815</v>
          </cell>
        </row>
        <row r="594">
          <cell r="D594">
            <v>80</v>
          </cell>
        </row>
        <row r="595">
          <cell r="D595">
            <v>160</v>
          </cell>
        </row>
        <row r="596">
          <cell r="D596">
            <v>200</v>
          </cell>
        </row>
        <row r="597">
          <cell r="D597">
            <v>1305</v>
          </cell>
        </row>
        <row r="598">
          <cell r="D598">
            <v>2000</v>
          </cell>
        </row>
        <row r="599">
          <cell r="D599">
            <v>4245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D10">
            <v>25</v>
          </cell>
        </row>
        <row r="11">
          <cell r="D11">
            <v>25</v>
          </cell>
        </row>
        <row r="12">
          <cell r="D12">
            <v>30</v>
          </cell>
        </row>
        <row r="13">
          <cell r="D13">
            <v>55</v>
          </cell>
        </row>
        <row r="14">
          <cell r="D14">
            <v>65</v>
          </cell>
        </row>
        <row r="15">
          <cell r="D15">
            <v>70</v>
          </cell>
        </row>
        <row r="16">
          <cell r="D16">
            <v>90</v>
          </cell>
        </row>
        <row r="17">
          <cell r="D17">
            <v>165</v>
          </cell>
        </row>
        <row r="18">
          <cell r="D18">
            <v>230</v>
          </cell>
        </row>
        <row r="19">
          <cell r="D19">
            <v>235</v>
          </cell>
        </row>
        <row r="20">
          <cell r="D20">
            <v>250</v>
          </cell>
        </row>
        <row r="21">
          <cell r="D21">
            <v>260</v>
          </cell>
        </row>
        <row r="22">
          <cell r="D22">
            <v>285</v>
          </cell>
        </row>
        <row r="23">
          <cell r="D23">
            <v>305</v>
          </cell>
        </row>
        <row r="24">
          <cell r="D24">
            <v>310</v>
          </cell>
        </row>
        <row r="25">
          <cell r="D25">
            <v>320</v>
          </cell>
        </row>
        <row r="26">
          <cell r="D26">
            <v>330</v>
          </cell>
        </row>
        <row r="27">
          <cell r="D27">
            <v>335</v>
          </cell>
        </row>
        <row r="28">
          <cell r="D28">
            <v>415</v>
          </cell>
        </row>
        <row r="29">
          <cell r="D29">
            <v>445</v>
          </cell>
        </row>
        <row r="30">
          <cell r="D30">
            <v>450</v>
          </cell>
        </row>
        <row r="31">
          <cell r="D31">
            <v>460</v>
          </cell>
        </row>
        <row r="32">
          <cell r="D32">
            <v>500</v>
          </cell>
        </row>
        <row r="33">
          <cell r="D33">
            <v>505</v>
          </cell>
        </row>
        <row r="34">
          <cell r="D34">
            <v>505</v>
          </cell>
        </row>
        <row r="35">
          <cell r="D35">
            <v>520</v>
          </cell>
        </row>
        <row r="36">
          <cell r="D36">
            <v>555</v>
          </cell>
        </row>
        <row r="37">
          <cell r="D37">
            <v>570</v>
          </cell>
        </row>
        <row r="38">
          <cell r="D38">
            <v>575</v>
          </cell>
        </row>
        <row r="39">
          <cell r="D39">
            <v>580</v>
          </cell>
        </row>
        <row r="40">
          <cell r="D40">
            <v>620</v>
          </cell>
        </row>
        <row r="41">
          <cell r="D41">
            <v>675</v>
          </cell>
        </row>
        <row r="42">
          <cell r="D42">
            <v>685</v>
          </cell>
        </row>
        <row r="43">
          <cell r="D43">
            <v>710</v>
          </cell>
        </row>
        <row r="44">
          <cell r="D44">
            <v>735</v>
          </cell>
        </row>
        <row r="45">
          <cell r="D45">
            <v>760</v>
          </cell>
        </row>
        <row r="46">
          <cell r="D46">
            <v>765</v>
          </cell>
        </row>
        <row r="47">
          <cell r="D47">
            <v>790</v>
          </cell>
        </row>
        <row r="48">
          <cell r="D48">
            <v>895</v>
          </cell>
        </row>
        <row r="49">
          <cell r="D49">
            <v>940</v>
          </cell>
        </row>
        <row r="50">
          <cell r="D50">
            <v>1095</v>
          </cell>
        </row>
        <row r="51">
          <cell r="D51">
            <v>1140</v>
          </cell>
        </row>
        <row r="52">
          <cell r="D52">
            <v>1460</v>
          </cell>
        </row>
        <row r="53">
          <cell r="D53">
            <v>1570</v>
          </cell>
        </row>
        <row r="54">
          <cell r="D54">
            <v>1870</v>
          </cell>
        </row>
        <row r="55">
          <cell r="D55">
            <v>1995</v>
          </cell>
        </row>
        <row r="56">
          <cell r="D56">
            <v>70</v>
          </cell>
        </row>
        <row r="57">
          <cell r="D57">
            <v>85</v>
          </cell>
        </row>
        <row r="58">
          <cell r="D58">
            <v>135</v>
          </cell>
        </row>
        <row r="59">
          <cell r="D59">
            <v>195</v>
          </cell>
        </row>
        <row r="60">
          <cell r="D60">
            <v>205</v>
          </cell>
        </row>
        <row r="61">
          <cell r="D61">
            <v>210</v>
          </cell>
        </row>
        <row r="62">
          <cell r="D62">
            <v>235</v>
          </cell>
        </row>
        <row r="63">
          <cell r="D63">
            <v>285</v>
          </cell>
        </row>
        <row r="64">
          <cell r="D64">
            <v>290</v>
          </cell>
        </row>
        <row r="65">
          <cell r="D65">
            <v>310</v>
          </cell>
        </row>
        <row r="66">
          <cell r="D66">
            <v>325</v>
          </cell>
        </row>
        <row r="67">
          <cell r="D67">
            <v>345</v>
          </cell>
        </row>
        <row r="68">
          <cell r="D68">
            <v>425</v>
          </cell>
        </row>
        <row r="69">
          <cell r="D69">
            <v>525</v>
          </cell>
        </row>
        <row r="70">
          <cell r="D70">
            <v>530</v>
          </cell>
        </row>
        <row r="71">
          <cell r="D71">
            <v>600</v>
          </cell>
        </row>
        <row r="72">
          <cell r="D72">
            <v>740</v>
          </cell>
        </row>
        <row r="73">
          <cell r="D73">
            <v>1650</v>
          </cell>
        </row>
        <row r="74">
          <cell r="D74">
            <v>100</v>
          </cell>
        </row>
        <row r="75">
          <cell r="D75">
            <v>160</v>
          </cell>
        </row>
        <row r="76">
          <cell r="D76">
            <v>200</v>
          </cell>
        </row>
        <row r="77">
          <cell r="D77">
            <v>240</v>
          </cell>
        </row>
        <row r="78">
          <cell r="D78">
            <v>280</v>
          </cell>
        </row>
        <row r="79">
          <cell r="D79">
            <v>320</v>
          </cell>
        </row>
        <row r="80">
          <cell r="D80">
            <v>335</v>
          </cell>
        </row>
        <row r="81">
          <cell r="D81">
            <v>335</v>
          </cell>
        </row>
        <row r="82">
          <cell r="D82">
            <v>365</v>
          </cell>
        </row>
        <row r="83">
          <cell r="D83">
            <v>370</v>
          </cell>
        </row>
        <row r="84">
          <cell r="D84">
            <v>515</v>
          </cell>
        </row>
        <row r="85">
          <cell r="D85">
            <v>540</v>
          </cell>
        </row>
        <row r="86">
          <cell r="D86">
            <v>555</v>
          </cell>
        </row>
        <row r="87">
          <cell r="D87">
            <v>15</v>
          </cell>
        </row>
        <row r="88">
          <cell r="D88">
            <v>105</v>
          </cell>
        </row>
        <row r="89">
          <cell r="D89">
            <v>130</v>
          </cell>
        </row>
        <row r="90">
          <cell r="D90">
            <v>135</v>
          </cell>
        </row>
        <row r="91">
          <cell r="D91">
            <v>160</v>
          </cell>
        </row>
        <row r="92">
          <cell r="D92">
            <v>195</v>
          </cell>
        </row>
        <row r="93">
          <cell r="D93">
            <v>200</v>
          </cell>
        </row>
        <row r="94">
          <cell r="D94">
            <v>250</v>
          </cell>
        </row>
        <row r="95">
          <cell r="D95">
            <v>610</v>
          </cell>
        </row>
        <row r="96">
          <cell r="D96">
            <v>630</v>
          </cell>
        </row>
        <row r="97">
          <cell r="D97">
            <v>700</v>
          </cell>
        </row>
        <row r="98">
          <cell r="D98">
            <v>840</v>
          </cell>
        </row>
        <row r="99">
          <cell r="D99">
            <v>870</v>
          </cell>
        </row>
        <row r="100">
          <cell r="D100">
            <v>30</v>
          </cell>
        </row>
        <row r="101">
          <cell r="D101">
            <v>70</v>
          </cell>
        </row>
        <row r="102">
          <cell r="D102">
            <v>80</v>
          </cell>
        </row>
        <row r="103">
          <cell r="D103">
            <v>85</v>
          </cell>
        </row>
        <row r="104">
          <cell r="D104">
            <v>135</v>
          </cell>
        </row>
        <row r="105">
          <cell r="D105">
            <v>150</v>
          </cell>
        </row>
        <row r="106">
          <cell r="D106">
            <v>155</v>
          </cell>
        </row>
        <row r="107">
          <cell r="D107">
            <v>165</v>
          </cell>
        </row>
        <row r="108">
          <cell r="D108">
            <v>170</v>
          </cell>
        </row>
        <row r="109">
          <cell r="D109">
            <v>175</v>
          </cell>
        </row>
        <row r="110">
          <cell r="D110">
            <v>180</v>
          </cell>
        </row>
        <row r="111">
          <cell r="D111">
            <v>185</v>
          </cell>
        </row>
        <row r="112">
          <cell r="D112">
            <v>210</v>
          </cell>
        </row>
        <row r="113">
          <cell r="D113">
            <v>215</v>
          </cell>
        </row>
        <row r="114">
          <cell r="D114">
            <v>295</v>
          </cell>
        </row>
        <row r="115">
          <cell r="D115">
            <v>310</v>
          </cell>
        </row>
        <row r="116">
          <cell r="D116">
            <v>330</v>
          </cell>
        </row>
        <row r="117">
          <cell r="D117">
            <v>340</v>
          </cell>
        </row>
        <row r="118">
          <cell r="D118">
            <v>375</v>
          </cell>
        </row>
        <row r="119">
          <cell r="D119">
            <v>535</v>
          </cell>
        </row>
        <row r="120">
          <cell r="D120">
            <v>555</v>
          </cell>
        </row>
        <row r="121">
          <cell r="D121">
            <v>870</v>
          </cell>
        </row>
        <row r="122">
          <cell r="D122">
            <v>900</v>
          </cell>
        </row>
        <row r="123">
          <cell r="D123">
            <v>2335</v>
          </cell>
        </row>
        <row r="124">
          <cell r="D124">
            <v>75</v>
          </cell>
        </row>
        <row r="125">
          <cell r="D125">
            <v>260</v>
          </cell>
        </row>
        <row r="126">
          <cell r="D126">
            <v>300</v>
          </cell>
        </row>
        <row r="127">
          <cell r="D127">
            <v>320</v>
          </cell>
        </row>
        <row r="128">
          <cell r="D128">
            <v>370</v>
          </cell>
        </row>
        <row r="129">
          <cell r="D129">
            <v>375</v>
          </cell>
        </row>
        <row r="130">
          <cell r="D130">
            <v>430</v>
          </cell>
        </row>
        <row r="131">
          <cell r="D131">
            <v>445</v>
          </cell>
        </row>
        <row r="132">
          <cell r="D132">
            <v>445</v>
          </cell>
        </row>
        <row r="133">
          <cell r="D133">
            <v>495</v>
          </cell>
        </row>
        <row r="134">
          <cell r="D134">
            <v>505</v>
          </cell>
        </row>
        <row r="135">
          <cell r="D135">
            <v>510</v>
          </cell>
        </row>
        <row r="136">
          <cell r="D136">
            <v>560</v>
          </cell>
        </row>
        <row r="137">
          <cell r="D137">
            <v>575</v>
          </cell>
        </row>
        <row r="138">
          <cell r="D138">
            <v>620</v>
          </cell>
        </row>
        <row r="139">
          <cell r="D139">
            <v>640</v>
          </cell>
        </row>
        <row r="140">
          <cell r="D140">
            <v>685</v>
          </cell>
        </row>
        <row r="141">
          <cell r="D141">
            <v>690</v>
          </cell>
        </row>
        <row r="142">
          <cell r="D142">
            <v>870</v>
          </cell>
        </row>
        <row r="143">
          <cell r="D143">
            <v>100</v>
          </cell>
        </row>
        <row r="144">
          <cell r="D144">
            <v>155</v>
          </cell>
        </row>
        <row r="145">
          <cell r="D145">
            <v>240</v>
          </cell>
        </row>
        <row r="146">
          <cell r="D146">
            <v>400</v>
          </cell>
        </row>
        <row r="147">
          <cell r="D147">
            <v>450</v>
          </cell>
        </row>
        <row r="148">
          <cell r="D148">
            <v>620</v>
          </cell>
        </row>
        <row r="149">
          <cell r="D149">
            <v>710</v>
          </cell>
        </row>
        <row r="150">
          <cell r="D150">
            <v>1235</v>
          </cell>
        </row>
        <row r="151">
          <cell r="D151">
            <v>1465</v>
          </cell>
        </row>
        <row r="152">
          <cell r="D152">
            <v>50</v>
          </cell>
        </row>
        <row r="153">
          <cell r="D153">
            <v>75</v>
          </cell>
        </row>
        <row r="154">
          <cell r="D154">
            <v>130</v>
          </cell>
        </row>
        <row r="155">
          <cell r="D155">
            <v>165</v>
          </cell>
        </row>
        <row r="156">
          <cell r="D156">
            <v>420</v>
          </cell>
        </row>
        <row r="157">
          <cell r="D157">
            <v>450</v>
          </cell>
        </row>
        <row r="158">
          <cell r="D158">
            <v>460</v>
          </cell>
        </row>
        <row r="159">
          <cell r="D159">
            <v>620</v>
          </cell>
        </row>
        <row r="160">
          <cell r="D160">
            <v>630</v>
          </cell>
        </row>
        <row r="161">
          <cell r="D161">
            <v>670</v>
          </cell>
        </row>
        <row r="162">
          <cell r="D162">
            <v>705</v>
          </cell>
        </row>
        <row r="163">
          <cell r="D163">
            <v>735</v>
          </cell>
        </row>
        <row r="164">
          <cell r="D164">
            <v>760</v>
          </cell>
        </row>
        <row r="165">
          <cell r="D165">
            <v>765</v>
          </cell>
        </row>
        <row r="166">
          <cell r="D166">
            <v>800</v>
          </cell>
        </row>
        <row r="167">
          <cell r="D167">
            <v>950</v>
          </cell>
        </row>
        <row r="168">
          <cell r="D168">
            <v>1020</v>
          </cell>
        </row>
        <row r="169">
          <cell r="D169">
            <v>1160</v>
          </cell>
        </row>
        <row r="170">
          <cell r="D170">
            <v>1250</v>
          </cell>
        </row>
        <row r="171">
          <cell r="D171">
            <v>1325</v>
          </cell>
        </row>
        <row r="172">
          <cell r="D172">
            <v>1340</v>
          </cell>
        </row>
        <row r="173">
          <cell r="D173">
            <v>1565</v>
          </cell>
        </row>
        <row r="174">
          <cell r="D174">
            <v>1650</v>
          </cell>
        </row>
        <row r="175">
          <cell r="D175">
            <v>1970</v>
          </cell>
        </row>
        <row r="176">
          <cell r="D176">
            <v>2770</v>
          </cell>
        </row>
        <row r="177">
          <cell r="D177">
            <v>2915</v>
          </cell>
        </row>
        <row r="178">
          <cell r="D178">
            <v>3235</v>
          </cell>
        </row>
        <row r="179">
          <cell r="D179">
            <v>3955</v>
          </cell>
        </row>
        <row r="180">
          <cell r="D180">
            <v>4950</v>
          </cell>
        </row>
        <row r="181">
          <cell r="D181">
            <v>5140</v>
          </cell>
        </row>
        <row r="182">
          <cell r="D182">
            <v>6785</v>
          </cell>
        </row>
        <row r="183">
          <cell r="D183">
            <v>50</v>
          </cell>
        </row>
        <row r="184">
          <cell r="D184">
            <v>150</v>
          </cell>
        </row>
        <row r="185">
          <cell r="D185">
            <v>160</v>
          </cell>
        </row>
        <row r="186">
          <cell r="D186">
            <v>165</v>
          </cell>
        </row>
        <row r="187">
          <cell r="D187">
            <v>165</v>
          </cell>
        </row>
        <row r="188">
          <cell r="D188">
            <v>195</v>
          </cell>
        </row>
        <row r="189">
          <cell r="D189">
            <v>225</v>
          </cell>
        </row>
        <row r="190">
          <cell r="D190">
            <v>240</v>
          </cell>
        </row>
        <row r="191">
          <cell r="D191">
            <v>265</v>
          </cell>
        </row>
        <row r="192">
          <cell r="D192">
            <v>265</v>
          </cell>
        </row>
        <row r="193">
          <cell r="D193">
            <v>270</v>
          </cell>
        </row>
        <row r="194">
          <cell r="D194">
            <v>275</v>
          </cell>
        </row>
        <row r="195">
          <cell r="D195">
            <v>305</v>
          </cell>
        </row>
        <row r="196">
          <cell r="D196">
            <v>350</v>
          </cell>
        </row>
        <row r="197">
          <cell r="D197">
            <v>375</v>
          </cell>
        </row>
        <row r="198">
          <cell r="D198">
            <v>390</v>
          </cell>
        </row>
        <row r="199">
          <cell r="D199">
            <v>400</v>
          </cell>
        </row>
        <row r="200">
          <cell r="D200">
            <v>460</v>
          </cell>
        </row>
        <row r="201">
          <cell r="D201">
            <v>470</v>
          </cell>
        </row>
        <row r="202">
          <cell r="D202">
            <v>485</v>
          </cell>
        </row>
        <row r="203">
          <cell r="D203">
            <v>525</v>
          </cell>
        </row>
        <row r="204">
          <cell r="D204">
            <v>535</v>
          </cell>
        </row>
        <row r="205">
          <cell r="D205">
            <v>615</v>
          </cell>
        </row>
        <row r="206">
          <cell r="D206">
            <v>670</v>
          </cell>
        </row>
        <row r="207">
          <cell r="D207">
            <v>685</v>
          </cell>
        </row>
        <row r="208">
          <cell r="D208">
            <v>755</v>
          </cell>
        </row>
        <row r="209">
          <cell r="D209">
            <v>770</v>
          </cell>
        </row>
        <row r="210">
          <cell r="D210">
            <v>950</v>
          </cell>
        </row>
        <row r="211">
          <cell r="D211">
            <v>4640</v>
          </cell>
        </row>
        <row r="212">
          <cell r="D212">
            <v>70</v>
          </cell>
        </row>
        <row r="213">
          <cell r="D213">
            <v>140</v>
          </cell>
        </row>
        <row r="214">
          <cell r="D214">
            <v>160</v>
          </cell>
        </row>
        <row r="215">
          <cell r="D215">
            <v>175</v>
          </cell>
        </row>
        <row r="216">
          <cell r="D216">
            <v>190</v>
          </cell>
        </row>
        <row r="217">
          <cell r="D217">
            <v>210</v>
          </cell>
        </row>
        <row r="218">
          <cell r="D218">
            <v>215</v>
          </cell>
        </row>
        <row r="219">
          <cell r="D219">
            <v>220</v>
          </cell>
        </row>
        <row r="220">
          <cell r="D220">
            <v>240</v>
          </cell>
        </row>
        <row r="221">
          <cell r="D221">
            <v>250</v>
          </cell>
        </row>
        <row r="222">
          <cell r="D222">
            <v>265</v>
          </cell>
        </row>
        <row r="223">
          <cell r="D223">
            <v>275</v>
          </cell>
        </row>
        <row r="224">
          <cell r="D224">
            <v>280</v>
          </cell>
        </row>
        <row r="225">
          <cell r="D225">
            <v>285</v>
          </cell>
        </row>
        <row r="226">
          <cell r="D226">
            <v>290</v>
          </cell>
        </row>
        <row r="227">
          <cell r="D227">
            <v>305</v>
          </cell>
        </row>
        <row r="228">
          <cell r="D228">
            <v>305</v>
          </cell>
        </row>
        <row r="229">
          <cell r="D229">
            <v>320</v>
          </cell>
        </row>
        <row r="230">
          <cell r="D230">
            <v>330</v>
          </cell>
        </row>
        <row r="231">
          <cell r="D231">
            <v>340</v>
          </cell>
        </row>
        <row r="232">
          <cell r="D232">
            <v>355</v>
          </cell>
        </row>
        <row r="233">
          <cell r="D233">
            <v>360</v>
          </cell>
        </row>
        <row r="234">
          <cell r="D234">
            <v>370</v>
          </cell>
        </row>
        <row r="235">
          <cell r="D235">
            <v>375</v>
          </cell>
        </row>
        <row r="236">
          <cell r="D236">
            <v>395</v>
          </cell>
        </row>
        <row r="237">
          <cell r="D237">
            <v>400</v>
          </cell>
        </row>
        <row r="238">
          <cell r="D238">
            <v>405</v>
          </cell>
        </row>
        <row r="239">
          <cell r="D239">
            <v>435</v>
          </cell>
        </row>
        <row r="240">
          <cell r="D240">
            <v>485</v>
          </cell>
        </row>
        <row r="241">
          <cell r="D241">
            <v>655</v>
          </cell>
        </row>
        <row r="242">
          <cell r="D242">
            <v>100</v>
          </cell>
        </row>
        <row r="243">
          <cell r="D243">
            <v>115</v>
          </cell>
        </row>
        <row r="244">
          <cell r="D244">
            <v>120</v>
          </cell>
        </row>
        <row r="245">
          <cell r="D245">
            <v>125</v>
          </cell>
        </row>
        <row r="246">
          <cell r="D246">
            <v>270</v>
          </cell>
        </row>
        <row r="247">
          <cell r="D247">
            <v>280</v>
          </cell>
        </row>
        <row r="248">
          <cell r="D248">
            <v>300</v>
          </cell>
        </row>
        <row r="249">
          <cell r="D249">
            <v>315</v>
          </cell>
        </row>
        <row r="250">
          <cell r="D250">
            <v>320</v>
          </cell>
        </row>
        <row r="251">
          <cell r="D251">
            <v>395</v>
          </cell>
        </row>
        <row r="252">
          <cell r="D252">
            <v>400</v>
          </cell>
        </row>
        <row r="253">
          <cell r="D253">
            <v>410</v>
          </cell>
        </row>
        <row r="254">
          <cell r="D254">
            <v>425</v>
          </cell>
        </row>
        <row r="255">
          <cell r="D255">
            <v>470</v>
          </cell>
        </row>
        <row r="256">
          <cell r="D256">
            <v>485</v>
          </cell>
        </row>
        <row r="257">
          <cell r="D257">
            <v>545</v>
          </cell>
        </row>
        <row r="258">
          <cell r="D258">
            <v>570</v>
          </cell>
        </row>
        <row r="259">
          <cell r="D259">
            <v>575</v>
          </cell>
        </row>
        <row r="260">
          <cell r="D260">
            <v>785</v>
          </cell>
        </row>
        <row r="261">
          <cell r="D261">
            <v>830</v>
          </cell>
        </row>
        <row r="262">
          <cell r="D262">
            <v>845</v>
          </cell>
        </row>
        <row r="263">
          <cell r="D263">
            <v>935</v>
          </cell>
        </row>
        <row r="264">
          <cell r="D264">
            <v>1000</v>
          </cell>
        </row>
        <row r="265">
          <cell r="D265">
            <v>130</v>
          </cell>
        </row>
        <row r="266">
          <cell r="D266">
            <v>170</v>
          </cell>
        </row>
        <row r="267">
          <cell r="D267">
            <v>300</v>
          </cell>
        </row>
        <row r="268">
          <cell r="D268">
            <v>350</v>
          </cell>
        </row>
        <row r="269">
          <cell r="D269">
            <v>365</v>
          </cell>
        </row>
        <row r="270">
          <cell r="D270">
            <v>400</v>
          </cell>
        </row>
        <row r="271">
          <cell r="D271">
            <v>425</v>
          </cell>
        </row>
        <row r="272">
          <cell r="D272">
            <v>490</v>
          </cell>
        </row>
        <row r="273">
          <cell r="D273">
            <v>495</v>
          </cell>
        </row>
        <row r="274">
          <cell r="D274">
            <v>515</v>
          </cell>
        </row>
        <row r="275">
          <cell r="D275">
            <v>520</v>
          </cell>
        </row>
        <row r="276">
          <cell r="D276">
            <v>540</v>
          </cell>
        </row>
        <row r="277">
          <cell r="D277">
            <v>545</v>
          </cell>
        </row>
        <row r="278">
          <cell r="D278">
            <v>550</v>
          </cell>
        </row>
        <row r="279">
          <cell r="D279">
            <v>560</v>
          </cell>
        </row>
        <row r="280">
          <cell r="D280">
            <v>585</v>
          </cell>
        </row>
        <row r="281">
          <cell r="D281">
            <v>585</v>
          </cell>
        </row>
        <row r="282">
          <cell r="D282">
            <v>645</v>
          </cell>
        </row>
        <row r="283">
          <cell r="D283">
            <v>700</v>
          </cell>
        </row>
        <row r="284">
          <cell r="D284">
            <v>795</v>
          </cell>
        </row>
        <row r="285">
          <cell r="D285">
            <v>800</v>
          </cell>
        </row>
        <row r="286">
          <cell r="D286">
            <v>805</v>
          </cell>
        </row>
        <row r="287">
          <cell r="D287">
            <v>815</v>
          </cell>
        </row>
        <row r="288">
          <cell r="D288">
            <v>865</v>
          </cell>
        </row>
        <row r="289">
          <cell r="D289">
            <v>925</v>
          </cell>
        </row>
        <row r="290">
          <cell r="D290">
            <v>935</v>
          </cell>
        </row>
        <row r="291">
          <cell r="D291">
            <v>1365</v>
          </cell>
        </row>
        <row r="292">
          <cell r="D292">
            <v>40</v>
          </cell>
        </row>
        <row r="293">
          <cell r="D293">
            <v>40</v>
          </cell>
        </row>
        <row r="294">
          <cell r="D294">
            <v>50</v>
          </cell>
        </row>
        <row r="295">
          <cell r="D295">
            <v>55</v>
          </cell>
        </row>
        <row r="296">
          <cell r="D296">
            <v>70</v>
          </cell>
        </row>
        <row r="297">
          <cell r="D297">
            <v>80</v>
          </cell>
        </row>
        <row r="298">
          <cell r="D298">
            <v>85</v>
          </cell>
        </row>
        <row r="299">
          <cell r="D299">
            <v>95</v>
          </cell>
        </row>
        <row r="300">
          <cell r="D300">
            <v>95</v>
          </cell>
        </row>
        <row r="301">
          <cell r="D301">
            <v>105</v>
          </cell>
        </row>
        <row r="302">
          <cell r="D302">
            <v>115</v>
          </cell>
        </row>
        <row r="303">
          <cell r="D303">
            <v>120</v>
          </cell>
        </row>
        <row r="304">
          <cell r="D304">
            <v>125</v>
          </cell>
        </row>
        <row r="305">
          <cell r="D305">
            <v>125</v>
          </cell>
        </row>
        <row r="306">
          <cell r="D306">
            <v>125</v>
          </cell>
        </row>
        <row r="307">
          <cell r="D307">
            <v>130</v>
          </cell>
        </row>
        <row r="308">
          <cell r="D308">
            <v>135</v>
          </cell>
        </row>
        <row r="309">
          <cell r="D309">
            <v>145</v>
          </cell>
        </row>
        <row r="310">
          <cell r="D310">
            <v>145</v>
          </cell>
        </row>
        <row r="311">
          <cell r="D311">
            <v>160</v>
          </cell>
        </row>
        <row r="312">
          <cell r="D312">
            <v>180</v>
          </cell>
        </row>
        <row r="313">
          <cell r="D313">
            <v>185</v>
          </cell>
        </row>
        <row r="314">
          <cell r="D314">
            <v>195</v>
          </cell>
        </row>
        <row r="315">
          <cell r="D315">
            <v>205</v>
          </cell>
        </row>
        <row r="316">
          <cell r="D316">
            <v>210</v>
          </cell>
        </row>
        <row r="317">
          <cell r="D317">
            <v>215</v>
          </cell>
        </row>
        <row r="318">
          <cell r="D318">
            <v>225</v>
          </cell>
        </row>
        <row r="319">
          <cell r="D319">
            <v>255</v>
          </cell>
        </row>
        <row r="320">
          <cell r="D320">
            <v>260</v>
          </cell>
        </row>
        <row r="321">
          <cell r="D321">
            <v>275</v>
          </cell>
        </row>
        <row r="322">
          <cell r="D322">
            <v>290</v>
          </cell>
        </row>
        <row r="323">
          <cell r="D323">
            <v>290</v>
          </cell>
        </row>
        <row r="324">
          <cell r="D324">
            <v>295</v>
          </cell>
        </row>
        <row r="325">
          <cell r="D325">
            <v>300</v>
          </cell>
        </row>
        <row r="326">
          <cell r="D326">
            <v>330</v>
          </cell>
        </row>
        <row r="327">
          <cell r="D327">
            <v>355</v>
          </cell>
        </row>
        <row r="328">
          <cell r="D328">
            <v>360</v>
          </cell>
        </row>
        <row r="329">
          <cell r="D329">
            <v>390</v>
          </cell>
        </row>
        <row r="330">
          <cell r="D330">
            <v>465</v>
          </cell>
        </row>
        <row r="331">
          <cell r="D331">
            <v>480</v>
          </cell>
        </row>
        <row r="332">
          <cell r="D332">
            <v>525</v>
          </cell>
        </row>
        <row r="333">
          <cell r="D333">
            <v>530</v>
          </cell>
        </row>
        <row r="334">
          <cell r="D334">
            <v>530</v>
          </cell>
        </row>
        <row r="335">
          <cell r="D335">
            <v>590</v>
          </cell>
        </row>
        <row r="336">
          <cell r="D336">
            <v>670</v>
          </cell>
        </row>
        <row r="337">
          <cell r="D337">
            <v>0</v>
          </cell>
        </row>
        <row r="338">
          <cell r="D338">
            <v>10</v>
          </cell>
        </row>
        <row r="339">
          <cell r="D339">
            <v>20</v>
          </cell>
        </row>
        <row r="340">
          <cell r="D340">
            <v>25</v>
          </cell>
        </row>
        <row r="341">
          <cell r="D341">
            <v>30</v>
          </cell>
        </row>
        <row r="342">
          <cell r="D342">
            <v>45</v>
          </cell>
        </row>
        <row r="343">
          <cell r="D343">
            <v>55</v>
          </cell>
        </row>
        <row r="344">
          <cell r="D344">
            <v>55</v>
          </cell>
        </row>
        <row r="345">
          <cell r="D345">
            <v>60</v>
          </cell>
        </row>
        <row r="346">
          <cell r="D346">
            <v>70</v>
          </cell>
        </row>
        <row r="347">
          <cell r="D347">
            <v>70</v>
          </cell>
        </row>
        <row r="348">
          <cell r="D348">
            <v>75</v>
          </cell>
        </row>
        <row r="349">
          <cell r="D349">
            <v>80</v>
          </cell>
        </row>
        <row r="350">
          <cell r="D350">
            <v>80</v>
          </cell>
        </row>
        <row r="351">
          <cell r="D351">
            <v>80</v>
          </cell>
        </row>
        <row r="352">
          <cell r="D352">
            <v>95</v>
          </cell>
        </row>
        <row r="353">
          <cell r="D353">
            <v>95</v>
          </cell>
        </row>
        <row r="354">
          <cell r="D354">
            <v>100</v>
          </cell>
        </row>
        <row r="355">
          <cell r="D355">
            <v>110</v>
          </cell>
        </row>
        <row r="356">
          <cell r="D356">
            <v>110</v>
          </cell>
        </row>
        <row r="357">
          <cell r="D357">
            <v>125</v>
          </cell>
        </row>
        <row r="358">
          <cell r="D358">
            <v>125</v>
          </cell>
        </row>
        <row r="359">
          <cell r="D359">
            <v>125</v>
          </cell>
        </row>
        <row r="360">
          <cell r="D360">
            <v>135</v>
          </cell>
        </row>
        <row r="361">
          <cell r="D361">
            <v>145</v>
          </cell>
        </row>
        <row r="362">
          <cell r="D362">
            <v>150</v>
          </cell>
        </row>
        <row r="363">
          <cell r="D363">
            <v>150</v>
          </cell>
        </row>
        <row r="364">
          <cell r="D364">
            <v>160</v>
          </cell>
        </row>
        <row r="365">
          <cell r="D365">
            <v>160</v>
          </cell>
        </row>
        <row r="366">
          <cell r="D366">
            <v>165</v>
          </cell>
        </row>
        <row r="367">
          <cell r="D367">
            <v>165</v>
          </cell>
        </row>
        <row r="368">
          <cell r="D368">
            <v>175</v>
          </cell>
        </row>
        <row r="369">
          <cell r="D369">
            <v>180</v>
          </cell>
        </row>
        <row r="370">
          <cell r="D370">
            <v>180</v>
          </cell>
        </row>
        <row r="371">
          <cell r="D371">
            <v>180</v>
          </cell>
        </row>
        <row r="372">
          <cell r="D372">
            <v>205</v>
          </cell>
        </row>
        <row r="373">
          <cell r="D373">
            <v>210</v>
          </cell>
        </row>
        <row r="374">
          <cell r="D374">
            <v>215</v>
          </cell>
        </row>
        <row r="375">
          <cell r="D375">
            <v>215</v>
          </cell>
        </row>
        <row r="376">
          <cell r="D376">
            <v>250</v>
          </cell>
        </row>
        <row r="377">
          <cell r="D377">
            <v>250</v>
          </cell>
        </row>
        <row r="378">
          <cell r="D378">
            <v>255</v>
          </cell>
        </row>
        <row r="379">
          <cell r="D379">
            <v>265</v>
          </cell>
        </row>
        <row r="380">
          <cell r="D380">
            <v>275</v>
          </cell>
        </row>
        <row r="381">
          <cell r="D381">
            <v>305</v>
          </cell>
        </row>
        <row r="382">
          <cell r="D382">
            <v>335</v>
          </cell>
        </row>
        <row r="383">
          <cell r="D383">
            <v>350</v>
          </cell>
        </row>
        <row r="384">
          <cell r="D384">
            <v>915</v>
          </cell>
        </row>
        <row r="385">
          <cell r="D385">
            <v>40</v>
          </cell>
        </row>
        <row r="386">
          <cell r="D386">
            <v>45</v>
          </cell>
        </row>
        <row r="387">
          <cell r="D387">
            <v>75</v>
          </cell>
        </row>
        <row r="388">
          <cell r="D388">
            <v>95</v>
          </cell>
        </row>
        <row r="389">
          <cell r="D389">
            <v>105</v>
          </cell>
        </row>
        <row r="390">
          <cell r="D390">
            <v>105</v>
          </cell>
        </row>
        <row r="391">
          <cell r="D391">
            <v>115</v>
          </cell>
        </row>
        <row r="392">
          <cell r="D392">
            <v>125</v>
          </cell>
        </row>
        <row r="393">
          <cell r="D393">
            <v>160</v>
          </cell>
        </row>
        <row r="394">
          <cell r="D394">
            <v>170</v>
          </cell>
        </row>
        <row r="395">
          <cell r="D395">
            <v>190</v>
          </cell>
        </row>
        <row r="396">
          <cell r="D396">
            <v>205</v>
          </cell>
        </row>
        <row r="397">
          <cell r="D397">
            <v>215</v>
          </cell>
        </row>
        <row r="398">
          <cell r="D398">
            <v>215</v>
          </cell>
        </row>
        <row r="399">
          <cell r="D399">
            <v>220</v>
          </cell>
        </row>
        <row r="400">
          <cell r="D400">
            <v>235</v>
          </cell>
        </row>
        <row r="401">
          <cell r="D401">
            <v>305</v>
          </cell>
        </row>
        <row r="402">
          <cell r="D402">
            <v>315</v>
          </cell>
        </row>
        <row r="403">
          <cell r="D403">
            <v>320</v>
          </cell>
        </row>
        <row r="404">
          <cell r="D404">
            <v>330</v>
          </cell>
        </row>
        <row r="405">
          <cell r="D405">
            <v>330</v>
          </cell>
        </row>
        <row r="406">
          <cell r="D406">
            <v>350</v>
          </cell>
        </row>
        <row r="407">
          <cell r="D407">
            <v>365</v>
          </cell>
        </row>
        <row r="408">
          <cell r="D408">
            <v>370</v>
          </cell>
        </row>
        <row r="409">
          <cell r="D409">
            <v>465</v>
          </cell>
        </row>
        <row r="410">
          <cell r="D410">
            <v>485</v>
          </cell>
        </row>
        <row r="411">
          <cell r="D411">
            <v>485</v>
          </cell>
        </row>
        <row r="412">
          <cell r="D412">
            <v>490</v>
          </cell>
        </row>
        <row r="413">
          <cell r="D413">
            <v>520</v>
          </cell>
        </row>
        <row r="414">
          <cell r="D414">
            <v>635</v>
          </cell>
        </row>
        <row r="415">
          <cell r="D415">
            <v>675</v>
          </cell>
        </row>
        <row r="416">
          <cell r="D416">
            <v>695</v>
          </cell>
        </row>
        <row r="417">
          <cell r="D417">
            <v>980</v>
          </cell>
        </row>
        <row r="418">
          <cell r="D418">
            <v>50</v>
          </cell>
        </row>
        <row r="419">
          <cell r="D419">
            <v>70</v>
          </cell>
        </row>
        <row r="420">
          <cell r="D420">
            <v>80</v>
          </cell>
        </row>
        <row r="421">
          <cell r="D421">
            <v>80</v>
          </cell>
        </row>
        <row r="422">
          <cell r="D422">
            <v>110</v>
          </cell>
        </row>
        <row r="423">
          <cell r="D423">
            <v>120</v>
          </cell>
        </row>
        <row r="424">
          <cell r="D424">
            <v>155</v>
          </cell>
        </row>
        <row r="425">
          <cell r="D425">
            <v>190</v>
          </cell>
        </row>
        <row r="426">
          <cell r="D426">
            <v>210</v>
          </cell>
        </row>
        <row r="427">
          <cell r="D427">
            <v>235</v>
          </cell>
        </row>
        <row r="428">
          <cell r="D428">
            <v>255</v>
          </cell>
        </row>
        <row r="429">
          <cell r="D429">
            <v>255</v>
          </cell>
        </row>
        <row r="430">
          <cell r="D430">
            <v>265</v>
          </cell>
        </row>
        <row r="431">
          <cell r="D431">
            <v>275</v>
          </cell>
        </row>
        <row r="432">
          <cell r="D432">
            <v>280</v>
          </cell>
        </row>
        <row r="433">
          <cell r="D433">
            <v>290</v>
          </cell>
        </row>
        <row r="434">
          <cell r="D434">
            <v>295</v>
          </cell>
        </row>
        <row r="435">
          <cell r="D435">
            <v>300</v>
          </cell>
        </row>
        <row r="436">
          <cell r="D436">
            <v>365</v>
          </cell>
        </row>
        <row r="437">
          <cell r="D437">
            <v>395</v>
          </cell>
        </row>
        <row r="438">
          <cell r="D438">
            <v>405</v>
          </cell>
        </row>
        <row r="439">
          <cell r="D439">
            <v>420</v>
          </cell>
        </row>
        <row r="440">
          <cell r="D440">
            <v>420</v>
          </cell>
        </row>
        <row r="441">
          <cell r="D441">
            <v>505</v>
          </cell>
        </row>
        <row r="442">
          <cell r="D442">
            <v>505</v>
          </cell>
        </row>
        <row r="443">
          <cell r="D443">
            <v>520</v>
          </cell>
        </row>
        <row r="444">
          <cell r="D444">
            <v>540</v>
          </cell>
        </row>
        <row r="445">
          <cell r="D445">
            <v>1000</v>
          </cell>
        </row>
        <row r="446">
          <cell r="D446">
            <v>2665</v>
          </cell>
        </row>
        <row r="447">
          <cell r="D447">
            <v>30</v>
          </cell>
        </row>
        <row r="448">
          <cell r="D448">
            <v>75</v>
          </cell>
        </row>
        <row r="449">
          <cell r="D449">
            <v>190</v>
          </cell>
        </row>
        <row r="450">
          <cell r="D450">
            <v>225</v>
          </cell>
        </row>
        <row r="451">
          <cell r="D451">
            <v>240</v>
          </cell>
        </row>
        <row r="452">
          <cell r="D452">
            <v>265</v>
          </cell>
        </row>
        <row r="453">
          <cell r="D453">
            <v>275</v>
          </cell>
        </row>
        <row r="454">
          <cell r="D454">
            <v>315</v>
          </cell>
        </row>
        <row r="455">
          <cell r="D455">
            <v>330</v>
          </cell>
        </row>
        <row r="456">
          <cell r="D456">
            <v>375</v>
          </cell>
        </row>
        <row r="457">
          <cell r="D457">
            <v>430</v>
          </cell>
        </row>
        <row r="458">
          <cell r="D458">
            <v>445</v>
          </cell>
        </row>
        <row r="459">
          <cell r="D459">
            <v>450</v>
          </cell>
        </row>
        <row r="460">
          <cell r="D460">
            <v>455</v>
          </cell>
        </row>
        <row r="461">
          <cell r="D461">
            <v>465</v>
          </cell>
        </row>
        <row r="462">
          <cell r="D462">
            <v>475</v>
          </cell>
        </row>
        <row r="463">
          <cell r="D463">
            <v>480</v>
          </cell>
        </row>
        <row r="464">
          <cell r="D464">
            <v>485</v>
          </cell>
        </row>
        <row r="465">
          <cell r="D465">
            <v>510</v>
          </cell>
        </row>
        <row r="466">
          <cell r="D466">
            <v>530</v>
          </cell>
        </row>
        <row r="467">
          <cell r="D467">
            <v>560</v>
          </cell>
        </row>
        <row r="468">
          <cell r="D468">
            <v>565</v>
          </cell>
        </row>
        <row r="469">
          <cell r="D469">
            <v>610</v>
          </cell>
        </row>
        <row r="470">
          <cell r="D470">
            <v>650</v>
          </cell>
        </row>
        <row r="471">
          <cell r="D471">
            <v>685</v>
          </cell>
        </row>
        <row r="472">
          <cell r="D472">
            <v>765</v>
          </cell>
        </row>
        <row r="473">
          <cell r="D473">
            <v>855</v>
          </cell>
        </row>
        <row r="474">
          <cell r="D474">
            <v>1685</v>
          </cell>
        </row>
        <row r="475">
          <cell r="D475">
            <v>25</v>
          </cell>
        </row>
        <row r="476">
          <cell r="D476">
            <v>65</v>
          </cell>
        </row>
        <row r="477">
          <cell r="D477">
            <v>70</v>
          </cell>
        </row>
        <row r="478">
          <cell r="D478">
            <v>85</v>
          </cell>
        </row>
        <row r="479">
          <cell r="D479">
            <v>90</v>
          </cell>
        </row>
        <row r="480">
          <cell r="D480">
            <v>140</v>
          </cell>
        </row>
        <row r="481">
          <cell r="D481">
            <v>210</v>
          </cell>
        </row>
        <row r="482">
          <cell r="D482">
            <v>220</v>
          </cell>
        </row>
        <row r="483">
          <cell r="D483">
            <v>235</v>
          </cell>
        </row>
        <row r="484">
          <cell r="D484">
            <v>250</v>
          </cell>
        </row>
        <row r="485">
          <cell r="D485">
            <v>260</v>
          </cell>
        </row>
        <row r="486">
          <cell r="D486">
            <v>270</v>
          </cell>
        </row>
        <row r="487">
          <cell r="D487">
            <v>280</v>
          </cell>
        </row>
        <row r="488">
          <cell r="D488">
            <v>280</v>
          </cell>
        </row>
        <row r="489">
          <cell r="D489">
            <v>300</v>
          </cell>
        </row>
        <row r="490">
          <cell r="D490">
            <v>320</v>
          </cell>
        </row>
        <row r="491">
          <cell r="D491">
            <v>345</v>
          </cell>
        </row>
        <row r="492">
          <cell r="D492">
            <v>375</v>
          </cell>
        </row>
        <row r="493">
          <cell r="D493">
            <v>385</v>
          </cell>
        </row>
        <row r="494">
          <cell r="D494">
            <v>415</v>
          </cell>
        </row>
        <row r="495">
          <cell r="D495">
            <v>420</v>
          </cell>
        </row>
        <row r="496">
          <cell r="D496">
            <v>440</v>
          </cell>
        </row>
        <row r="497">
          <cell r="D497">
            <v>480</v>
          </cell>
        </row>
        <row r="498">
          <cell r="D498">
            <v>500</v>
          </cell>
        </row>
        <row r="499">
          <cell r="D499">
            <v>500</v>
          </cell>
        </row>
        <row r="500">
          <cell r="D500">
            <v>510</v>
          </cell>
        </row>
        <row r="501">
          <cell r="D501">
            <v>535</v>
          </cell>
        </row>
        <row r="502">
          <cell r="D502">
            <v>545</v>
          </cell>
        </row>
        <row r="503">
          <cell r="D503">
            <v>625</v>
          </cell>
        </row>
        <row r="504">
          <cell r="D504">
            <v>755</v>
          </cell>
        </row>
        <row r="505">
          <cell r="D505">
            <v>770</v>
          </cell>
        </row>
        <row r="506">
          <cell r="D506">
            <v>775</v>
          </cell>
        </row>
        <row r="507">
          <cell r="D507">
            <v>1865</v>
          </cell>
        </row>
        <row r="508">
          <cell r="D508">
            <v>190</v>
          </cell>
        </row>
        <row r="509">
          <cell r="D509">
            <v>225</v>
          </cell>
        </row>
        <row r="510">
          <cell r="D510">
            <v>240</v>
          </cell>
        </row>
        <row r="511">
          <cell r="D511">
            <v>275</v>
          </cell>
        </row>
        <row r="512">
          <cell r="D512">
            <v>300</v>
          </cell>
        </row>
        <row r="513">
          <cell r="D513">
            <v>360</v>
          </cell>
        </row>
        <row r="514">
          <cell r="D514">
            <v>370</v>
          </cell>
        </row>
        <row r="515">
          <cell r="D515">
            <v>375</v>
          </cell>
        </row>
        <row r="516">
          <cell r="D516">
            <v>390</v>
          </cell>
        </row>
        <row r="517">
          <cell r="D517">
            <v>400</v>
          </cell>
        </row>
        <row r="518">
          <cell r="D518">
            <v>435</v>
          </cell>
        </row>
        <row r="519">
          <cell r="D519">
            <v>470</v>
          </cell>
        </row>
        <row r="520">
          <cell r="D520">
            <v>490</v>
          </cell>
        </row>
        <row r="521">
          <cell r="D521">
            <v>490</v>
          </cell>
        </row>
        <row r="522">
          <cell r="D522">
            <v>495</v>
          </cell>
        </row>
        <row r="523">
          <cell r="D523">
            <v>515</v>
          </cell>
        </row>
        <row r="524">
          <cell r="D524">
            <v>515</v>
          </cell>
        </row>
        <row r="525">
          <cell r="D525">
            <v>580</v>
          </cell>
        </row>
        <row r="526">
          <cell r="D526">
            <v>600</v>
          </cell>
        </row>
        <row r="527">
          <cell r="D527">
            <v>625</v>
          </cell>
        </row>
        <row r="528">
          <cell r="D528">
            <v>700</v>
          </cell>
        </row>
        <row r="529">
          <cell r="D529">
            <v>735</v>
          </cell>
        </row>
        <row r="530">
          <cell r="D530">
            <v>840</v>
          </cell>
        </row>
        <row r="531">
          <cell r="D531">
            <v>910</v>
          </cell>
        </row>
        <row r="532">
          <cell r="D532">
            <v>70</v>
          </cell>
        </row>
        <row r="533">
          <cell r="D533">
            <v>95</v>
          </cell>
        </row>
        <row r="534">
          <cell r="D534">
            <v>140</v>
          </cell>
        </row>
        <row r="535">
          <cell r="D535">
            <v>160</v>
          </cell>
        </row>
        <row r="536">
          <cell r="D536">
            <v>205</v>
          </cell>
        </row>
        <row r="537">
          <cell r="D537">
            <v>205</v>
          </cell>
        </row>
        <row r="538">
          <cell r="D538">
            <v>210</v>
          </cell>
        </row>
        <row r="539">
          <cell r="D539">
            <v>230</v>
          </cell>
        </row>
        <row r="540">
          <cell r="D540">
            <v>240</v>
          </cell>
        </row>
        <row r="541">
          <cell r="D541">
            <v>250</v>
          </cell>
        </row>
        <row r="542">
          <cell r="D542">
            <v>260</v>
          </cell>
        </row>
        <row r="543">
          <cell r="D543">
            <v>270</v>
          </cell>
        </row>
        <row r="544">
          <cell r="D544">
            <v>280</v>
          </cell>
        </row>
        <row r="545">
          <cell r="D545">
            <v>280</v>
          </cell>
        </row>
        <row r="546">
          <cell r="D546">
            <v>290</v>
          </cell>
        </row>
        <row r="547">
          <cell r="D547">
            <v>310</v>
          </cell>
        </row>
        <row r="548">
          <cell r="D548">
            <v>320</v>
          </cell>
        </row>
        <row r="549">
          <cell r="D549">
            <v>335</v>
          </cell>
        </row>
        <row r="550">
          <cell r="D550">
            <v>340</v>
          </cell>
        </row>
        <row r="551">
          <cell r="D551">
            <v>415</v>
          </cell>
        </row>
        <row r="552">
          <cell r="D552">
            <v>435</v>
          </cell>
        </row>
        <row r="553">
          <cell r="D553">
            <v>480</v>
          </cell>
        </row>
        <row r="554">
          <cell r="D554">
            <v>540</v>
          </cell>
        </row>
        <row r="555">
          <cell r="D555">
            <v>785</v>
          </cell>
        </row>
        <row r="556">
          <cell r="D556">
            <v>830</v>
          </cell>
        </row>
        <row r="557">
          <cell r="D557">
            <v>75</v>
          </cell>
        </row>
        <row r="558">
          <cell r="D558">
            <v>95</v>
          </cell>
        </row>
        <row r="559">
          <cell r="D559">
            <v>100</v>
          </cell>
        </row>
        <row r="560">
          <cell r="D560">
            <v>135</v>
          </cell>
        </row>
        <row r="561">
          <cell r="D561">
            <v>175</v>
          </cell>
        </row>
        <row r="562">
          <cell r="D562">
            <v>180</v>
          </cell>
        </row>
        <row r="563">
          <cell r="D563">
            <v>185</v>
          </cell>
        </row>
        <row r="564">
          <cell r="D564">
            <v>190</v>
          </cell>
        </row>
        <row r="565">
          <cell r="D565">
            <v>190</v>
          </cell>
        </row>
        <row r="566">
          <cell r="D566">
            <v>210</v>
          </cell>
        </row>
        <row r="567">
          <cell r="D567">
            <v>235</v>
          </cell>
        </row>
        <row r="568">
          <cell r="D568">
            <v>250</v>
          </cell>
        </row>
        <row r="569">
          <cell r="D569">
            <v>260</v>
          </cell>
        </row>
        <row r="570">
          <cell r="D570">
            <v>350</v>
          </cell>
        </row>
        <row r="571">
          <cell r="D571">
            <v>390</v>
          </cell>
        </row>
        <row r="572">
          <cell r="D572">
            <v>415</v>
          </cell>
        </row>
        <row r="573">
          <cell r="D573">
            <v>420</v>
          </cell>
        </row>
        <row r="574">
          <cell r="D574">
            <v>420</v>
          </cell>
        </row>
        <row r="575">
          <cell r="D575">
            <v>490</v>
          </cell>
        </row>
        <row r="576">
          <cell r="D576">
            <v>495</v>
          </cell>
        </row>
        <row r="577">
          <cell r="D577">
            <v>500</v>
          </cell>
        </row>
        <row r="578">
          <cell r="D578">
            <v>525</v>
          </cell>
        </row>
        <row r="579">
          <cell r="D579">
            <v>550</v>
          </cell>
        </row>
        <row r="580">
          <cell r="D580">
            <v>560</v>
          </cell>
        </row>
        <row r="581">
          <cell r="D581">
            <v>580</v>
          </cell>
        </row>
        <row r="582">
          <cell r="D582">
            <v>595</v>
          </cell>
        </row>
        <row r="583">
          <cell r="D583">
            <v>640</v>
          </cell>
        </row>
        <row r="584">
          <cell r="D584">
            <v>685</v>
          </cell>
        </row>
        <row r="585">
          <cell r="D585">
            <v>740</v>
          </cell>
        </row>
        <row r="586">
          <cell r="D586">
            <v>795</v>
          </cell>
        </row>
        <row r="587">
          <cell r="D587">
            <v>1595</v>
          </cell>
        </row>
        <row r="588">
          <cell r="D588">
            <v>75</v>
          </cell>
        </row>
        <row r="589">
          <cell r="D589">
            <v>130</v>
          </cell>
        </row>
        <row r="590">
          <cell r="D590">
            <v>245</v>
          </cell>
        </row>
        <row r="591">
          <cell r="D591">
            <v>315</v>
          </cell>
        </row>
        <row r="592">
          <cell r="D592">
            <v>345</v>
          </cell>
        </row>
        <row r="593">
          <cell r="D593">
            <v>350</v>
          </cell>
        </row>
        <row r="594">
          <cell r="D594">
            <v>405</v>
          </cell>
        </row>
        <row r="595">
          <cell r="D595">
            <v>415</v>
          </cell>
        </row>
        <row r="596">
          <cell r="D596">
            <v>450</v>
          </cell>
        </row>
        <row r="597">
          <cell r="D597">
            <v>495</v>
          </cell>
        </row>
        <row r="598">
          <cell r="D598">
            <v>505</v>
          </cell>
        </row>
        <row r="599">
          <cell r="D599">
            <v>510</v>
          </cell>
        </row>
        <row r="600">
          <cell r="D600">
            <v>520</v>
          </cell>
        </row>
        <row r="601">
          <cell r="D601">
            <v>545</v>
          </cell>
        </row>
        <row r="602">
          <cell r="D602">
            <v>550</v>
          </cell>
        </row>
        <row r="603">
          <cell r="D603">
            <v>565</v>
          </cell>
        </row>
        <row r="604">
          <cell r="D604">
            <v>635</v>
          </cell>
        </row>
        <row r="605">
          <cell r="D605">
            <v>705</v>
          </cell>
        </row>
        <row r="606">
          <cell r="D606">
            <v>980</v>
          </cell>
        </row>
        <row r="607">
          <cell r="D607">
            <v>305</v>
          </cell>
        </row>
        <row r="608">
          <cell r="D608">
            <v>370</v>
          </cell>
        </row>
        <row r="609">
          <cell r="D609">
            <v>490</v>
          </cell>
        </row>
        <row r="610">
          <cell r="D610">
            <v>530</v>
          </cell>
        </row>
        <row r="611">
          <cell r="D611">
            <v>535</v>
          </cell>
        </row>
        <row r="612">
          <cell r="D612">
            <v>575</v>
          </cell>
        </row>
        <row r="613">
          <cell r="D613">
            <v>620</v>
          </cell>
        </row>
        <row r="614">
          <cell r="D614">
            <v>645</v>
          </cell>
        </row>
        <row r="615">
          <cell r="D615">
            <v>645</v>
          </cell>
        </row>
        <row r="616">
          <cell r="D616">
            <v>675</v>
          </cell>
        </row>
        <row r="617">
          <cell r="D617">
            <v>715</v>
          </cell>
        </row>
        <row r="618">
          <cell r="D618">
            <v>1405</v>
          </cell>
        </row>
        <row r="619">
          <cell r="D619">
            <v>3200</v>
          </cell>
        </row>
        <row r="620">
          <cell r="D620">
            <v>120</v>
          </cell>
        </row>
        <row r="621">
          <cell r="D621">
            <v>165</v>
          </cell>
        </row>
        <row r="622">
          <cell r="D622">
            <v>270</v>
          </cell>
        </row>
        <row r="623">
          <cell r="D623">
            <v>280</v>
          </cell>
        </row>
        <row r="624">
          <cell r="D624">
            <v>290</v>
          </cell>
        </row>
        <row r="625">
          <cell r="D625">
            <v>290</v>
          </cell>
        </row>
        <row r="626">
          <cell r="D626">
            <v>305</v>
          </cell>
        </row>
        <row r="627">
          <cell r="D627">
            <v>330</v>
          </cell>
        </row>
        <row r="628">
          <cell r="D628">
            <v>345</v>
          </cell>
        </row>
        <row r="629">
          <cell r="D629">
            <v>360</v>
          </cell>
        </row>
        <row r="630">
          <cell r="D630">
            <v>360</v>
          </cell>
        </row>
        <row r="631">
          <cell r="D631">
            <v>365</v>
          </cell>
        </row>
        <row r="632">
          <cell r="D632">
            <v>365</v>
          </cell>
        </row>
        <row r="633">
          <cell r="D633">
            <v>375</v>
          </cell>
        </row>
        <row r="634">
          <cell r="D634">
            <v>380</v>
          </cell>
        </row>
        <row r="635">
          <cell r="D635">
            <v>390</v>
          </cell>
        </row>
        <row r="636">
          <cell r="D636">
            <v>410</v>
          </cell>
        </row>
        <row r="637">
          <cell r="D637">
            <v>435</v>
          </cell>
        </row>
        <row r="638">
          <cell r="D638">
            <v>440</v>
          </cell>
        </row>
        <row r="639">
          <cell r="D639">
            <v>500</v>
          </cell>
        </row>
        <row r="640">
          <cell r="D640">
            <v>515</v>
          </cell>
        </row>
        <row r="641">
          <cell r="D641">
            <v>520</v>
          </cell>
        </row>
        <row r="642">
          <cell r="D642">
            <v>540</v>
          </cell>
        </row>
        <row r="643">
          <cell r="D643">
            <v>545</v>
          </cell>
        </row>
        <row r="644">
          <cell r="D644">
            <v>555</v>
          </cell>
        </row>
        <row r="645">
          <cell r="D645">
            <v>605</v>
          </cell>
        </row>
        <row r="646">
          <cell r="D646">
            <v>610</v>
          </cell>
        </row>
        <row r="647">
          <cell r="D647">
            <v>625</v>
          </cell>
        </row>
        <row r="648">
          <cell r="D648">
            <v>660</v>
          </cell>
        </row>
        <row r="649">
          <cell r="D649">
            <v>705</v>
          </cell>
        </row>
        <row r="650">
          <cell r="D650">
            <v>790</v>
          </cell>
        </row>
        <row r="651">
          <cell r="D651">
            <v>120</v>
          </cell>
        </row>
        <row r="652">
          <cell r="D652">
            <v>175</v>
          </cell>
        </row>
        <row r="653">
          <cell r="D653">
            <v>200</v>
          </cell>
        </row>
        <row r="654">
          <cell r="D654">
            <v>200</v>
          </cell>
        </row>
        <row r="655">
          <cell r="D655">
            <v>275</v>
          </cell>
        </row>
        <row r="656">
          <cell r="D656">
            <v>290</v>
          </cell>
        </row>
        <row r="657">
          <cell r="D657">
            <v>290</v>
          </cell>
        </row>
        <row r="658">
          <cell r="D658">
            <v>295</v>
          </cell>
        </row>
        <row r="659">
          <cell r="D659">
            <v>320</v>
          </cell>
        </row>
        <row r="660">
          <cell r="D660">
            <v>330</v>
          </cell>
        </row>
        <row r="661">
          <cell r="D661">
            <v>335</v>
          </cell>
        </row>
        <row r="662">
          <cell r="D662">
            <v>425</v>
          </cell>
        </row>
        <row r="663">
          <cell r="D663">
            <v>425</v>
          </cell>
        </row>
        <row r="664">
          <cell r="D664">
            <v>455</v>
          </cell>
        </row>
        <row r="665">
          <cell r="D665">
            <v>460</v>
          </cell>
        </row>
        <row r="666">
          <cell r="D666">
            <v>470</v>
          </cell>
        </row>
        <row r="667">
          <cell r="D667">
            <v>510</v>
          </cell>
        </row>
        <row r="668">
          <cell r="D668">
            <v>515</v>
          </cell>
        </row>
        <row r="669">
          <cell r="D669">
            <v>535</v>
          </cell>
        </row>
        <row r="670">
          <cell r="D670">
            <v>540</v>
          </cell>
        </row>
        <row r="671">
          <cell r="D671">
            <v>555</v>
          </cell>
        </row>
        <row r="672">
          <cell r="D672">
            <v>560</v>
          </cell>
        </row>
        <row r="673">
          <cell r="D673">
            <v>565</v>
          </cell>
        </row>
        <row r="674">
          <cell r="D674">
            <v>570</v>
          </cell>
        </row>
        <row r="675">
          <cell r="D675">
            <v>625</v>
          </cell>
        </row>
        <row r="676">
          <cell r="D676">
            <v>660</v>
          </cell>
        </row>
        <row r="677">
          <cell r="D677">
            <v>60</v>
          </cell>
        </row>
        <row r="678">
          <cell r="D678">
            <v>125</v>
          </cell>
        </row>
        <row r="679">
          <cell r="D679">
            <v>155</v>
          </cell>
        </row>
        <row r="680">
          <cell r="D680">
            <v>160</v>
          </cell>
        </row>
        <row r="681">
          <cell r="D681">
            <v>200</v>
          </cell>
        </row>
        <row r="682">
          <cell r="D682">
            <v>220</v>
          </cell>
        </row>
        <row r="683">
          <cell r="D683">
            <v>270</v>
          </cell>
        </row>
        <row r="684">
          <cell r="D684">
            <v>270</v>
          </cell>
        </row>
        <row r="685">
          <cell r="D685">
            <v>275</v>
          </cell>
        </row>
        <row r="686">
          <cell r="D686">
            <v>275</v>
          </cell>
        </row>
        <row r="687">
          <cell r="D687">
            <v>280</v>
          </cell>
        </row>
        <row r="688">
          <cell r="D688">
            <v>300</v>
          </cell>
        </row>
        <row r="689">
          <cell r="D689">
            <v>310</v>
          </cell>
        </row>
        <row r="690">
          <cell r="D690">
            <v>355</v>
          </cell>
        </row>
        <row r="691">
          <cell r="D691">
            <v>360</v>
          </cell>
        </row>
        <row r="692">
          <cell r="D692">
            <v>385</v>
          </cell>
        </row>
        <row r="693">
          <cell r="D693">
            <v>420</v>
          </cell>
        </row>
        <row r="694">
          <cell r="D694">
            <v>430</v>
          </cell>
        </row>
        <row r="695">
          <cell r="D695">
            <v>445</v>
          </cell>
        </row>
        <row r="696">
          <cell r="D696">
            <v>455</v>
          </cell>
        </row>
        <row r="697">
          <cell r="D697">
            <v>460</v>
          </cell>
        </row>
        <row r="698">
          <cell r="D698">
            <v>465</v>
          </cell>
        </row>
        <row r="699">
          <cell r="D699">
            <v>510</v>
          </cell>
        </row>
        <row r="700">
          <cell r="D700">
            <v>510</v>
          </cell>
        </row>
        <row r="701">
          <cell r="D701">
            <v>510</v>
          </cell>
        </row>
        <row r="702">
          <cell r="D702">
            <v>555</v>
          </cell>
        </row>
        <row r="703">
          <cell r="D703">
            <v>585</v>
          </cell>
        </row>
        <row r="704">
          <cell r="D704">
            <v>595</v>
          </cell>
        </row>
        <row r="705">
          <cell r="D705">
            <v>640</v>
          </cell>
        </row>
        <row r="706">
          <cell r="D706">
            <v>665</v>
          </cell>
        </row>
        <row r="707">
          <cell r="D707">
            <v>740</v>
          </cell>
        </row>
        <row r="708">
          <cell r="D708">
            <v>740</v>
          </cell>
        </row>
        <row r="709">
          <cell r="D709">
            <v>860</v>
          </cell>
        </row>
        <row r="710">
          <cell r="D710">
            <v>1385</v>
          </cell>
        </row>
        <row r="711">
          <cell r="D711">
            <v>2850</v>
          </cell>
        </row>
        <row r="712">
          <cell r="D712">
            <v>105</v>
          </cell>
        </row>
        <row r="713">
          <cell r="D713">
            <v>110</v>
          </cell>
        </row>
        <row r="714">
          <cell r="D714">
            <v>235</v>
          </cell>
        </row>
        <row r="715">
          <cell r="D715">
            <v>235</v>
          </cell>
        </row>
        <row r="716">
          <cell r="D716">
            <v>260</v>
          </cell>
        </row>
        <row r="717">
          <cell r="D717">
            <v>285</v>
          </cell>
        </row>
        <row r="718">
          <cell r="D718">
            <v>290</v>
          </cell>
        </row>
        <row r="719">
          <cell r="D719">
            <v>350</v>
          </cell>
        </row>
        <row r="720">
          <cell r="D720">
            <v>385</v>
          </cell>
        </row>
        <row r="721">
          <cell r="D721">
            <v>395</v>
          </cell>
        </row>
        <row r="722">
          <cell r="D722">
            <v>410</v>
          </cell>
        </row>
        <row r="723">
          <cell r="D723">
            <v>425</v>
          </cell>
        </row>
        <row r="724">
          <cell r="D724">
            <v>445</v>
          </cell>
        </row>
        <row r="725">
          <cell r="D725">
            <v>500</v>
          </cell>
        </row>
        <row r="726">
          <cell r="D726">
            <v>520</v>
          </cell>
        </row>
        <row r="727">
          <cell r="D727">
            <v>520</v>
          </cell>
        </row>
        <row r="728">
          <cell r="D728">
            <v>545</v>
          </cell>
        </row>
        <row r="729">
          <cell r="D729">
            <v>565</v>
          </cell>
        </row>
        <row r="730">
          <cell r="D730">
            <v>585</v>
          </cell>
        </row>
        <row r="731">
          <cell r="D731">
            <v>605</v>
          </cell>
        </row>
        <row r="732">
          <cell r="D732">
            <v>730</v>
          </cell>
        </row>
        <row r="733">
          <cell r="D733">
            <v>940</v>
          </cell>
        </row>
        <row r="734">
          <cell r="D734">
            <v>975</v>
          </cell>
        </row>
        <row r="735">
          <cell r="D735">
            <v>105</v>
          </cell>
        </row>
        <row r="736">
          <cell r="D736">
            <v>105</v>
          </cell>
        </row>
        <row r="737">
          <cell r="D737">
            <v>125</v>
          </cell>
        </row>
        <row r="738">
          <cell r="D738">
            <v>130</v>
          </cell>
        </row>
        <row r="739">
          <cell r="D739">
            <v>160</v>
          </cell>
        </row>
        <row r="740">
          <cell r="D740">
            <v>180</v>
          </cell>
        </row>
        <row r="741">
          <cell r="D741">
            <v>190</v>
          </cell>
        </row>
        <row r="742">
          <cell r="D742">
            <v>195</v>
          </cell>
        </row>
        <row r="743">
          <cell r="D743">
            <v>195</v>
          </cell>
        </row>
        <row r="744">
          <cell r="D744">
            <v>200</v>
          </cell>
        </row>
        <row r="745">
          <cell r="D745">
            <v>205</v>
          </cell>
        </row>
        <row r="746">
          <cell r="D746">
            <v>215</v>
          </cell>
        </row>
        <row r="747">
          <cell r="D747">
            <v>245</v>
          </cell>
        </row>
        <row r="748">
          <cell r="D748">
            <v>260</v>
          </cell>
        </row>
        <row r="749">
          <cell r="D749">
            <v>280</v>
          </cell>
        </row>
        <row r="750">
          <cell r="D750">
            <v>285</v>
          </cell>
        </row>
        <row r="751">
          <cell r="D751">
            <v>300</v>
          </cell>
        </row>
        <row r="752">
          <cell r="D752">
            <v>315</v>
          </cell>
        </row>
        <row r="753">
          <cell r="D753">
            <v>315</v>
          </cell>
        </row>
        <row r="754">
          <cell r="D754">
            <v>355</v>
          </cell>
        </row>
        <row r="755">
          <cell r="D755">
            <v>365</v>
          </cell>
        </row>
        <row r="756">
          <cell r="D756">
            <v>365</v>
          </cell>
        </row>
        <row r="757">
          <cell r="D757">
            <v>365</v>
          </cell>
        </row>
        <row r="758">
          <cell r="D758">
            <v>435</v>
          </cell>
        </row>
        <row r="759">
          <cell r="D759">
            <v>435</v>
          </cell>
        </row>
        <row r="760">
          <cell r="D760">
            <v>445</v>
          </cell>
        </row>
        <row r="761">
          <cell r="D761">
            <v>450</v>
          </cell>
        </row>
        <row r="762">
          <cell r="D762">
            <v>20</v>
          </cell>
        </row>
        <row r="763">
          <cell r="D763">
            <v>45</v>
          </cell>
        </row>
        <row r="764">
          <cell r="D764">
            <v>50</v>
          </cell>
        </row>
        <row r="765">
          <cell r="D765">
            <v>75</v>
          </cell>
        </row>
        <row r="766">
          <cell r="D766">
            <v>90</v>
          </cell>
        </row>
        <row r="767">
          <cell r="D767">
            <v>110</v>
          </cell>
        </row>
        <row r="768">
          <cell r="D768">
            <v>115</v>
          </cell>
        </row>
        <row r="769">
          <cell r="D769">
            <v>115</v>
          </cell>
        </row>
        <row r="770">
          <cell r="D770">
            <v>145</v>
          </cell>
        </row>
        <row r="771">
          <cell r="D771">
            <v>155</v>
          </cell>
        </row>
        <row r="772">
          <cell r="D772">
            <v>160</v>
          </cell>
        </row>
        <row r="773">
          <cell r="D773">
            <v>160</v>
          </cell>
        </row>
        <row r="774">
          <cell r="D774">
            <v>180</v>
          </cell>
        </row>
        <row r="775">
          <cell r="D775">
            <v>185</v>
          </cell>
        </row>
        <row r="776">
          <cell r="D776">
            <v>205</v>
          </cell>
        </row>
        <row r="777">
          <cell r="D777">
            <v>210</v>
          </cell>
        </row>
        <row r="778">
          <cell r="D778">
            <v>210</v>
          </cell>
        </row>
        <row r="779">
          <cell r="D779">
            <v>215</v>
          </cell>
        </row>
        <row r="780">
          <cell r="D780">
            <v>240</v>
          </cell>
        </row>
        <row r="781">
          <cell r="D781">
            <v>250</v>
          </cell>
        </row>
        <row r="782">
          <cell r="D782">
            <v>270</v>
          </cell>
        </row>
        <row r="783">
          <cell r="D783">
            <v>270</v>
          </cell>
        </row>
        <row r="784">
          <cell r="D784">
            <v>270</v>
          </cell>
        </row>
        <row r="785">
          <cell r="D785">
            <v>280</v>
          </cell>
        </row>
        <row r="786">
          <cell r="D786">
            <v>295</v>
          </cell>
        </row>
        <row r="787">
          <cell r="D787">
            <v>310</v>
          </cell>
        </row>
        <row r="788">
          <cell r="D788">
            <v>325</v>
          </cell>
        </row>
        <row r="789">
          <cell r="D789">
            <v>335</v>
          </cell>
        </row>
        <row r="790">
          <cell r="D790">
            <v>370</v>
          </cell>
        </row>
        <row r="791">
          <cell r="D791">
            <v>415</v>
          </cell>
        </row>
        <row r="792">
          <cell r="D792">
            <v>420</v>
          </cell>
        </row>
        <row r="793">
          <cell r="D793">
            <v>435</v>
          </cell>
        </row>
        <row r="794">
          <cell r="D794">
            <v>440</v>
          </cell>
        </row>
        <row r="795">
          <cell r="D795">
            <v>445</v>
          </cell>
        </row>
        <row r="796">
          <cell r="D796">
            <v>450</v>
          </cell>
        </row>
        <row r="797">
          <cell r="D797">
            <v>470</v>
          </cell>
        </row>
        <row r="798">
          <cell r="D798">
            <v>600</v>
          </cell>
        </row>
        <row r="799">
          <cell r="D799">
            <v>635</v>
          </cell>
        </row>
        <row r="800">
          <cell r="D800">
            <v>20</v>
          </cell>
        </row>
        <row r="801">
          <cell r="D801">
            <v>60</v>
          </cell>
        </row>
        <row r="802">
          <cell r="D802">
            <v>105</v>
          </cell>
        </row>
        <row r="803">
          <cell r="D803">
            <v>105</v>
          </cell>
        </row>
        <row r="804">
          <cell r="D804">
            <v>160</v>
          </cell>
        </row>
        <row r="805">
          <cell r="D805">
            <v>170</v>
          </cell>
        </row>
        <row r="806">
          <cell r="D806">
            <v>290</v>
          </cell>
        </row>
        <row r="807">
          <cell r="D807">
            <v>310</v>
          </cell>
        </row>
        <row r="808">
          <cell r="D808">
            <v>315</v>
          </cell>
        </row>
        <row r="809">
          <cell r="D809">
            <v>445</v>
          </cell>
        </row>
        <row r="810">
          <cell r="D810">
            <v>475</v>
          </cell>
        </row>
        <row r="811">
          <cell r="D811">
            <v>505</v>
          </cell>
        </row>
        <row r="812">
          <cell r="D812">
            <v>605</v>
          </cell>
        </row>
        <row r="813">
          <cell r="D813">
            <v>625</v>
          </cell>
        </row>
        <row r="814">
          <cell r="D814">
            <v>655</v>
          </cell>
        </row>
        <row r="815">
          <cell r="D815">
            <v>760</v>
          </cell>
        </row>
        <row r="816">
          <cell r="D816">
            <v>65</v>
          </cell>
        </row>
        <row r="817">
          <cell r="D817">
            <v>85</v>
          </cell>
        </row>
        <row r="818">
          <cell r="D818">
            <v>145</v>
          </cell>
        </row>
        <row r="819">
          <cell r="D819">
            <v>170</v>
          </cell>
        </row>
        <row r="820">
          <cell r="D820">
            <v>225</v>
          </cell>
        </row>
        <row r="821">
          <cell r="D821">
            <v>335</v>
          </cell>
        </row>
        <row r="822">
          <cell r="D822">
            <v>420</v>
          </cell>
        </row>
        <row r="823">
          <cell r="D823">
            <v>435</v>
          </cell>
        </row>
        <row r="824">
          <cell r="D824">
            <v>520</v>
          </cell>
        </row>
        <row r="825">
          <cell r="D825">
            <v>585</v>
          </cell>
        </row>
        <row r="826">
          <cell r="D826">
            <v>635</v>
          </cell>
        </row>
        <row r="827">
          <cell r="D827">
            <v>650</v>
          </cell>
        </row>
        <row r="828">
          <cell r="D828">
            <v>670</v>
          </cell>
        </row>
        <row r="829">
          <cell r="D829">
            <v>725</v>
          </cell>
        </row>
        <row r="830">
          <cell r="D830">
            <v>740</v>
          </cell>
        </row>
        <row r="831">
          <cell r="D831">
            <v>770</v>
          </cell>
        </row>
        <row r="832">
          <cell r="D832">
            <v>995</v>
          </cell>
        </row>
        <row r="833">
          <cell r="D833">
            <v>105</v>
          </cell>
        </row>
        <row r="834">
          <cell r="D834">
            <v>135</v>
          </cell>
        </row>
        <row r="835">
          <cell r="D835">
            <v>150</v>
          </cell>
        </row>
        <row r="836">
          <cell r="D836">
            <v>170</v>
          </cell>
        </row>
        <row r="837">
          <cell r="D837">
            <v>175</v>
          </cell>
        </row>
        <row r="838">
          <cell r="D838">
            <v>180</v>
          </cell>
        </row>
        <row r="839">
          <cell r="D839">
            <v>190</v>
          </cell>
        </row>
        <row r="840">
          <cell r="D840">
            <v>350</v>
          </cell>
        </row>
        <row r="841">
          <cell r="D841">
            <v>370</v>
          </cell>
        </row>
        <row r="842">
          <cell r="D842">
            <v>400</v>
          </cell>
        </row>
        <row r="843">
          <cell r="D843">
            <v>415</v>
          </cell>
        </row>
        <row r="844">
          <cell r="D844">
            <v>450</v>
          </cell>
        </row>
        <row r="845">
          <cell r="D845">
            <v>465</v>
          </cell>
        </row>
        <row r="846">
          <cell r="D846">
            <v>490</v>
          </cell>
        </row>
        <row r="847">
          <cell r="D847">
            <v>505</v>
          </cell>
        </row>
        <row r="848">
          <cell r="D848">
            <v>520</v>
          </cell>
        </row>
        <row r="849">
          <cell r="D849">
            <v>535</v>
          </cell>
        </row>
        <row r="850">
          <cell r="D850">
            <v>575</v>
          </cell>
        </row>
        <row r="851">
          <cell r="D851">
            <v>595</v>
          </cell>
        </row>
        <row r="852">
          <cell r="D852">
            <v>630</v>
          </cell>
        </row>
        <row r="853">
          <cell r="D853">
            <v>635</v>
          </cell>
        </row>
        <row r="854">
          <cell r="D854">
            <v>645</v>
          </cell>
        </row>
        <row r="855">
          <cell r="D855">
            <v>660</v>
          </cell>
        </row>
        <row r="856">
          <cell r="D856">
            <v>800</v>
          </cell>
        </row>
        <row r="857">
          <cell r="D857">
            <v>820</v>
          </cell>
        </row>
        <row r="858">
          <cell r="D858">
            <v>865</v>
          </cell>
        </row>
        <row r="859">
          <cell r="D859">
            <v>915</v>
          </cell>
        </row>
        <row r="860">
          <cell r="D860">
            <v>1110</v>
          </cell>
        </row>
        <row r="861">
          <cell r="D861">
            <v>35</v>
          </cell>
        </row>
        <row r="862">
          <cell r="D862">
            <v>60</v>
          </cell>
        </row>
        <row r="863">
          <cell r="D863">
            <v>65</v>
          </cell>
        </row>
        <row r="864">
          <cell r="D864">
            <v>135</v>
          </cell>
        </row>
        <row r="865">
          <cell r="D865">
            <v>150</v>
          </cell>
        </row>
        <row r="866">
          <cell r="D866">
            <v>180</v>
          </cell>
        </row>
        <row r="867">
          <cell r="D867">
            <v>195</v>
          </cell>
        </row>
        <row r="868">
          <cell r="D868">
            <v>210</v>
          </cell>
        </row>
        <row r="869">
          <cell r="D869">
            <v>230</v>
          </cell>
        </row>
        <row r="870">
          <cell r="D870">
            <v>240</v>
          </cell>
        </row>
        <row r="871">
          <cell r="D871">
            <v>260</v>
          </cell>
        </row>
        <row r="872">
          <cell r="D872">
            <v>270</v>
          </cell>
        </row>
        <row r="873">
          <cell r="D873">
            <v>285</v>
          </cell>
        </row>
        <row r="874">
          <cell r="D874">
            <v>300</v>
          </cell>
        </row>
        <row r="875">
          <cell r="D875">
            <v>305</v>
          </cell>
        </row>
        <row r="876">
          <cell r="D876">
            <v>325</v>
          </cell>
        </row>
        <row r="877">
          <cell r="D877">
            <v>345</v>
          </cell>
        </row>
        <row r="878">
          <cell r="D878">
            <v>355</v>
          </cell>
        </row>
        <row r="879">
          <cell r="D879">
            <v>710</v>
          </cell>
        </row>
        <row r="880">
          <cell r="D880">
            <v>60</v>
          </cell>
        </row>
        <row r="881">
          <cell r="D881">
            <v>65</v>
          </cell>
        </row>
        <row r="882">
          <cell r="D882">
            <v>100</v>
          </cell>
        </row>
        <row r="883">
          <cell r="D883">
            <v>105</v>
          </cell>
        </row>
        <row r="884">
          <cell r="D884">
            <v>105</v>
          </cell>
        </row>
        <row r="885">
          <cell r="D885">
            <v>115</v>
          </cell>
        </row>
        <row r="886">
          <cell r="D886">
            <v>120</v>
          </cell>
        </row>
        <row r="887">
          <cell r="D887">
            <v>130</v>
          </cell>
        </row>
        <row r="888">
          <cell r="D888">
            <v>135</v>
          </cell>
        </row>
        <row r="889">
          <cell r="D889">
            <v>150</v>
          </cell>
        </row>
        <row r="890">
          <cell r="D890">
            <v>155</v>
          </cell>
        </row>
        <row r="891">
          <cell r="D891">
            <v>175</v>
          </cell>
        </row>
        <row r="892">
          <cell r="D892">
            <v>180</v>
          </cell>
        </row>
        <row r="893">
          <cell r="D893">
            <v>195</v>
          </cell>
        </row>
        <row r="894">
          <cell r="D894">
            <v>195</v>
          </cell>
        </row>
        <row r="895">
          <cell r="D895">
            <v>205</v>
          </cell>
        </row>
        <row r="896">
          <cell r="D896">
            <v>215</v>
          </cell>
        </row>
        <row r="897">
          <cell r="D897">
            <v>215</v>
          </cell>
        </row>
        <row r="898">
          <cell r="D898">
            <v>225</v>
          </cell>
        </row>
        <row r="899">
          <cell r="D899">
            <v>240</v>
          </cell>
        </row>
        <row r="900">
          <cell r="D900">
            <v>240</v>
          </cell>
        </row>
        <row r="901">
          <cell r="D901">
            <v>255</v>
          </cell>
        </row>
        <row r="902">
          <cell r="D902">
            <v>285</v>
          </cell>
        </row>
        <row r="903">
          <cell r="D903">
            <v>300</v>
          </cell>
        </row>
        <row r="904">
          <cell r="D904">
            <v>300</v>
          </cell>
        </row>
        <row r="905">
          <cell r="D905">
            <v>340</v>
          </cell>
        </row>
        <row r="906">
          <cell r="D906">
            <v>345</v>
          </cell>
        </row>
        <row r="907">
          <cell r="D907">
            <v>355</v>
          </cell>
        </row>
        <row r="908">
          <cell r="D908">
            <v>385</v>
          </cell>
        </row>
        <row r="909">
          <cell r="D909">
            <v>440</v>
          </cell>
        </row>
        <row r="910">
          <cell r="D910">
            <v>480</v>
          </cell>
        </row>
        <row r="911">
          <cell r="D911">
            <v>495</v>
          </cell>
        </row>
        <row r="912">
          <cell r="D912">
            <v>500</v>
          </cell>
        </row>
        <row r="913">
          <cell r="D913">
            <v>575</v>
          </cell>
        </row>
        <row r="914">
          <cell r="D914">
            <v>620</v>
          </cell>
        </row>
        <row r="915">
          <cell r="D915">
            <v>740</v>
          </cell>
        </row>
        <row r="916">
          <cell r="D916">
            <v>905</v>
          </cell>
        </row>
        <row r="917">
          <cell r="D917">
            <v>135</v>
          </cell>
        </row>
        <row r="918">
          <cell r="D918">
            <v>200</v>
          </cell>
        </row>
        <row r="919">
          <cell r="D919">
            <v>210</v>
          </cell>
        </row>
        <row r="920">
          <cell r="D920">
            <v>220</v>
          </cell>
        </row>
        <row r="921">
          <cell r="D921">
            <v>220</v>
          </cell>
        </row>
        <row r="922">
          <cell r="D922">
            <v>225</v>
          </cell>
        </row>
        <row r="923">
          <cell r="D923">
            <v>235</v>
          </cell>
        </row>
        <row r="924">
          <cell r="D924">
            <v>250</v>
          </cell>
        </row>
        <row r="925">
          <cell r="D925">
            <v>260</v>
          </cell>
        </row>
        <row r="926">
          <cell r="D926">
            <v>265</v>
          </cell>
        </row>
        <row r="927">
          <cell r="D927">
            <v>265</v>
          </cell>
        </row>
        <row r="928">
          <cell r="D928">
            <v>270</v>
          </cell>
        </row>
        <row r="929">
          <cell r="D929">
            <v>275</v>
          </cell>
        </row>
        <row r="930">
          <cell r="D930">
            <v>280</v>
          </cell>
        </row>
        <row r="931">
          <cell r="D931">
            <v>285</v>
          </cell>
        </row>
        <row r="932">
          <cell r="D932">
            <v>290</v>
          </cell>
        </row>
        <row r="933">
          <cell r="D933">
            <v>310</v>
          </cell>
        </row>
        <row r="934">
          <cell r="D934">
            <v>340</v>
          </cell>
        </row>
        <row r="935">
          <cell r="D935">
            <v>345</v>
          </cell>
        </row>
        <row r="936">
          <cell r="D936">
            <v>345</v>
          </cell>
        </row>
        <row r="937">
          <cell r="D937">
            <v>355</v>
          </cell>
        </row>
        <row r="938">
          <cell r="D938">
            <v>355</v>
          </cell>
        </row>
        <row r="939">
          <cell r="D939">
            <v>360</v>
          </cell>
        </row>
        <row r="940">
          <cell r="D940">
            <v>395</v>
          </cell>
        </row>
        <row r="941">
          <cell r="D941">
            <v>440</v>
          </cell>
        </row>
        <row r="942">
          <cell r="D942">
            <v>570</v>
          </cell>
        </row>
        <row r="943">
          <cell r="D943">
            <v>590</v>
          </cell>
        </row>
        <row r="944">
          <cell r="D944">
            <v>595</v>
          </cell>
        </row>
        <row r="945">
          <cell r="D945">
            <v>640</v>
          </cell>
        </row>
        <row r="946">
          <cell r="D946">
            <v>640</v>
          </cell>
        </row>
        <row r="947">
          <cell r="D947">
            <v>685</v>
          </cell>
        </row>
        <row r="948">
          <cell r="D948">
            <v>780</v>
          </cell>
        </row>
        <row r="949">
          <cell r="D949">
            <v>920</v>
          </cell>
        </row>
        <row r="950">
          <cell r="D950">
            <v>20</v>
          </cell>
        </row>
        <row r="951">
          <cell r="D951">
            <v>50</v>
          </cell>
        </row>
        <row r="952">
          <cell r="D952">
            <v>75</v>
          </cell>
        </row>
        <row r="953">
          <cell r="D953">
            <v>80</v>
          </cell>
        </row>
        <row r="954">
          <cell r="D954">
            <v>105</v>
          </cell>
        </row>
        <row r="955">
          <cell r="D955">
            <v>125</v>
          </cell>
        </row>
        <row r="956">
          <cell r="D956">
            <v>130</v>
          </cell>
        </row>
        <row r="957">
          <cell r="D957">
            <v>180</v>
          </cell>
        </row>
        <row r="958">
          <cell r="D958">
            <v>180</v>
          </cell>
        </row>
        <row r="959">
          <cell r="D959">
            <v>225</v>
          </cell>
        </row>
        <row r="960">
          <cell r="D960">
            <v>230</v>
          </cell>
        </row>
        <row r="961">
          <cell r="D961">
            <v>260</v>
          </cell>
        </row>
        <row r="962">
          <cell r="D962">
            <v>280</v>
          </cell>
        </row>
        <row r="963">
          <cell r="D963">
            <v>310</v>
          </cell>
        </row>
        <row r="964">
          <cell r="D964">
            <v>330</v>
          </cell>
        </row>
        <row r="965">
          <cell r="D965">
            <v>345</v>
          </cell>
        </row>
        <row r="966">
          <cell r="D966">
            <v>400</v>
          </cell>
        </row>
        <row r="967">
          <cell r="D967">
            <v>455</v>
          </cell>
        </row>
        <row r="968">
          <cell r="D968">
            <v>470</v>
          </cell>
        </row>
        <row r="969">
          <cell r="D969">
            <v>495</v>
          </cell>
        </row>
        <row r="970">
          <cell r="D970">
            <v>550</v>
          </cell>
        </row>
        <row r="971">
          <cell r="D971">
            <v>660</v>
          </cell>
        </row>
        <row r="972">
          <cell r="D972">
            <v>15</v>
          </cell>
        </row>
        <row r="973">
          <cell r="D973">
            <v>50</v>
          </cell>
        </row>
        <row r="974">
          <cell r="D974">
            <v>95</v>
          </cell>
        </row>
        <row r="975">
          <cell r="D975">
            <v>165</v>
          </cell>
        </row>
        <row r="976">
          <cell r="D976">
            <v>175</v>
          </cell>
        </row>
        <row r="977">
          <cell r="D977">
            <v>180</v>
          </cell>
        </row>
        <row r="978">
          <cell r="D978">
            <v>225</v>
          </cell>
        </row>
        <row r="979">
          <cell r="D979">
            <v>245</v>
          </cell>
        </row>
        <row r="980">
          <cell r="D980">
            <v>255</v>
          </cell>
        </row>
        <row r="981">
          <cell r="D981">
            <v>285</v>
          </cell>
        </row>
        <row r="982">
          <cell r="D982">
            <v>300</v>
          </cell>
        </row>
        <row r="983">
          <cell r="D983">
            <v>325</v>
          </cell>
        </row>
        <row r="984">
          <cell r="D984">
            <v>380</v>
          </cell>
        </row>
        <row r="985">
          <cell r="D985">
            <v>405</v>
          </cell>
        </row>
        <row r="986">
          <cell r="D986">
            <v>430</v>
          </cell>
        </row>
        <row r="987">
          <cell r="D987">
            <v>430</v>
          </cell>
        </row>
        <row r="988">
          <cell r="D988">
            <v>460</v>
          </cell>
        </row>
        <row r="989">
          <cell r="D989">
            <v>475</v>
          </cell>
        </row>
        <row r="990">
          <cell r="D990">
            <v>540</v>
          </cell>
        </row>
        <row r="991">
          <cell r="D991">
            <v>595</v>
          </cell>
        </row>
        <row r="992">
          <cell r="D992">
            <v>610</v>
          </cell>
        </row>
        <row r="993">
          <cell r="D993">
            <v>720</v>
          </cell>
        </row>
        <row r="994">
          <cell r="D994">
            <v>905</v>
          </cell>
        </row>
        <row r="995">
          <cell r="D995">
            <v>110</v>
          </cell>
        </row>
        <row r="996">
          <cell r="D996">
            <v>150</v>
          </cell>
        </row>
        <row r="997">
          <cell r="D997">
            <v>195</v>
          </cell>
        </row>
        <row r="998">
          <cell r="D998">
            <v>220</v>
          </cell>
        </row>
        <row r="999">
          <cell r="D999">
            <v>265</v>
          </cell>
        </row>
        <row r="1000">
          <cell r="D1000">
            <v>265</v>
          </cell>
        </row>
        <row r="1001">
          <cell r="D1001">
            <v>270</v>
          </cell>
        </row>
        <row r="1002">
          <cell r="D1002">
            <v>280</v>
          </cell>
        </row>
        <row r="1003">
          <cell r="D1003">
            <v>290</v>
          </cell>
        </row>
        <row r="1004">
          <cell r="D1004">
            <v>290</v>
          </cell>
        </row>
        <row r="1005">
          <cell r="D1005">
            <v>305</v>
          </cell>
        </row>
        <row r="1006">
          <cell r="D1006">
            <v>310</v>
          </cell>
        </row>
        <row r="1007">
          <cell r="D1007">
            <v>350</v>
          </cell>
        </row>
        <row r="1008">
          <cell r="D1008">
            <v>435</v>
          </cell>
        </row>
        <row r="1009">
          <cell r="D1009">
            <v>490</v>
          </cell>
        </row>
        <row r="1010">
          <cell r="D1010">
            <v>490</v>
          </cell>
        </row>
        <row r="1011">
          <cell r="D1011">
            <v>490</v>
          </cell>
        </row>
        <row r="1012">
          <cell r="D1012">
            <v>505</v>
          </cell>
        </row>
        <row r="1013">
          <cell r="D1013">
            <v>535</v>
          </cell>
        </row>
        <row r="1014">
          <cell r="D1014">
            <v>570</v>
          </cell>
        </row>
        <row r="1015">
          <cell r="D1015">
            <v>575</v>
          </cell>
        </row>
        <row r="1016">
          <cell r="D1016">
            <v>600</v>
          </cell>
        </row>
        <row r="1017">
          <cell r="D1017">
            <v>615</v>
          </cell>
        </row>
        <row r="1018">
          <cell r="D1018">
            <v>625</v>
          </cell>
        </row>
        <row r="1019">
          <cell r="D1019">
            <v>655</v>
          </cell>
        </row>
        <row r="1020">
          <cell r="D1020">
            <v>685</v>
          </cell>
        </row>
        <row r="1021">
          <cell r="D1021">
            <v>720</v>
          </cell>
        </row>
        <row r="1022">
          <cell r="D1022">
            <v>765</v>
          </cell>
        </row>
        <row r="1023">
          <cell r="D1023">
            <v>775</v>
          </cell>
        </row>
        <row r="1024">
          <cell r="D1024">
            <v>875</v>
          </cell>
        </row>
        <row r="1025">
          <cell r="D1025">
            <v>1025</v>
          </cell>
        </row>
        <row r="1026">
          <cell r="D1026">
            <v>20</v>
          </cell>
        </row>
        <row r="1027">
          <cell r="D1027">
            <v>35</v>
          </cell>
        </row>
        <row r="1028">
          <cell r="D1028">
            <v>55</v>
          </cell>
        </row>
        <row r="1029">
          <cell r="D1029">
            <v>65</v>
          </cell>
        </row>
        <row r="1030">
          <cell r="D1030">
            <v>70</v>
          </cell>
        </row>
        <row r="1031">
          <cell r="D1031">
            <v>70</v>
          </cell>
        </row>
        <row r="1032">
          <cell r="D1032">
            <v>75</v>
          </cell>
        </row>
        <row r="1033">
          <cell r="D1033">
            <v>75</v>
          </cell>
        </row>
        <row r="1034">
          <cell r="D1034">
            <v>75</v>
          </cell>
        </row>
        <row r="1035">
          <cell r="D1035">
            <v>85</v>
          </cell>
        </row>
        <row r="1036">
          <cell r="D1036">
            <v>85</v>
          </cell>
        </row>
        <row r="1037">
          <cell r="D1037">
            <v>90</v>
          </cell>
        </row>
        <row r="1038">
          <cell r="D1038">
            <v>105</v>
          </cell>
        </row>
        <row r="1039">
          <cell r="D1039">
            <v>130</v>
          </cell>
        </row>
        <row r="1040">
          <cell r="D1040">
            <v>165</v>
          </cell>
        </row>
        <row r="1041">
          <cell r="D1041">
            <v>165</v>
          </cell>
        </row>
        <row r="1042">
          <cell r="D1042">
            <v>245</v>
          </cell>
        </row>
        <row r="1043">
          <cell r="D1043">
            <v>340</v>
          </cell>
        </row>
        <row r="1044">
          <cell r="D1044">
            <v>365</v>
          </cell>
        </row>
        <row r="1045">
          <cell r="D1045">
            <v>380</v>
          </cell>
        </row>
        <row r="1046">
          <cell r="D1046">
            <v>40</v>
          </cell>
        </row>
        <row r="1047">
          <cell r="D1047">
            <v>70</v>
          </cell>
        </row>
        <row r="1048">
          <cell r="D1048">
            <v>100</v>
          </cell>
        </row>
        <row r="1049">
          <cell r="D1049">
            <v>110</v>
          </cell>
        </row>
        <row r="1050">
          <cell r="D1050">
            <v>115</v>
          </cell>
        </row>
        <row r="1051">
          <cell r="D1051">
            <v>130</v>
          </cell>
        </row>
        <row r="1052">
          <cell r="D1052">
            <v>135</v>
          </cell>
        </row>
        <row r="1053">
          <cell r="D1053">
            <v>150</v>
          </cell>
        </row>
        <row r="1054">
          <cell r="D1054">
            <v>170</v>
          </cell>
        </row>
        <row r="1055">
          <cell r="D1055">
            <v>185</v>
          </cell>
        </row>
        <row r="1056">
          <cell r="D1056">
            <v>215</v>
          </cell>
        </row>
        <row r="1057">
          <cell r="D1057">
            <v>230</v>
          </cell>
        </row>
        <row r="1058">
          <cell r="D1058">
            <v>265</v>
          </cell>
        </row>
        <row r="1059">
          <cell r="D1059">
            <v>265</v>
          </cell>
        </row>
        <row r="1060">
          <cell r="D1060">
            <v>285</v>
          </cell>
        </row>
        <row r="1061">
          <cell r="D1061">
            <v>295</v>
          </cell>
        </row>
        <row r="1062">
          <cell r="D1062">
            <v>305</v>
          </cell>
        </row>
        <row r="1063">
          <cell r="D1063">
            <v>345</v>
          </cell>
        </row>
        <row r="1064">
          <cell r="D1064">
            <v>365</v>
          </cell>
        </row>
        <row r="1065">
          <cell r="D1065">
            <v>395</v>
          </cell>
        </row>
        <row r="1066">
          <cell r="D1066">
            <v>405</v>
          </cell>
        </row>
        <row r="1067">
          <cell r="D1067">
            <v>430</v>
          </cell>
        </row>
        <row r="1068">
          <cell r="D1068">
            <v>495</v>
          </cell>
        </row>
        <row r="1069">
          <cell r="D1069">
            <v>515</v>
          </cell>
        </row>
        <row r="1070">
          <cell r="D1070">
            <v>690</v>
          </cell>
        </row>
        <row r="1071">
          <cell r="D1071">
            <v>725</v>
          </cell>
        </row>
        <row r="1072">
          <cell r="D1072">
            <v>760</v>
          </cell>
        </row>
        <row r="1073">
          <cell r="D1073">
            <v>1030</v>
          </cell>
        </row>
        <row r="1074">
          <cell r="D1074">
            <v>20</v>
          </cell>
        </row>
        <row r="1075">
          <cell r="D1075">
            <v>20</v>
          </cell>
        </row>
        <row r="1076">
          <cell r="D1076">
            <v>30</v>
          </cell>
        </row>
        <row r="1077">
          <cell r="D1077">
            <v>40</v>
          </cell>
        </row>
        <row r="1078">
          <cell r="D1078">
            <v>45</v>
          </cell>
        </row>
        <row r="1079">
          <cell r="D1079">
            <v>55</v>
          </cell>
        </row>
        <row r="1080">
          <cell r="D1080">
            <v>65</v>
          </cell>
        </row>
        <row r="1081">
          <cell r="D1081">
            <v>80</v>
          </cell>
        </row>
        <row r="1082">
          <cell r="D1082">
            <v>95</v>
          </cell>
        </row>
        <row r="1083">
          <cell r="D1083">
            <v>105</v>
          </cell>
        </row>
        <row r="1084">
          <cell r="D1084">
            <v>140</v>
          </cell>
        </row>
        <row r="1085">
          <cell r="D1085">
            <v>145</v>
          </cell>
        </row>
        <row r="1086">
          <cell r="D1086">
            <v>145</v>
          </cell>
        </row>
        <row r="1087">
          <cell r="D1087">
            <v>160</v>
          </cell>
        </row>
        <row r="1088">
          <cell r="D1088">
            <v>160</v>
          </cell>
        </row>
        <row r="1089">
          <cell r="D1089">
            <v>175</v>
          </cell>
        </row>
        <row r="1090">
          <cell r="D1090">
            <v>175</v>
          </cell>
        </row>
        <row r="1091">
          <cell r="D1091">
            <v>185</v>
          </cell>
        </row>
        <row r="1092">
          <cell r="D1092">
            <v>195</v>
          </cell>
        </row>
        <row r="1093">
          <cell r="D1093">
            <v>210</v>
          </cell>
        </row>
        <row r="1094">
          <cell r="D1094">
            <v>220</v>
          </cell>
        </row>
        <row r="1095">
          <cell r="D1095">
            <v>230</v>
          </cell>
        </row>
        <row r="1096">
          <cell r="D1096">
            <v>240</v>
          </cell>
        </row>
        <row r="1097">
          <cell r="D1097">
            <v>280</v>
          </cell>
        </row>
        <row r="1098">
          <cell r="D1098">
            <v>325</v>
          </cell>
        </row>
        <row r="1099">
          <cell r="D1099">
            <v>345</v>
          </cell>
        </row>
        <row r="1100">
          <cell r="D1100">
            <v>365</v>
          </cell>
        </row>
        <row r="1101">
          <cell r="D1101">
            <v>365</v>
          </cell>
        </row>
        <row r="1102">
          <cell r="D1102">
            <v>480</v>
          </cell>
        </row>
        <row r="1103">
          <cell r="D1103">
            <v>15</v>
          </cell>
        </row>
        <row r="1104">
          <cell r="D1104">
            <v>145</v>
          </cell>
        </row>
        <row r="1105">
          <cell r="D1105">
            <v>250</v>
          </cell>
        </row>
        <row r="1106">
          <cell r="D1106">
            <v>270</v>
          </cell>
        </row>
        <row r="1107">
          <cell r="D1107">
            <v>285</v>
          </cell>
        </row>
        <row r="1108">
          <cell r="D1108">
            <v>310</v>
          </cell>
        </row>
        <row r="1109">
          <cell r="D1109">
            <v>315</v>
          </cell>
        </row>
        <row r="1110">
          <cell r="D1110">
            <v>365</v>
          </cell>
        </row>
        <row r="1111">
          <cell r="D1111">
            <v>450</v>
          </cell>
        </row>
        <row r="1112">
          <cell r="D1112">
            <v>465</v>
          </cell>
        </row>
        <row r="1113">
          <cell r="D1113">
            <v>475</v>
          </cell>
        </row>
        <row r="1114">
          <cell r="D1114">
            <v>505</v>
          </cell>
        </row>
        <row r="1115">
          <cell r="D1115">
            <v>525</v>
          </cell>
        </row>
        <row r="1116">
          <cell r="D1116">
            <v>550</v>
          </cell>
        </row>
        <row r="1117">
          <cell r="D1117">
            <v>600</v>
          </cell>
        </row>
        <row r="1118">
          <cell r="D1118">
            <v>615</v>
          </cell>
        </row>
        <row r="1119">
          <cell r="D1119">
            <v>655</v>
          </cell>
        </row>
        <row r="1120">
          <cell r="D1120">
            <v>715</v>
          </cell>
        </row>
        <row r="1121">
          <cell r="D1121">
            <v>790</v>
          </cell>
        </row>
        <row r="1122">
          <cell r="D1122">
            <v>795</v>
          </cell>
        </row>
        <row r="1123">
          <cell r="D1123">
            <v>810</v>
          </cell>
        </row>
        <row r="1124">
          <cell r="D1124">
            <v>825</v>
          </cell>
        </row>
        <row r="1125">
          <cell r="D1125">
            <v>35</v>
          </cell>
        </row>
        <row r="1126">
          <cell r="D1126">
            <v>95</v>
          </cell>
        </row>
        <row r="1127">
          <cell r="D1127">
            <v>170</v>
          </cell>
        </row>
        <row r="1128">
          <cell r="D1128">
            <v>220</v>
          </cell>
        </row>
        <row r="1129">
          <cell r="D1129">
            <v>250</v>
          </cell>
        </row>
        <row r="1130">
          <cell r="D1130">
            <v>275</v>
          </cell>
        </row>
        <row r="1131">
          <cell r="D1131">
            <v>300</v>
          </cell>
        </row>
        <row r="1132">
          <cell r="D1132">
            <v>345</v>
          </cell>
        </row>
        <row r="1133">
          <cell r="D1133">
            <v>480</v>
          </cell>
        </row>
        <row r="1134">
          <cell r="D1134">
            <v>495</v>
          </cell>
        </row>
        <row r="1135">
          <cell r="D1135">
            <v>545</v>
          </cell>
        </row>
        <row r="1136">
          <cell r="D1136">
            <v>550</v>
          </cell>
        </row>
        <row r="1137">
          <cell r="D1137">
            <v>570</v>
          </cell>
        </row>
        <row r="1138">
          <cell r="D1138">
            <v>570</v>
          </cell>
        </row>
        <row r="1139">
          <cell r="D1139">
            <v>575</v>
          </cell>
        </row>
        <row r="1140">
          <cell r="D1140">
            <v>585</v>
          </cell>
        </row>
        <row r="1141">
          <cell r="D1141">
            <v>635</v>
          </cell>
        </row>
        <row r="1142">
          <cell r="D1142">
            <v>705</v>
          </cell>
        </row>
        <row r="1143">
          <cell r="D1143">
            <v>820</v>
          </cell>
        </row>
        <row r="1144">
          <cell r="D1144">
            <v>1165</v>
          </cell>
        </row>
        <row r="1145">
          <cell r="D1145">
            <v>20</v>
          </cell>
        </row>
        <row r="1146">
          <cell r="D1146">
            <v>30</v>
          </cell>
        </row>
        <row r="1147">
          <cell r="D1147">
            <v>30</v>
          </cell>
        </row>
        <row r="1148">
          <cell r="D1148">
            <v>40</v>
          </cell>
        </row>
        <row r="1149">
          <cell r="D1149">
            <v>75</v>
          </cell>
        </row>
        <row r="1150">
          <cell r="D1150">
            <v>280</v>
          </cell>
        </row>
        <row r="1151">
          <cell r="D1151">
            <v>475</v>
          </cell>
        </row>
        <row r="1152">
          <cell r="D1152">
            <v>125</v>
          </cell>
        </row>
        <row r="1153">
          <cell r="D1153">
            <v>170</v>
          </cell>
        </row>
        <row r="1154">
          <cell r="D1154">
            <v>185</v>
          </cell>
        </row>
        <row r="1155">
          <cell r="D1155">
            <v>510</v>
          </cell>
        </row>
        <row r="1156">
          <cell r="D1156">
            <v>570</v>
          </cell>
        </row>
        <row r="1157">
          <cell r="D1157">
            <v>680</v>
          </cell>
        </row>
        <row r="1158">
          <cell r="D1158">
            <v>680</v>
          </cell>
        </row>
        <row r="1159">
          <cell r="D1159">
            <v>765</v>
          </cell>
        </row>
        <row r="1160">
          <cell r="D1160">
            <v>770</v>
          </cell>
        </row>
        <row r="1161">
          <cell r="D1161">
            <v>975</v>
          </cell>
        </row>
        <row r="1162">
          <cell r="D1162">
            <v>1120</v>
          </cell>
        </row>
        <row r="1163">
          <cell r="D1163">
            <v>70</v>
          </cell>
        </row>
        <row r="1164">
          <cell r="D1164">
            <v>265</v>
          </cell>
        </row>
        <row r="1165">
          <cell r="D1165">
            <v>270</v>
          </cell>
        </row>
        <row r="1166">
          <cell r="D1166">
            <v>60</v>
          </cell>
        </row>
        <row r="1167">
          <cell r="D1167">
            <v>80</v>
          </cell>
        </row>
        <row r="1168">
          <cell r="D1168">
            <v>105</v>
          </cell>
        </row>
        <row r="1169">
          <cell r="D1169">
            <v>135</v>
          </cell>
        </row>
        <row r="1170">
          <cell r="D1170">
            <v>175</v>
          </cell>
        </row>
        <row r="1171">
          <cell r="D1171">
            <v>200</v>
          </cell>
        </row>
        <row r="1172">
          <cell r="D1172">
            <v>455</v>
          </cell>
        </row>
        <row r="1173">
          <cell r="D1173">
            <v>25</v>
          </cell>
        </row>
        <row r="1174">
          <cell r="D1174">
            <v>40</v>
          </cell>
        </row>
        <row r="1175">
          <cell r="D1175">
            <v>40</v>
          </cell>
        </row>
        <row r="1176">
          <cell r="D1176">
            <v>45</v>
          </cell>
        </row>
        <row r="1177">
          <cell r="D1177">
            <v>50</v>
          </cell>
        </row>
        <row r="1178">
          <cell r="D1178">
            <v>60</v>
          </cell>
        </row>
        <row r="1179">
          <cell r="D1179">
            <v>75</v>
          </cell>
        </row>
        <row r="1180">
          <cell r="D1180">
            <v>90</v>
          </cell>
        </row>
        <row r="1181">
          <cell r="D1181">
            <v>95</v>
          </cell>
        </row>
        <row r="1182">
          <cell r="D1182">
            <v>120</v>
          </cell>
        </row>
        <row r="1183">
          <cell r="D1183">
            <v>130</v>
          </cell>
        </row>
        <row r="1184">
          <cell r="D1184">
            <v>150</v>
          </cell>
        </row>
        <row r="1185">
          <cell r="D1185">
            <v>180</v>
          </cell>
        </row>
        <row r="1186">
          <cell r="D1186">
            <v>180</v>
          </cell>
        </row>
        <row r="1187">
          <cell r="D1187">
            <v>185</v>
          </cell>
        </row>
        <row r="1188">
          <cell r="D1188">
            <v>195</v>
          </cell>
        </row>
        <row r="1189">
          <cell r="D1189">
            <v>205</v>
          </cell>
        </row>
        <row r="1190">
          <cell r="D1190">
            <v>215</v>
          </cell>
        </row>
        <row r="1191">
          <cell r="D1191">
            <v>240</v>
          </cell>
        </row>
        <row r="1192">
          <cell r="D1192">
            <v>250</v>
          </cell>
        </row>
        <row r="1193">
          <cell r="D1193">
            <v>250</v>
          </cell>
        </row>
        <row r="1194">
          <cell r="D1194">
            <v>260</v>
          </cell>
        </row>
        <row r="1195">
          <cell r="D1195">
            <v>280</v>
          </cell>
        </row>
        <row r="1196">
          <cell r="D1196">
            <v>355</v>
          </cell>
        </row>
        <row r="1197">
          <cell r="D1197">
            <v>375</v>
          </cell>
        </row>
        <row r="1198">
          <cell r="D1198">
            <v>490</v>
          </cell>
        </row>
        <row r="1199">
          <cell r="D1199">
            <v>495</v>
          </cell>
        </row>
        <row r="1200">
          <cell r="D1200">
            <v>520</v>
          </cell>
        </row>
        <row r="1201">
          <cell r="D1201">
            <v>530</v>
          </cell>
        </row>
        <row r="1202">
          <cell r="D1202">
            <v>585</v>
          </cell>
        </row>
        <row r="1203">
          <cell r="D1203">
            <v>640</v>
          </cell>
        </row>
        <row r="1204">
          <cell r="D1204">
            <v>665</v>
          </cell>
        </row>
        <row r="1205">
          <cell r="D1205">
            <v>705</v>
          </cell>
        </row>
        <row r="1206">
          <cell r="D1206">
            <v>930</v>
          </cell>
        </row>
        <row r="1207">
          <cell r="D1207">
            <v>1300</v>
          </cell>
        </row>
        <row r="1208">
          <cell r="D1208">
            <v>1330</v>
          </cell>
        </row>
        <row r="1209">
          <cell r="D1209">
            <v>1960</v>
          </cell>
        </row>
        <row r="1210">
          <cell r="D1210">
            <v>35</v>
          </cell>
        </row>
        <row r="1211">
          <cell r="D1211">
            <v>35</v>
          </cell>
        </row>
        <row r="1212">
          <cell r="D1212">
            <v>40</v>
          </cell>
        </row>
        <row r="1213">
          <cell r="D1213">
            <v>40</v>
          </cell>
        </row>
        <row r="1214">
          <cell r="D1214">
            <v>45</v>
          </cell>
        </row>
        <row r="1215">
          <cell r="D1215">
            <v>60</v>
          </cell>
        </row>
        <row r="1216">
          <cell r="D1216">
            <v>60</v>
          </cell>
        </row>
        <row r="1217">
          <cell r="D1217">
            <v>70</v>
          </cell>
        </row>
        <row r="1218">
          <cell r="D1218">
            <v>115</v>
          </cell>
        </row>
        <row r="1219">
          <cell r="D1219">
            <v>120</v>
          </cell>
        </row>
        <row r="1220">
          <cell r="D1220">
            <v>120</v>
          </cell>
        </row>
        <row r="1221">
          <cell r="D1221">
            <v>125</v>
          </cell>
        </row>
        <row r="1222">
          <cell r="D1222">
            <v>130</v>
          </cell>
        </row>
        <row r="1223">
          <cell r="D1223">
            <v>140</v>
          </cell>
        </row>
        <row r="1224">
          <cell r="D1224">
            <v>145</v>
          </cell>
        </row>
        <row r="1225">
          <cell r="D1225">
            <v>150</v>
          </cell>
        </row>
        <row r="1226">
          <cell r="D1226">
            <v>170</v>
          </cell>
        </row>
        <row r="1227">
          <cell r="D1227">
            <v>175</v>
          </cell>
        </row>
        <row r="1228">
          <cell r="D1228">
            <v>180</v>
          </cell>
        </row>
        <row r="1229">
          <cell r="D1229">
            <v>190</v>
          </cell>
        </row>
        <row r="1230">
          <cell r="D1230">
            <v>350</v>
          </cell>
        </row>
        <row r="1231">
          <cell r="D1231">
            <v>585</v>
          </cell>
        </row>
        <row r="1232">
          <cell r="D1232">
            <v>590</v>
          </cell>
        </row>
        <row r="1233">
          <cell r="D1233">
            <v>625</v>
          </cell>
        </row>
        <row r="1234">
          <cell r="D1234">
            <v>630</v>
          </cell>
        </row>
        <row r="1235">
          <cell r="D1235">
            <v>795</v>
          </cell>
        </row>
        <row r="1236">
          <cell r="D1236">
            <v>845</v>
          </cell>
        </row>
        <row r="1237">
          <cell r="D1237">
            <v>1070</v>
          </cell>
        </row>
        <row r="1238">
          <cell r="D1238">
            <v>1380</v>
          </cell>
        </row>
        <row r="1239">
          <cell r="D1239">
            <v>30</v>
          </cell>
        </row>
        <row r="1240">
          <cell r="D1240">
            <v>30</v>
          </cell>
        </row>
        <row r="1241">
          <cell r="D1241">
            <v>55</v>
          </cell>
        </row>
        <row r="1242">
          <cell r="D1242">
            <v>150</v>
          </cell>
        </row>
        <row r="1243">
          <cell r="D1243">
            <v>200</v>
          </cell>
        </row>
        <row r="1244">
          <cell r="D1244">
            <v>345</v>
          </cell>
        </row>
        <row r="1245">
          <cell r="D1245">
            <v>35</v>
          </cell>
        </row>
        <row r="1246">
          <cell r="D1246">
            <v>35</v>
          </cell>
        </row>
        <row r="1247">
          <cell r="D1247">
            <v>40</v>
          </cell>
        </row>
        <row r="1248">
          <cell r="D1248">
            <v>50</v>
          </cell>
        </row>
        <row r="1249">
          <cell r="D1249">
            <v>55</v>
          </cell>
        </row>
        <row r="1250">
          <cell r="D1250">
            <v>65</v>
          </cell>
        </row>
        <row r="1251">
          <cell r="D1251">
            <v>75</v>
          </cell>
        </row>
        <row r="1252">
          <cell r="D1252">
            <v>80</v>
          </cell>
        </row>
        <row r="1253">
          <cell r="D1253">
            <v>85</v>
          </cell>
        </row>
        <row r="1254">
          <cell r="D1254">
            <v>95</v>
          </cell>
        </row>
        <row r="1255">
          <cell r="D1255">
            <v>105</v>
          </cell>
        </row>
        <row r="1256">
          <cell r="D1256">
            <v>105</v>
          </cell>
        </row>
        <row r="1257">
          <cell r="D1257">
            <v>105</v>
          </cell>
        </row>
        <row r="1258">
          <cell r="D1258">
            <v>120</v>
          </cell>
        </row>
        <row r="1259">
          <cell r="D1259">
            <v>120</v>
          </cell>
        </row>
        <row r="1260">
          <cell r="D1260">
            <v>150</v>
          </cell>
        </row>
        <row r="1261">
          <cell r="D1261">
            <v>160</v>
          </cell>
        </row>
        <row r="1262">
          <cell r="D1262">
            <v>475</v>
          </cell>
        </row>
        <row r="1263">
          <cell r="D1263">
            <v>25</v>
          </cell>
        </row>
        <row r="1264">
          <cell r="D1264">
            <v>30</v>
          </cell>
        </row>
        <row r="1265">
          <cell r="D1265">
            <v>30</v>
          </cell>
        </row>
        <row r="1266">
          <cell r="D1266">
            <v>40</v>
          </cell>
        </row>
        <row r="1267">
          <cell r="D1267">
            <v>55</v>
          </cell>
        </row>
        <row r="1268">
          <cell r="D1268">
            <v>55</v>
          </cell>
        </row>
        <row r="1269">
          <cell r="D1269">
            <v>55</v>
          </cell>
        </row>
        <row r="1270">
          <cell r="D1270">
            <v>70</v>
          </cell>
        </row>
        <row r="1271">
          <cell r="D1271">
            <v>70</v>
          </cell>
        </row>
        <row r="1272">
          <cell r="D1272">
            <v>80</v>
          </cell>
        </row>
        <row r="1273">
          <cell r="D1273">
            <v>100</v>
          </cell>
        </row>
        <row r="1274">
          <cell r="D1274">
            <v>110</v>
          </cell>
        </row>
        <row r="1275">
          <cell r="D1275">
            <v>120</v>
          </cell>
        </row>
        <row r="1276">
          <cell r="D1276">
            <v>125</v>
          </cell>
        </row>
        <row r="1277">
          <cell r="D1277">
            <v>135</v>
          </cell>
        </row>
        <row r="1278">
          <cell r="D1278">
            <v>150</v>
          </cell>
        </row>
        <row r="1279">
          <cell r="D1279">
            <v>160</v>
          </cell>
        </row>
        <row r="1280">
          <cell r="D1280">
            <v>185</v>
          </cell>
        </row>
        <row r="1281">
          <cell r="D1281">
            <v>190</v>
          </cell>
        </row>
        <row r="1282">
          <cell r="D1282">
            <v>190</v>
          </cell>
        </row>
        <row r="1283">
          <cell r="D1283">
            <v>230</v>
          </cell>
        </row>
        <row r="1284">
          <cell r="D1284">
            <v>250</v>
          </cell>
        </row>
        <row r="1285">
          <cell r="D1285">
            <v>305</v>
          </cell>
        </row>
        <row r="1286">
          <cell r="D1286">
            <v>370</v>
          </cell>
        </row>
        <row r="1287">
          <cell r="D1287">
            <v>15</v>
          </cell>
        </row>
        <row r="1288">
          <cell r="D1288">
            <v>100</v>
          </cell>
        </row>
        <row r="1289">
          <cell r="D1289">
            <v>100</v>
          </cell>
        </row>
        <row r="1290">
          <cell r="D1290">
            <v>15</v>
          </cell>
        </row>
        <row r="1291">
          <cell r="D1291">
            <v>25</v>
          </cell>
        </row>
        <row r="1292">
          <cell r="D1292">
            <v>45</v>
          </cell>
        </row>
        <row r="1293">
          <cell r="D1293">
            <v>50</v>
          </cell>
        </row>
        <row r="1294">
          <cell r="D1294">
            <v>130</v>
          </cell>
        </row>
        <row r="1295">
          <cell r="D1295">
            <v>135</v>
          </cell>
        </row>
        <row r="1296">
          <cell r="D1296">
            <v>140</v>
          </cell>
        </row>
        <row r="1297">
          <cell r="D1297">
            <v>160</v>
          </cell>
        </row>
        <row r="1298">
          <cell r="D1298">
            <v>290</v>
          </cell>
        </row>
        <row r="1299">
          <cell r="D1299">
            <v>315</v>
          </cell>
        </row>
        <row r="1300">
          <cell r="D1300">
            <v>895</v>
          </cell>
        </row>
        <row r="1301">
          <cell r="D1301">
            <v>10</v>
          </cell>
        </row>
        <row r="1302">
          <cell r="D1302">
            <v>20</v>
          </cell>
        </row>
        <row r="1303">
          <cell r="D1303">
            <v>50</v>
          </cell>
        </row>
        <row r="1304">
          <cell r="D1304">
            <v>55</v>
          </cell>
        </row>
        <row r="1305">
          <cell r="D1305">
            <v>65</v>
          </cell>
        </row>
        <row r="1306">
          <cell r="D1306">
            <v>65</v>
          </cell>
        </row>
        <row r="1307">
          <cell r="D1307">
            <v>70</v>
          </cell>
        </row>
        <row r="1308">
          <cell r="D1308">
            <v>80</v>
          </cell>
        </row>
        <row r="1309">
          <cell r="D1309">
            <v>110</v>
          </cell>
        </row>
        <row r="1310">
          <cell r="D1310">
            <v>135</v>
          </cell>
        </row>
        <row r="1311">
          <cell r="D1311">
            <v>145</v>
          </cell>
        </row>
        <row r="1312">
          <cell r="D1312">
            <v>155</v>
          </cell>
        </row>
        <row r="1313">
          <cell r="D1313">
            <v>155</v>
          </cell>
        </row>
        <row r="1314">
          <cell r="D1314">
            <v>185</v>
          </cell>
        </row>
        <row r="1315">
          <cell r="D1315">
            <v>215</v>
          </cell>
        </row>
        <row r="1316">
          <cell r="D1316">
            <v>280</v>
          </cell>
        </row>
        <row r="1317">
          <cell r="D1317">
            <v>375</v>
          </cell>
        </row>
        <row r="1318">
          <cell r="D1318">
            <v>420</v>
          </cell>
        </row>
        <row r="1319">
          <cell r="D1319">
            <v>610</v>
          </cell>
        </row>
        <row r="1320">
          <cell r="D1320">
            <v>10</v>
          </cell>
        </row>
        <row r="1321">
          <cell r="D1321">
            <v>20</v>
          </cell>
        </row>
        <row r="1322">
          <cell r="D1322">
            <v>40</v>
          </cell>
        </row>
        <row r="1323">
          <cell r="D1323">
            <v>45</v>
          </cell>
        </row>
        <row r="1324">
          <cell r="D1324">
            <v>50</v>
          </cell>
        </row>
        <row r="1325">
          <cell r="D1325">
            <v>55</v>
          </cell>
        </row>
        <row r="1326">
          <cell r="D1326">
            <v>55</v>
          </cell>
        </row>
        <row r="1327">
          <cell r="D1327">
            <v>65</v>
          </cell>
        </row>
        <row r="1328">
          <cell r="D1328">
            <v>95</v>
          </cell>
        </row>
        <row r="1329">
          <cell r="D1329">
            <v>135</v>
          </cell>
        </row>
        <row r="1330">
          <cell r="D1330">
            <v>140</v>
          </cell>
        </row>
        <row r="1331">
          <cell r="D1331">
            <v>195</v>
          </cell>
        </row>
        <row r="1332">
          <cell r="D1332">
            <v>255</v>
          </cell>
        </row>
        <row r="1333">
          <cell r="D1333">
            <v>270</v>
          </cell>
        </row>
        <row r="1334">
          <cell r="D1334">
            <v>10</v>
          </cell>
        </row>
        <row r="1335">
          <cell r="D1335">
            <v>25</v>
          </cell>
        </row>
        <row r="1336">
          <cell r="D1336">
            <v>35</v>
          </cell>
        </row>
        <row r="1337">
          <cell r="D1337">
            <v>35</v>
          </cell>
        </row>
        <row r="1338">
          <cell r="D1338">
            <v>35</v>
          </cell>
        </row>
        <row r="1339">
          <cell r="D1339">
            <v>40</v>
          </cell>
        </row>
        <row r="1340">
          <cell r="D1340">
            <v>50</v>
          </cell>
        </row>
        <row r="1341">
          <cell r="D1341">
            <v>55</v>
          </cell>
        </row>
        <row r="1342">
          <cell r="D1342">
            <v>65</v>
          </cell>
        </row>
        <row r="1343">
          <cell r="D1343">
            <v>65</v>
          </cell>
        </row>
        <row r="1344">
          <cell r="D1344">
            <v>75</v>
          </cell>
        </row>
        <row r="1345">
          <cell r="D1345">
            <v>80</v>
          </cell>
        </row>
        <row r="1346">
          <cell r="D1346">
            <v>80</v>
          </cell>
        </row>
        <row r="1347">
          <cell r="D1347">
            <v>80</v>
          </cell>
        </row>
        <row r="1348">
          <cell r="D1348">
            <v>90</v>
          </cell>
        </row>
        <row r="1349">
          <cell r="D1349">
            <v>105</v>
          </cell>
        </row>
        <row r="1350">
          <cell r="D1350">
            <v>105</v>
          </cell>
        </row>
        <row r="1351">
          <cell r="D1351">
            <v>105</v>
          </cell>
        </row>
        <row r="1352">
          <cell r="D1352">
            <v>110</v>
          </cell>
        </row>
        <row r="1353">
          <cell r="D1353">
            <v>115</v>
          </cell>
        </row>
        <row r="1354">
          <cell r="D1354">
            <v>140</v>
          </cell>
        </row>
        <row r="1355">
          <cell r="D1355">
            <v>165</v>
          </cell>
        </row>
        <row r="1356">
          <cell r="D1356">
            <v>205</v>
          </cell>
        </row>
        <row r="1357">
          <cell r="D1357">
            <v>230</v>
          </cell>
        </row>
        <row r="1358">
          <cell r="D1358">
            <v>365</v>
          </cell>
        </row>
        <row r="1359">
          <cell r="D1359">
            <v>5</v>
          </cell>
        </row>
        <row r="1360">
          <cell r="D1360">
            <v>30</v>
          </cell>
        </row>
        <row r="1361">
          <cell r="D1361">
            <v>30</v>
          </cell>
        </row>
        <row r="1362">
          <cell r="D1362">
            <v>45</v>
          </cell>
        </row>
        <row r="1363">
          <cell r="D1363">
            <v>50</v>
          </cell>
        </row>
        <row r="1364">
          <cell r="D1364">
            <v>55</v>
          </cell>
        </row>
        <row r="1365">
          <cell r="D1365">
            <v>55</v>
          </cell>
        </row>
        <row r="1366">
          <cell r="D1366">
            <v>60</v>
          </cell>
        </row>
        <row r="1367">
          <cell r="D1367">
            <v>65</v>
          </cell>
        </row>
        <row r="1368">
          <cell r="D1368">
            <v>70</v>
          </cell>
        </row>
        <row r="1369">
          <cell r="D1369">
            <v>85</v>
          </cell>
        </row>
        <row r="1370">
          <cell r="D1370">
            <v>100</v>
          </cell>
        </row>
        <row r="1371">
          <cell r="D1371">
            <v>120</v>
          </cell>
        </row>
        <row r="1372">
          <cell r="D1372">
            <v>120</v>
          </cell>
        </row>
        <row r="1373">
          <cell r="D1373">
            <v>120</v>
          </cell>
        </row>
        <row r="1374">
          <cell r="D1374">
            <v>125</v>
          </cell>
        </row>
        <row r="1375">
          <cell r="D1375">
            <v>175</v>
          </cell>
        </row>
        <row r="1376">
          <cell r="D1376">
            <v>180</v>
          </cell>
        </row>
        <row r="1377">
          <cell r="D1377">
            <v>220</v>
          </cell>
        </row>
        <row r="1378">
          <cell r="D1378">
            <v>240</v>
          </cell>
        </row>
        <row r="1379">
          <cell r="D1379">
            <v>320</v>
          </cell>
        </row>
        <row r="1380">
          <cell r="D1380">
            <v>490</v>
          </cell>
        </row>
        <row r="1381">
          <cell r="D1381">
            <v>530</v>
          </cell>
        </row>
        <row r="1382">
          <cell r="D1382">
            <v>775</v>
          </cell>
        </row>
        <row r="1383">
          <cell r="D1383">
            <v>30</v>
          </cell>
        </row>
        <row r="1384">
          <cell r="D1384">
            <v>70</v>
          </cell>
        </row>
        <row r="1385">
          <cell r="D1385">
            <v>80</v>
          </cell>
        </row>
        <row r="1386">
          <cell r="D1386">
            <v>115</v>
          </cell>
        </row>
        <row r="1387">
          <cell r="D1387">
            <v>415</v>
          </cell>
        </row>
        <row r="1388">
          <cell r="D1388">
            <v>485</v>
          </cell>
        </row>
        <row r="1389">
          <cell r="D1389">
            <v>5</v>
          </cell>
        </row>
        <row r="1390">
          <cell r="D1390">
            <v>20</v>
          </cell>
        </row>
        <row r="1391">
          <cell r="D1391">
            <v>20</v>
          </cell>
        </row>
        <row r="1392">
          <cell r="D1392">
            <v>25</v>
          </cell>
        </row>
        <row r="1393">
          <cell r="D1393">
            <v>35</v>
          </cell>
        </row>
        <row r="1394">
          <cell r="D1394">
            <v>55</v>
          </cell>
        </row>
        <row r="1395">
          <cell r="D1395">
            <v>60</v>
          </cell>
        </row>
        <row r="1396">
          <cell r="D1396">
            <v>65</v>
          </cell>
        </row>
        <row r="1397">
          <cell r="D1397">
            <v>65</v>
          </cell>
        </row>
        <row r="1398">
          <cell r="D1398">
            <v>75</v>
          </cell>
        </row>
        <row r="1399">
          <cell r="D1399">
            <v>90</v>
          </cell>
        </row>
        <row r="1400">
          <cell r="D1400">
            <v>90</v>
          </cell>
        </row>
        <row r="1401">
          <cell r="D1401">
            <v>90</v>
          </cell>
        </row>
        <row r="1402">
          <cell r="D1402">
            <v>100</v>
          </cell>
        </row>
        <row r="1403">
          <cell r="D1403">
            <v>105</v>
          </cell>
        </row>
        <row r="1404">
          <cell r="D1404">
            <v>105</v>
          </cell>
        </row>
        <row r="1405">
          <cell r="D1405">
            <v>110</v>
          </cell>
        </row>
        <row r="1406">
          <cell r="D1406">
            <v>110</v>
          </cell>
        </row>
        <row r="1407">
          <cell r="D1407">
            <v>120</v>
          </cell>
        </row>
        <row r="1408">
          <cell r="D1408">
            <v>120</v>
          </cell>
        </row>
        <row r="1409">
          <cell r="D1409">
            <v>125</v>
          </cell>
        </row>
        <row r="1410">
          <cell r="D1410">
            <v>130</v>
          </cell>
        </row>
        <row r="1411">
          <cell r="D1411">
            <v>150</v>
          </cell>
        </row>
        <row r="1412">
          <cell r="D1412">
            <v>150</v>
          </cell>
        </row>
        <row r="1413">
          <cell r="D1413">
            <v>190</v>
          </cell>
        </row>
        <row r="1414">
          <cell r="D1414">
            <v>195</v>
          </cell>
        </row>
        <row r="1415">
          <cell r="D1415">
            <v>235</v>
          </cell>
        </row>
        <row r="1416">
          <cell r="D1416">
            <v>240</v>
          </cell>
        </row>
        <row r="1417">
          <cell r="D1417">
            <v>245</v>
          </cell>
        </row>
        <row r="1418">
          <cell r="D1418">
            <v>260</v>
          </cell>
        </row>
        <row r="1419">
          <cell r="D1419">
            <v>300</v>
          </cell>
        </row>
        <row r="1420">
          <cell r="D1420">
            <v>350</v>
          </cell>
        </row>
        <row r="1421">
          <cell r="D1421">
            <v>350</v>
          </cell>
        </row>
        <row r="1422">
          <cell r="D1422">
            <v>390</v>
          </cell>
        </row>
        <row r="1423">
          <cell r="D1423">
            <v>460</v>
          </cell>
        </row>
        <row r="1424">
          <cell r="D1424">
            <v>550</v>
          </cell>
        </row>
        <row r="1425">
          <cell r="D1425">
            <v>745</v>
          </cell>
        </row>
        <row r="1426">
          <cell r="D1426">
            <v>0</v>
          </cell>
        </row>
        <row r="1427">
          <cell r="D1427">
            <v>20</v>
          </cell>
        </row>
        <row r="1428">
          <cell r="D1428">
            <v>20</v>
          </cell>
        </row>
        <row r="1429">
          <cell r="D1429">
            <v>30</v>
          </cell>
        </row>
        <row r="1430">
          <cell r="D1430">
            <v>35</v>
          </cell>
        </row>
        <row r="1431">
          <cell r="D1431">
            <v>45</v>
          </cell>
        </row>
        <row r="1432">
          <cell r="D1432">
            <v>50</v>
          </cell>
        </row>
        <row r="1433">
          <cell r="D1433">
            <v>55</v>
          </cell>
        </row>
        <row r="1434">
          <cell r="D1434">
            <v>65</v>
          </cell>
        </row>
        <row r="1435">
          <cell r="D1435">
            <v>70</v>
          </cell>
        </row>
        <row r="1436">
          <cell r="D1436">
            <v>70</v>
          </cell>
        </row>
        <row r="1437">
          <cell r="D1437">
            <v>120</v>
          </cell>
        </row>
        <row r="1438">
          <cell r="D1438">
            <v>130</v>
          </cell>
        </row>
        <row r="1439">
          <cell r="D1439">
            <v>135</v>
          </cell>
        </row>
        <row r="1440">
          <cell r="D1440">
            <v>135</v>
          </cell>
        </row>
        <row r="1441">
          <cell r="D1441">
            <v>165</v>
          </cell>
        </row>
        <row r="1442">
          <cell r="D1442">
            <v>170</v>
          </cell>
        </row>
        <row r="1443">
          <cell r="D1443">
            <v>185</v>
          </cell>
        </row>
        <row r="1444">
          <cell r="D1444">
            <v>185</v>
          </cell>
        </row>
        <row r="1445">
          <cell r="D1445">
            <v>190</v>
          </cell>
        </row>
        <row r="1446">
          <cell r="D1446">
            <v>200</v>
          </cell>
        </row>
        <row r="1447">
          <cell r="D1447">
            <v>215</v>
          </cell>
        </row>
        <row r="1448">
          <cell r="D1448">
            <v>220</v>
          </cell>
        </row>
        <row r="1449">
          <cell r="D1449">
            <v>235</v>
          </cell>
        </row>
        <row r="1450">
          <cell r="D1450">
            <v>270</v>
          </cell>
        </row>
        <row r="1451">
          <cell r="D1451">
            <v>285</v>
          </cell>
        </row>
        <row r="1452">
          <cell r="D1452">
            <v>290</v>
          </cell>
        </row>
        <row r="1453">
          <cell r="D1453">
            <v>325</v>
          </cell>
        </row>
        <row r="1454">
          <cell r="D1454">
            <v>345</v>
          </cell>
        </row>
        <row r="1455">
          <cell r="D1455">
            <v>375</v>
          </cell>
        </row>
        <row r="1456">
          <cell r="D1456">
            <v>375</v>
          </cell>
        </row>
        <row r="1457">
          <cell r="D1457">
            <v>380</v>
          </cell>
        </row>
        <row r="1458">
          <cell r="D1458">
            <v>430</v>
          </cell>
        </row>
        <row r="1459">
          <cell r="D1459">
            <v>435</v>
          </cell>
        </row>
        <row r="1460">
          <cell r="D1460">
            <v>440</v>
          </cell>
        </row>
        <row r="1461">
          <cell r="D1461">
            <v>455</v>
          </cell>
        </row>
        <row r="1462">
          <cell r="D1462">
            <v>465</v>
          </cell>
        </row>
        <row r="1463">
          <cell r="D1463">
            <v>515</v>
          </cell>
        </row>
        <row r="1464">
          <cell r="D1464">
            <v>565</v>
          </cell>
        </row>
        <row r="1465">
          <cell r="D1465">
            <v>575</v>
          </cell>
        </row>
        <row r="1466">
          <cell r="D1466">
            <v>625</v>
          </cell>
        </row>
        <row r="1467">
          <cell r="D1467">
            <v>740</v>
          </cell>
        </row>
        <row r="1468">
          <cell r="D1468">
            <v>790</v>
          </cell>
        </row>
        <row r="1469">
          <cell r="D1469">
            <v>810</v>
          </cell>
        </row>
        <row r="1470">
          <cell r="D1470">
            <v>1115</v>
          </cell>
        </row>
        <row r="1471">
          <cell r="D1471">
            <v>50</v>
          </cell>
        </row>
        <row r="1472">
          <cell r="D1472">
            <v>60</v>
          </cell>
        </row>
        <row r="1473">
          <cell r="D1473">
            <v>80</v>
          </cell>
        </row>
        <row r="1474">
          <cell r="D1474">
            <v>85</v>
          </cell>
        </row>
        <row r="1475">
          <cell r="D1475">
            <v>95</v>
          </cell>
        </row>
        <row r="1476">
          <cell r="D1476">
            <v>95</v>
          </cell>
        </row>
        <row r="1477">
          <cell r="D1477">
            <v>100</v>
          </cell>
        </row>
        <row r="1478">
          <cell r="D1478">
            <v>115</v>
          </cell>
        </row>
        <row r="1479">
          <cell r="D1479">
            <v>120</v>
          </cell>
        </row>
        <row r="1480">
          <cell r="D1480">
            <v>125</v>
          </cell>
        </row>
        <row r="1481">
          <cell r="D1481">
            <v>130</v>
          </cell>
        </row>
        <row r="1482">
          <cell r="D1482">
            <v>135</v>
          </cell>
        </row>
        <row r="1483">
          <cell r="D1483">
            <v>170</v>
          </cell>
        </row>
        <row r="1484">
          <cell r="D1484">
            <v>180</v>
          </cell>
        </row>
        <row r="1485">
          <cell r="D1485">
            <v>215</v>
          </cell>
        </row>
        <row r="1486">
          <cell r="D1486">
            <v>275</v>
          </cell>
        </row>
        <row r="1487">
          <cell r="D1487">
            <v>320</v>
          </cell>
        </row>
        <row r="1488">
          <cell r="D1488">
            <v>325</v>
          </cell>
        </row>
        <row r="1489">
          <cell r="D1489">
            <v>345</v>
          </cell>
        </row>
        <row r="1490">
          <cell r="D1490">
            <v>360</v>
          </cell>
        </row>
        <row r="1491">
          <cell r="D1491">
            <v>430</v>
          </cell>
        </row>
        <row r="1492">
          <cell r="D1492">
            <v>480</v>
          </cell>
        </row>
        <row r="1493">
          <cell r="D1493">
            <v>655</v>
          </cell>
        </row>
        <row r="1494">
          <cell r="D1494">
            <v>60</v>
          </cell>
        </row>
        <row r="1495">
          <cell r="D1495">
            <v>65</v>
          </cell>
        </row>
        <row r="1496">
          <cell r="D1496">
            <v>75</v>
          </cell>
        </row>
        <row r="1497">
          <cell r="D1497">
            <v>80</v>
          </cell>
        </row>
        <row r="1498">
          <cell r="D1498">
            <v>85</v>
          </cell>
        </row>
        <row r="1499">
          <cell r="D1499">
            <v>85</v>
          </cell>
        </row>
        <row r="1500">
          <cell r="D1500">
            <v>95</v>
          </cell>
        </row>
        <row r="1501">
          <cell r="D1501">
            <v>100</v>
          </cell>
        </row>
        <row r="1502">
          <cell r="D1502">
            <v>110</v>
          </cell>
        </row>
        <row r="1503">
          <cell r="D1503">
            <v>125</v>
          </cell>
        </row>
        <row r="1504">
          <cell r="D1504">
            <v>125</v>
          </cell>
        </row>
        <row r="1505">
          <cell r="D1505">
            <v>135</v>
          </cell>
        </row>
        <row r="1506">
          <cell r="D1506">
            <v>170</v>
          </cell>
        </row>
        <row r="1507">
          <cell r="D1507">
            <v>190</v>
          </cell>
        </row>
        <row r="1508">
          <cell r="D1508">
            <v>230</v>
          </cell>
        </row>
        <row r="1509">
          <cell r="D1509">
            <v>265</v>
          </cell>
        </row>
        <row r="1510">
          <cell r="D1510">
            <v>275</v>
          </cell>
        </row>
        <row r="1511">
          <cell r="D1511">
            <v>370</v>
          </cell>
        </row>
        <row r="1512">
          <cell r="D1512">
            <v>605</v>
          </cell>
        </row>
        <row r="1513">
          <cell r="D1513">
            <v>685</v>
          </cell>
        </row>
        <row r="1515">
          <cell r="D1515">
            <v>270</v>
          </cell>
        </row>
        <row r="1516">
          <cell r="D1516">
            <v>440</v>
          </cell>
        </row>
        <row r="1517">
          <cell r="D1517">
            <v>475</v>
          </cell>
        </row>
        <row r="1518">
          <cell r="D1518">
            <v>600</v>
          </cell>
        </row>
        <row r="1519">
          <cell r="D1519">
            <v>620</v>
          </cell>
        </row>
        <row r="1520">
          <cell r="D1520">
            <v>695</v>
          </cell>
        </row>
        <row r="1521">
          <cell r="D1521">
            <v>800</v>
          </cell>
        </row>
        <row r="1522">
          <cell r="D1522">
            <v>810</v>
          </cell>
        </row>
        <row r="1523">
          <cell r="D1523">
            <v>955</v>
          </cell>
        </row>
        <row r="1524">
          <cell r="D1524">
            <v>1030</v>
          </cell>
        </row>
        <row r="1525">
          <cell r="D1525">
            <v>1220</v>
          </cell>
        </row>
        <row r="1526">
          <cell r="D1526">
            <v>40</v>
          </cell>
        </row>
        <row r="1527">
          <cell r="D1527">
            <v>155</v>
          </cell>
        </row>
        <row r="1528">
          <cell r="D1528">
            <v>160</v>
          </cell>
        </row>
        <row r="1529">
          <cell r="D1529">
            <v>165</v>
          </cell>
        </row>
        <row r="1530">
          <cell r="D1530">
            <v>195</v>
          </cell>
        </row>
        <row r="1531">
          <cell r="D1531">
            <v>205</v>
          </cell>
        </row>
        <row r="1532">
          <cell r="D1532">
            <v>210</v>
          </cell>
        </row>
        <row r="1533">
          <cell r="D1533">
            <v>235</v>
          </cell>
        </row>
        <row r="1534">
          <cell r="D1534">
            <v>310</v>
          </cell>
        </row>
        <row r="1535">
          <cell r="D1535">
            <v>320</v>
          </cell>
        </row>
        <row r="1536">
          <cell r="D1536">
            <v>365</v>
          </cell>
        </row>
        <row r="1537">
          <cell r="D1537">
            <v>400</v>
          </cell>
        </row>
        <row r="1538">
          <cell r="D1538">
            <v>435</v>
          </cell>
        </row>
        <row r="1539">
          <cell r="D1539">
            <v>495</v>
          </cell>
        </row>
        <row r="1540">
          <cell r="D1540">
            <v>520</v>
          </cell>
        </row>
        <row r="1541">
          <cell r="D1541">
            <v>525</v>
          </cell>
        </row>
        <row r="1542">
          <cell r="D1542">
            <v>530</v>
          </cell>
        </row>
        <row r="1543">
          <cell r="D1543">
            <v>530</v>
          </cell>
        </row>
        <row r="1544">
          <cell r="D1544">
            <v>550</v>
          </cell>
        </row>
        <row r="1545">
          <cell r="D1545">
            <v>560</v>
          </cell>
        </row>
        <row r="1546">
          <cell r="D1546">
            <v>640</v>
          </cell>
        </row>
        <row r="1547">
          <cell r="D1547">
            <v>680</v>
          </cell>
        </row>
        <row r="1548">
          <cell r="D1548">
            <v>845</v>
          </cell>
        </row>
        <row r="1549">
          <cell r="D1549">
            <v>1070</v>
          </cell>
        </row>
        <row r="1550">
          <cell r="D1550">
            <v>1570</v>
          </cell>
        </row>
        <row r="1551">
          <cell r="D1551">
            <v>1910</v>
          </cell>
        </row>
        <row r="1552">
          <cell r="D1552">
            <v>50</v>
          </cell>
        </row>
        <row r="1553">
          <cell r="D1553">
            <v>60</v>
          </cell>
        </row>
        <row r="1554">
          <cell r="D1554">
            <v>140</v>
          </cell>
        </row>
        <row r="1555">
          <cell r="D1555">
            <v>175</v>
          </cell>
        </row>
        <row r="1556">
          <cell r="D1556">
            <v>180</v>
          </cell>
        </row>
        <row r="1557">
          <cell r="D1557">
            <v>185</v>
          </cell>
        </row>
        <row r="1558">
          <cell r="D1558">
            <v>190</v>
          </cell>
        </row>
        <row r="1559">
          <cell r="D1559">
            <v>255</v>
          </cell>
        </row>
        <row r="1560">
          <cell r="D1560">
            <v>330</v>
          </cell>
        </row>
        <row r="1561">
          <cell r="D1561">
            <v>345</v>
          </cell>
        </row>
        <row r="1562">
          <cell r="D1562">
            <v>370</v>
          </cell>
        </row>
        <row r="1563">
          <cell r="D1563">
            <v>395</v>
          </cell>
        </row>
        <row r="1564">
          <cell r="D1564">
            <v>455</v>
          </cell>
        </row>
        <row r="1565">
          <cell r="D1565">
            <v>605</v>
          </cell>
        </row>
        <row r="1566">
          <cell r="D1566">
            <v>770</v>
          </cell>
        </row>
        <row r="1567">
          <cell r="D1567">
            <v>805</v>
          </cell>
        </row>
        <row r="1568">
          <cell r="D1568">
            <v>1020</v>
          </cell>
        </row>
        <row r="1569">
          <cell r="D1569">
            <v>1045</v>
          </cell>
        </row>
        <row r="1570">
          <cell r="D1570">
            <v>10</v>
          </cell>
        </row>
        <row r="1571">
          <cell r="D1571">
            <v>30</v>
          </cell>
        </row>
        <row r="1572">
          <cell r="D1572">
            <v>35</v>
          </cell>
        </row>
        <row r="1573">
          <cell r="D1573">
            <v>50</v>
          </cell>
        </row>
        <row r="1574">
          <cell r="D1574">
            <v>75</v>
          </cell>
        </row>
        <row r="1575">
          <cell r="D1575">
            <v>90</v>
          </cell>
        </row>
        <row r="1576">
          <cell r="D1576">
            <v>95</v>
          </cell>
        </row>
        <row r="1577">
          <cell r="D1577">
            <v>100</v>
          </cell>
        </row>
        <row r="1578">
          <cell r="D1578">
            <v>115</v>
          </cell>
        </row>
        <row r="1579">
          <cell r="D1579">
            <v>120</v>
          </cell>
        </row>
        <row r="1580">
          <cell r="D1580">
            <v>135</v>
          </cell>
        </row>
        <row r="1581">
          <cell r="D1581">
            <v>140</v>
          </cell>
        </row>
        <row r="1582">
          <cell r="D1582">
            <v>145</v>
          </cell>
        </row>
        <row r="1583">
          <cell r="D1583">
            <v>170</v>
          </cell>
        </row>
        <row r="1584">
          <cell r="D1584">
            <v>175</v>
          </cell>
        </row>
        <row r="1585">
          <cell r="D1585">
            <v>180</v>
          </cell>
        </row>
        <row r="1586">
          <cell r="D1586">
            <v>190</v>
          </cell>
        </row>
        <row r="1587">
          <cell r="D1587">
            <v>190</v>
          </cell>
        </row>
        <row r="1588">
          <cell r="D1588">
            <v>200</v>
          </cell>
        </row>
        <row r="1589">
          <cell r="D1589">
            <v>200</v>
          </cell>
        </row>
        <row r="1590">
          <cell r="D1590">
            <v>210</v>
          </cell>
        </row>
        <row r="1591">
          <cell r="D1591">
            <v>220</v>
          </cell>
        </row>
        <row r="1592">
          <cell r="D1592">
            <v>275</v>
          </cell>
        </row>
        <row r="1593">
          <cell r="D1593">
            <v>340</v>
          </cell>
        </row>
        <row r="1594">
          <cell r="D1594">
            <v>375</v>
          </cell>
        </row>
        <row r="1595">
          <cell r="D1595">
            <v>395</v>
          </cell>
        </row>
        <row r="1596">
          <cell r="D1596">
            <v>415</v>
          </cell>
        </row>
        <row r="1597">
          <cell r="D1597">
            <v>415</v>
          </cell>
        </row>
        <row r="1598">
          <cell r="D1598">
            <v>440</v>
          </cell>
        </row>
        <row r="1599">
          <cell r="D1599">
            <v>515</v>
          </cell>
        </row>
        <row r="1600">
          <cell r="D1600">
            <v>625</v>
          </cell>
        </row>
        <row r="1601">
          <cell r="D1601">
            <v>655</v>
          </cell>
        </row>
        <row r="1602">
          <cell r="D1602">
            <v>780</v>
          </cell>
        </row>
        <row r="1603">
          <cell r="D1603">
            <v>845</v>
          </cell>
        </row>
        <row r="1604">
          <cell r="D1604">
            <v>880</v>
          </cell>
        </row>
        <row r="1605">
          <cell r="D1605">
            <v>1435</v>
          </cell>
        </row>
        <row r="1606">
          <cell r="D1606">
            <v>15</v>
          </cell>
        </row>
        <row r="1607">
          <cell r="D1607">
            <v>20</v>
          </cell>
        </row>
        <row r="1608">
          <cell r="D1608">
            <v>25</v>
          </cell>
        </row>
        <row r="1609">
          <cell r="D1609">
            <v>30</v>
          </cell>
        </row>
        <row r="1610">
          <cell r="D1610">
            <v>60</v>
          </cell>
        </row>
        <row r="1611">
          <cell r="D1611">
            <v>60</v>
          </cell>
        </row>
        <row r="1612">
          <cell r="D1612">
            <v>70</v>
          </cell>
        </row>
        <row r="1613">
          <cell r="D1613">
            <v>85</v>
          </cell>
        </row>
        <row r="1614">
          <cell r="D1614">
            <v>85</v>
          </cell>
        </row>
        <row r="1615">
          <cell r="D1615">
            <v>90</v>
          </cell>
        </row>
        <row r="1616">
          <cell r="D1616">
            <v>100</v>
          </cell>
        </row>
        <row r="1617">
          <cell r="D1617">
            <v>100</v>
          </cell>
        </row>
        <row r="1618">
          <cell r="D1618">
            <v>120</v>
          </cell>
        </row>
        <row r="1619">
          <cell r="D1619">
            <v>135</v>
          </cell>
        </row>
        <row r="1620">
          <cell r="D1620">
            <v>135</v>
          </cell>
        </row>
        <row r="1621">
          <cell r="D1621">
            <v>155</v>
          </cell>
        </row>
        <row r="1622">
          <cell r="D1622">
            <v>160</v>
          </cell>
        </row>
        <row r="1623">
          <cell r="D1623">
            <v>170</v>
          </cell>
        </row>
        <row r="1624">
          <cell r="D1624">
            <v>170</v>
          </cell>
        </row>
        <row r="1625">
          <cell r="D1625">
            <v>185</v>
          </cell>
        </row>
        <row r="1626">
          <cell r="D1626">
            <v>200</v>
          </cell>
        </row>
        <row r="1627">
          <cell r="D1627">
            <v>220</v>
          </cell>
        </row>
        <row r="1628">
          <cell r="D1628">
            <v>225</v>
          </cell>
        </row>
        <row r="1629">
          <cell r="D1629">
            <v>250</v>
          </cell>
        </row>
        <row r="1630">
          <cell r="D1630">
            <v>270</v>
          </cell>
        </row>
        <row r="1631">
          <cell r="D1631">
            <v>280</v>
          </cell>
        </row>
        <row r="1632">
          <cell r="D1632">
            <v>285</v>
          </cell>
        </row>
        <row r="1633">
          <cell r="D1633">
            <v>310</v>
          </cell>
        </row>
        <row r="1634">
          <cell r="D1634">
            <v>315</v>
          </cell>
        </row>
        <row r="1635">
          <cell r="D1635">
            <v>340</v>
          </cell>
        </row>
        <row r="1636">
          <cell r="D1636">
            <v>350</v>
          </cell>
        </row>
        <row r="1637">
          <cell r="D1637">
            <v>395</v>
          </cell>
        </row>
        <row r="1638">
          <cell r="D1638">
            <v>400</v>
          </cell>
        </row>
        <row r="1639">
          <cell r="D1639">
            <v>415</v>
          </cell>
        </row>
        <row r="1640">
          <cell r="D1640">
            <v>420</v>
          </cell>
        </row>
        <row r="1641">
          <cell r="D1641">
            <v>465</v>
          </cell>
        </row>
        <row r="1642">
          <cell r="D1642">
            <v>480</v>
          </cell>
        </row>
        <row r="1643">
          <cell r="D1643">
            <v>500</v>
          </cell>
        </row>
        <row r="1644">
          <cell r="D1644">
            <v>565</v>
          </cell>
        </row>
        <row r="1645">
          <cell r="D1645">
            <v>565</v>
          </cell>
        </row>
        <row r="1646">
          <cell r="D1646">
            <v>570</v>
          </cell>
        </row>
        <row r="1647">
          <cell r="D1647">
            <v>655</v>
          </cell>
        </row>
        <row r="1648">
          <cell r="D1648">
            <v>690</v>
          </cell>
        </row>
        <row r="1649">
          <cell r="D1649">
            <v>690</v>
          </cell>
        </row>
        <row r="1650">
          <cell r="D1650">
            <v>10</v>
          </cell>
        </row>
        <row r="1651">
          <cell r="D1651">
            <v>30</v>
          </cell>
        </row>
        <row r="1652">
          <cell r="D1652">
            <v>35</v>
          </cell>
        </row>
        <row r="1653">
          <cell r="D1653">
            <v>60</v>
          </cell>
        </row>
        <row r="1654">
          <cell r="D1654">
            <v>85</v>
          </cell>
        </row>
        <row r="1655">
          <cell r="D1655">
            <v>100</v>
          </cell>
        </row>
        <row r="1656">
          <cell r="D1656">
            <v>100</v>
          </cell>
        </row>
        <row r="1657">
          <cell r="D1657">
            <v>100</v>
          </cell>
        </row>
        <row r="1658">
          <cell r="D1658">
            <v>100</v>
          </cell>
        </row>
        <row r="1659">
          <cell r="D1659">
            <v>105</v>
          </cell>
        </row>
        <row r="1660">
          <cell r="D1660">
            <v>115</v>
          </cell>
        </row>
        <row r="1661">
          <cell r="D1661">
            <v>120</v>
          </cell>
        </row>
        <row r="1662">
          <cell r="D1662">
            <v>120</v>
          </cell>
        </row>
        <row r="1663">
          <cell r="D1663">
            <v>140</v>
          </cell>
        </row>
        <row r="1664">
          <cell r="D1664">
            <v>170</v>
          </cell>
        </row>
        <row r="1665">
          <cell r="D1665">
            <v>175</v>
          </cell>
        </row>
        <row r="1666">
          <cell r="D1666">
            <v>175</v>
          </cell>
        </row>
        <row r="1667">
          <cell r="D1667">
            <v>180</v>
          </cell>
        </row>
        <row r="1668">
          <cell r="D1668">
            <v>200</v>
          </cell>
        </row>
        <row r="1669">
          <cell r="D1669">
            <v>210</v>
          </cell>
        </row>
        <row r="1670">
          <cell r="D1670">
            <v>215</v>
          </cell>
        </row>
        <row r="1671">
          <cell r="D1671">
            <v>220</v>
          </cell>
        </row>
        <row r="1672">
          <cell r="D1672">
            <v>220</v>
          </cell>
        </row>
        <row r="1673">
          <cell r="D1673">
            <v>225</v>
          </cell>
        </row>
        <row r="1674">
          <cell r="D1674">
            <v>225</v>
          </cell>
        </row>
        <row r="1675">
          <cell r="D1675">
            <v>225</v>
          </cell>
        </row>
        <row r="1676">
          <cell r="D1676">
            <v>230</v>
          </cell>
        </row>
        <row r="1677">
          <cell r="D1677">
            <v>240</v>
          </cell>
        </row>
        <row r="1678">
          <cell r="D1678">
            <v>240</v>
          </cell>
        </row>
        <row r="1679">
          <cell r="D1679">
            <v>250</v>
          </cell>
        </row>
        <row r="1680">
          <cell r="D1680">
            <v>255</v>
          </cell>
        </row>
        <row r="1681">
          <cell r="D1681">
            <v>275</v>
          </cell>
        </row>
        <row r="1682">
          <cell r="D1682">
            <v>285</v>
          </cell>
        </row>
        <row r="1683">
          <cell r="D1683">
            <v>325</v>
          </cell>
        </row>
        <row r="1684">
          <cell r="D1684">
            <v>455</v>
          </cell>
        </row>
        <row r="1685">
          <cell r="D1685">
            <v>515</v>
          </cell>
        </row>
        <row r="1686">
          <cell r="D1686">
            <v>605</v>
          </cell>
        </row>
        <row r="1687">
          <cell r="D1687">
            <v>670</v>
          </cell>
        </row>
        <row r="1688">
          <cell r="D1688">
            <v>25</v>
          </cell>
        </row>
        <row r="1689">
          <cell r="D1689">
            <v>35</v>
          </cell>
        </row>
        <row r="1690">
          <cell r="D1690">
            <v>35</v>
          </cell>
        </row>
        <row r="1691">
          <cell r="D1691">
            <v>45</v>
          </cell>
        </row>
        <row r="1692">
          <cell r="D1692">
            <v>50</v>
          </cell>
        </row>
        <row r="1693">
          <cell r="D1693">
            <v>55</v>
          </cell>
        </row>
        <row r="1694">
          <cell r="D1694">
            <v>55</v>
          </cell>
        </row>
        <row r="1695">
          <cell r="D1695">
            <v>60</v>
          </cell>
        </row>
        <row r="1696">
          <cell r="D1696">
            <v>75</v>
          </cell>
        </row>
        <row r="1697">
          <cell r="D1697">
            <v>75</v>
          </cell>
        </row>
        <row r="1698">
          <cell r="D1698">
            <v>85</v>
          </cell>
        </row>
        <row r="1699">
          <cell r="D1699">
            <v>105</v>
          </cell>
        </row>
        <row r="1700">
          <cell r="D1700">
            <v>105</v>
          </cell>
        </row>
        <row r="1701">
          <cell r="D1701">
            <v>120</v>
          </cell>
        </row>
        <row r="1702">
          <cell r="D1702">
            <v>125</v>
          </cell>
        </row>
        <row r="1703">
          <cell r="D1703">
            <v>125</v>
          </cell>
        </row>
        <row r="1704">
          <cell r="D1704">
            <v>125</v>
          </cell>
        </row>
        <row r="1705">
          <cell r="D1705">
            <v>165</v>
          </cell>
        </row>
        <row r="1706">
          <cell r="D1706">
            <v>195</v>
          </cell>
        </row>
        <row r="1707">
          <cell r="D1707">
            <v>220</v>
          </cell>
        </row>
        <row r="1708">
          <cell r="D1708">
            <v>220</v>
          </cell>
        </row>
        <row r="1709">
          <cell r="D1709">
            <v>230</v>
          </cell>
        </row>
        <row r="1710">
          <cell r="D1710">
            <v>265</v>
          </cell>
        </row>
        <row r="1711">
          <cell r="D1711">
            <v>355</v>
          </cell>
        </row>
        <row r="1712">
          <cell r="D1712">
            <v>525</v>
          </cell>
        </row>
        <row r="1713">
          <cell r="D1713">
            <v>55</v>
          </cell>
        </row>
        <row r="1714">
          <cell r="D1714">
            <v>55</v>
          </cell>
        </row>
        <row r="1715">
          <cell r="D1715">
            <v>60</v>
          </cell>
        </row>
        <row r="1716">
          <cell r="D1716">
            <v>65</v>
          </cell>
        </row>
        <row r="1717">
          <cell r="D1717">
            <v>65</v>
          </cell>
        </row>
        <row r="1718">
          <cell r="D1718">
            <v>80</v>
          </cell>
        </row>
        <row r="1719">
          <cell r="D1719">
            <v>80</v>
          </cell>
        </row>
        <row r="1720">
          <cell r="D1720">
            <v>80</v>
          </cell>
        </row>
        <row r="1721">
          <cell r="D1721">
            <v>85</v>
          </cell>
        </row>
        <row r="1722">
          <cell r="D1722">
            <v>90</v>
          </cell>
        </row>
        <row r="1723">
          <cell r="D1723">
            <v>95</v>
          </cell>
        </row>
        <row r="1724">
          <cell r="D1724">
            <v>105</v>
          </cell>
        </row>
        <row r="1725">
          <cell r="D1725">
            <v>110</v>
          </cell>
        </row>
        <row r="1726">
          <cell r="D1726">
            <v>125</v>
          </cell>
        </row>
        <row r="1727">
          <cell r="D1727">
            <v>125</v>
          </cell>
        </row>
        <row r="1728">
          <cell r="D1728">
            <v>125</v>
          </cell>
        </row>
        <row r="1729">
          <cell r="D1729">
            <v>145</v>
          </cell>
        </row>
        <row r="1730">
          <cell r="D1730">
            <v>160</v>
          </cell>
        </row>
        <row r="1731">
          <cell r="D1731">
            <v>185</v>
          </cell>
        </row>
        <row r="1732">
          <cell r="D1732">
            <v>190</v>
          </cell>
        </row>
        <row r="1733">
          <cell r="D1733">
            <v>210</v>
          </cell>
        </row>
        <row r="1734">
          <cell r="D1734">
            <v>215</v>
          </cell>
        </row>
        <row r="1735">
          <cell r="D1735">
            <v>220</v>
          </cell>
        </row>
        <row r="1736">
          <cell r="D1736">
            <v>225</v>
          </cell>
        </row>
        <row r="1737">
          <cell r="D1737">
            <v>240</v>
          </cell>
        </row>
        <row r="1738">
          <cell r="D1738">
            <v>255</v>
          </cell>
        </row>
        <row r="1739">
          <cell r="D1739">
            <v>255</v>
          </cell>
        </row>
        <row r="1740">
          <cell r="D1740">
            <v>260</v>
          </cell>
        </row>
        <row r="1741">
          <cell r="D1741">
            <v>265</v>
          </cell>
        </row>
        <row r="1742">
          <cell r="D1742">
            <v>275</v>
          </cell>
        </row>
        <row r="1743">
          <cell r="D1743">
            <v>285</v>
          </cell>
        </row>
        <row r="1744">
          <cell r="D1744">
            <v>290</v>
          </cell>
        </row>
        <row r="1745">
          <cell r="D1745">
            <v>290</v>
          </cell>
        </row>
        <row r="1746">
          <cell r="D1746">
            <v>300</v>
          </cell>
        </row>
        <row r="1747">
          <cell r="D1747">
            <v>320</v>
          </cell>
        </row>
        <row r="1748">
          <cell r="D1748">
            <v>325</v>
          </cell>
        </row>
        <row r="1749">
          <cell r="D1749">
            <v>340</v>
          </cell>
        </row>
        <row r="1750">
          <cell r="D1750">
            <v>350</v>
          </cell>
        </row>
        <row r="1751">
          <cell r="D1751">
            <v>360</v>
          </cell>
        </row>
        <row r="1752">
          <cell r="D1752">
            <v>365</v>
          </cell>
        </row>
        <row r="1753">
          <cell r="D1753">
            <v>385</v>
          </cell>
        </row>
        <row r="1754">
          <cell r="D1754">
            <v>390</v>
          </cell>
        </row>
        <row r="1755">
          <cell r="D1755">
            <v>395</v>
          </cell>
        </row>
        <row r="1756">
          <cell r="D1756">
            <v>450</v>
          </cell>
        </row>
        <row r="1757">
          <cell r="D1757">
            <v>500</v>
          </cell>
        </row>
        <row r="1758">
          <cell r="D1758">
            <v>535</v>
          </cell>
        </row>
        <row r="1759">
          <cell r="D1759">
            <v>560</v>
          </cell>
        </row>
        <row r="1760">
          <cell r="D1760">
            <v>640</v>
          </cell>
        </row>
        <row r="1761">
          <cell r="D1761">
            <v>725</v>
          </cell>
        </row>
        <row r="1762">
          <cell r="D1762">
            <v>850</v>
          </cell>
        </row>
        <row r="1763">
          <cell r="D1763">
            <v>25</v>
          </cell>
        </row>
        <row r="1764">
          <cell r="D1764">
            <v>40</v>
          </cell>
        </row>
        <row r="1765">
          <cell r="D1765">
            <v>40</v>
          </cell>
        </row>
        <row r="1766">
          <cell r="D1766">
            <v>30</v>
          </cell>
        </row>
        <row r="1767">
          <cell r="D1767">
            <v>40</v>
          </cell>
        </row>
        <row r="1768">
          <cell r="D1768">
            <v>65</v>
          </cell>
        </row>
        <row r="1769">
          <cell r="D1769">
            <v>60</v>
          </cell>
        </row>
        <row r="1770">
          <cell r="D1770">
            <v>60</v>
          </cell>
        </row>
        <row r="1771">
          <cell r="D1771">
            <v>65</v>
          </cell>
        </row>
        <row r="1772">
          <cell r="D1772">
            <v>65</v>
          </cell>
        </row>
        <row r="1773">
          <cell r="D1773">
            <v>75</v>
          </cell>
        </row>
        <row r="1774">
          <cell r="D1774">
            <v>105</v>
          </cell>
        </row>
        <row r="1775">
          <cell r="D1775">
            <v>175</v>
          </cell>
        </row>
        <row r="1776">
          <cell r="D1776">
            <v>205</v>
          </cell>
        </row>
        <row r="1777">
          <cell r="D1777">
            <v>220</v>
          </cell>
        </row>
        <row r="1779">
          <cell r="D1779">
            <v>35</v>
          </cell>
        </row>
        <row r="1780">
          <cell r="D1780">
            <v>160</v>
          </cell>
        </row>
        <row r="1781">
          <cell r="D1781">
            <v>165</v>
          </cell>
        </row>
        <row r="1782">
          <cell r="D1782">
            <v>170</v>
          </cell>
        </row>
        <row r="1783">
          <cell r="D1783">
            <v>180</v>
          </cell>
        </row>
        <row r="1784">
          <cell r="D1784">
            <v>215</v>
          </cell>
        </row>
        <row r="1785">
          <cell r="D1785">
            <v>240</v>
          </cell>
        </row>
        <row r="1786">
          <cell r="D1786">
            <v>260</v>
          </cell>
        </row>
        <row r="1787">
          <cell r="D1787">
            <v>280</v>
          </cell>
        </row>
        <row r="1788">
          <cell r="D1788">
            <v>630</v>
          </cell>
        </row>
        <row r="1789">
          <cell r="D1789">
            <v>870</v>
          </cell>
        </row>
        <row r="1790">
          <cell r="D1790">
            <v>35</v>
          </cell>
        </row>
        <row r="1791">
          <cell r="D1791">
            <v>60</v>
          </cell>
        </row>
        <row r="1792">
          <cell r="D1792">
            <v>60</v>
          </cell>
        </row>
        <row r="1793">
          <cell r="D1793">
            <v>100</v>
          </cell>
        </row>
        <row r="1794">
          <cell r="D1794">
            <v>110</v>
          </cell>
        </row>
        <row r="1795">
          <cell r="D1795">
            <v>125</v>
          </cell>
        </row>
        <row r="1796">
          <cell r="D1796">
            <v>125</v>
          </cell>
        </row>
        <row r="1797">
          <cell r="D1797">
            <v>145</v>
          </cell>
        </row>
        <row r="1798">
          <cell r="D1798">
            <v>155</v>
          </cell>
        </row>
        <row r="1799">
          <cell r="D1799">
            <v>160</v>
          </cell>
        </row>
        <row r="1800">
          <cell r="D1800">
            <v>165</v>
          </cell>
        </row>
        <row r="1801">
          <cell r="D1801">
            <v>205</v>
          </cell>
        </row>
        <row r="1802">
          <cell r="D1802">
            <v>240</v>
          </cell>
        </row>
        <row r="1803">
          <cell r="D1803">
            <v>260</v>
          </cell>
        </row>
        <row r="1804">
          <cell r="D1804">
            <v>25</v>
          </cell>
        </row>
        <row r="1805">
          <cell r="D1805">
            <v>45</v>
          </cell>
        </row>
        <row r="1806">
          <cell r="D1806">
            <v>50</v>
          </cell>
        </row>
        <row r="1807">
          <cell r="D1807">
            <v>55</v>
          </cell>
        </row>
        <row r="1808">
          <cell r="D1808">
            <v>60</v>
          </cell>
        </row>
        <row r="1809">
          <cell r="D1809">
            <v>145</v>
          </cell>
        </row>
        <row r="1810">
          <cell r="D1810">
            <v>250</v>
          </cell>
        </row>
        <row r="1811">
          <cell r="D1811">
            <v>400</v>
          </cell>
        </row>
        <row r="1812">
          <cell r="D1812">
            <v>10</v>
          </cell>
        </row>
        <row r="1813">
          <cell r="D1813">
            <v>35</v>
          </cell>
        </row>
        <row r="1814">
          <cell r="D1814">
            <v>40</v>
          </cell>
        </row>
        <row r="1815">
          <cell r="D1815">
            <v>50</v>
          </cell>
        </row>
        <row r="1816">
          <cell r="D1816">
            <v>55</v>
          </cell>
        </row>
        <row r="1817">
          <cell r="D1817">
            <v>60</v>
          </cell>
        </row>
        <row r="1818">
          <cell r="D1818">
            <v>65</v>
          </cell>
        </row>
        <row r="1819">
          <cell r="D1819">
            <v>80</v>
          </cell>
        </row>
        <row r="1820">
          <cell r="D1820">
            <v>85</v>
          </cell>
        </row>
        <row r="1821">
          <cell r="D1821">
            <v>90</v>
          </cell>
        </row>
        <row r="1822">
          <cell r="D1822">
            <v>115</v>
          </cell>
        </row>
        <row r="1823">
          <cell r="D1823">
            <v>140</v>
          </cell>
        </row>
        <row r="1824">
          <cell r="D1824">
            <v>150</v>
          </cell>
        </row>
        <row r="1825">
          <cell r="D1825">
            <v>155</v>
          </cell>
        </row>
        <row r="1826">
          <cell r="D1826">
            <v>170</v>
          </cell>
        </row>
        <row r="1827">
          <cell r="D1827">
            <v>175</v>
          </cell>
        </row>
        <row r="1828">
          <cell r="D1828">
            <v>180</v>
          </cell>
        </row>
        <row r="1829">
          <cell r="D1829">
            <v>180</v>
          </cell>
        </row>
        <row r="1830">
          <cell r="D1830">
            <v>185</v>
          </cell>
        </row>
        <row r="1831">
          <cell r="D1831">
            <v>210</v>
          </cell>
        </row>
        <row r="1832">
          <cell r="D1832">
            <v>250</v>
          </cell>
        </row>
        <row r="1833">
          <cell r="D1833">
            <v>275</v>
          </cell>
        </row>
        <row r="1834">
          <cell r="D1834">
            <v>350</v>
          </cell>
        </row>
        <row r="1835">
          <cell r="D1835">
            <v>370</v>
          </cell>
        </row>
        <row r="1836">
          <cell r="D1836">
            <v>380</v>
          </cell>
        </row>
        <row r="1837">
          <cell r="D1837">
            <v>415</v>
          </cell>
        </row>
        <row r="1838">
          <cell r="D1838">
            <v>425</v>
          </cell>
        </row>
        <row r="1839">
          <cell r="D1839">
            <v>845</v>
          </cell>
        </row>
        <row r="1840">
          <cell r="D1840">
            <v>40</v>
          </cell>
        </row>
        <row r="1841">
          <cell r="D1841">
            <v>60</v>
          </cell>
        </row>
        <row r="1842">
          <cell r="D1842">
            <v>70</v>
          </cell>
        </row>
        <row r="1843">
          <cell r="D1843">
            <v>85</v>
          </cell>
        </row>
        <row r="1844">
          <cell r="D1844">
            <v>120</v>
          </cell>
        </row>
        <row r="1845">
          <cell r="D1845">
            <v>165</v>
          </cell>
        </row>
        <row r="1846">
          <cell r="D1846">
            <v>195</v>
          </cell>
        </row>
        <row r="1847">
          <cell r="D1847">
            <v>200</v>
          </cell>
        </row>
        <row r="1848">
          <cell r="D1848">
            <v>205</v>
          </cell>
        </row>
        <row r="1849">
          <cell r="D1849">
            <v>205</v>
          </cell>
        </row>
        <row r="1850">
          <cell r="D1850">
            <v>230</v>
          </cell>
        </row>
        <row r="1851">
          <cell r="D1851">
            <v>340</v>
          </cell>
        </row>
        <row r="1852">
          <cell r="D1852">
            <v>445</v>
          </cell>
        </row>
        <row r="1854">
          <cell r="D1854">
            <v>35</v>
          </cell>
        </row>
        <row r="1855">
          <cell r="D1855">
            <v>45</v>
          </cell>
        </row>
        <row r="1856">
          <cell r="D1856">
            <v>50</v>
          </cell>
        </row>
        <row r="1857">
          <cell r="D1857">
            <v>60</v>
          </cell>
        </row>
        <row r="1858">
          <cell r="D1858">
            <v>90</v>
          </cell>
        </row>
        <row r="1859">
          <cell r="D1859">
            <v>90</v>
          </cell>
        </row>
        <row r="1860">
          <cell r="D1860">
            <v>120</v>
          </cell>
        </row>
        <row r="1861">
          <cell r="D1861">
            <v>125</v>
          </cell>
        </row>
        <row r="1862">
          <cell r="D1862">
            <v>125</v>
          </cell>
        </row>
        <row r="1863">
          <cell r="D1863">
            <v>135</v>
          </cell>
        </row>
        <row r="1864">
          <cell r="D1864">
            <v>135</v>
          </cell>
        </row>
        <row r="1865">
          <cell r="D1865">
            <v>135</v>
          </cell>
        </row>
        <row r="1866">
          <cell r="D1866">
            <v>150</v>
          </cell>
        </row>
        <row r="1867">
          <cell r="D1867">
            <v>160</v>
          </cell>
        </row>
        <row r="1868">
          <cell r="D1868">
            <v>180</v>
          </cell>
        </row>
        <row r="1869">
          <cell r="D1869">
            <v>200</v>
          </cell>
        </row>
        <row r="1870">
          <cell r="D1870">
            <v>200</v>
          </cell>
        </row>
        <row r="1871">
          <cell r="D1871">
            <v>205</v>
          </cell>
        </row>
        <row r="1872">
          <cell r="D1872">
            <v>205</v>
          </cell>
        </row>
        <row r="1873">
          <cell r="D1873">
            <v>240</v>
          </cell>
        </row>
        <row r="1874">
          <cell r="D1874">
            <v>250</v>
          </cell>
        </row>
        <row r="1875">
          <cell r="D1875">
            <v>250</v>
          </cell>
        </row>
        <row r="1876">
          <cell r="D1876">
            <v>365</v>
          </cell>
        </row>
        <row r="1879">
          <cell r="D1879">
            <v>10</v>
          </cell>
        </row>
        <row r="1880">
          <cell r="D1880">
            <v>20</v>
          </cell>
        </row>
        <row r="1881">
          <cell r="D1881">
            <v>35</v>
          </cell>
        </row>
        <row r="1882">
          <cell r="D1882">
            <v>45</v>
          </cell>
        </row>
        <row r="1883">
          <cell r="D1883">
            <v>55</v>
          </cell>
        </row>
        <row r="1884">
          <cell r="D1884">
            <v>65</v>
          </cell>
        </row>
        <row r="1885">
          <cell r="D1885">
            <v>65</v>
          </cell>
        </row>
        <row r="1886">
          <cell r="D1886">
            <v>70</v>
          </cell>
        </row>
        <row r="1887">
          <cell r="D1887">
            <v>100</v>
          </cell>
        </row>
        <row r="1888">
          <cell r="D1888">
            <v>115</v>
          </cell>
        </row>
        <row r="1889">
          <cell r="D1889">
            <v>120</v>
          </cell>
        </row>
        <row r="1890">
          <cell r="D1890">
            <v>135</v>
          </cell>
        </row>
        <row r="1891">
          <cell r="D1891">
            <v>165</v>
          </cell>
        </row>
        <row r="1892">
          <cell r="D1892">
            <v>170</v>
          </cell>
        </row>
        <row r="1893">
          <cell r="D1893">
            <v>175</v>
          </cell>
        </row>
        <row r="1894">
          <cell r="D1894">
            <v>190</v>
          </cell>
        </row>
        <row r="1895">
          <cell r="D1895">
            <v>195</v>
          </cell>
        </row>
        <row r="1896">
          <cell r="D1896">
            <v>240</v>
          </cell>
        </row>
        <row r="1897">
          <cell r="D1897">
            <v>255</v>
          </cell>
        </row>
        <row r="1898">
          <cell r="D1898">
            <v>275</v>
          </cell>
        </row>
        <row r="1899">
          <cell r="D1899">
            <v>325</v>
          </cell>
        </row>
        <row r="1900">
          <cell r="D1900">
            <v>25</v>
          </cell>
        </row>
        <row r="1901">
          <cell r="D1901">
            <v>35</v>
          </cell>
        </row>
        <row r="1902">
          <cell r="D1902">
            <v>120</v>
          </cell>
        </row>
        <row r="1904">
          <cell r="D1904">
            <v>10</v>
          </cell>
        </row>
        <row r="1905">
          <cell r="D1905">
            <v>10</v>
          </cell>
        </row>
        <row r="1906">
          <cell r="D1906">
            <v>20</v>
          </cell>
        </row>
        <row r="1907">
          <cell r="D1907">
            <v>45</v>
          </cell>
        </row>
        <row r="1908">
          <cell r="D1908">
            <v>55</v>
          </cell>
        </row>
        <row r="1909">
          <cell r="D1909">
            <v>65</v>
          </cell>
        </row>
        <row r="1910">
          <cell r="D1910">
            <v>70</v>
          </cell>
        </row>
        <row r="1911">
          <cell r="D1911">
            <v>80</v>
          </cell>
        </row>
        <row r="1912">
          <cell r="D1912">
            <v>85</v>
          </cell>
        </row>
        <row r="1913">
          <cell r="D1913">
            <v>90</v>
          </cell>
        </row>
        <row r="1914">
          <cell r="D1914">
            <v>120</v>
          </cell>
        </row>
        <row r="1915">
          <cell r="D1915">
            <v>145</v>
          </cell>
        </row>
        <row r="1916">
          <cell r="D1916">
            <v>170</v>
          </cell>
        </row>
        <row r="1917">
          <cell r="D1917">
            <v>200</v>
          </cell>
        </row>
        <row r="1918">
          <cell r="D1918">
            <v>210</v>
          </cell>
        </row>
        <row r="1919">
          <cell r="D1919">
            <v>310</v>
          </cell>
        </row>
        <row r="1920">
          <cell r="D1920">
            <v>10</v>
          </cell>
        </row>
        <row r="1921">
          <cell r="D1921">
            <v>80</v>
          </cell>
        </row>
        <row r="1922">
          <cell r="D1922">
            <v>90</v>
          </cell>
        </row>
        <row r="1923">
          <cell r="D1923">
            <v>100</v>
          </cell>
        </row>
        <row r="1924">
          <cell r="D1924">
            <v>110</v>
          </cell>
        </row>
        <row r="1925">
          <cell r="D1925">
            <v>120</v>
          </cell>
        </row>
        <row r="1926">
          <cell r="D1926">
            <v>130</v>
          </cell>
        </row>
        <row r="1927">
          <cell r="D1927">
            <v>135</v>
          </cell>
        </row>
        <row r="1928">
          <cell r="D1928">
            <v>140</v>
          </cell>
        </row>
        <row r="1929">
          <cell r="D1929">
            <v>190</v>
          </cell>
        </row>
        <row r="1930">
          <cell r="D1930">
            <v>190</v>
          </cell>
        </row>
        <row r="1931">
          <cell r="D1931">
            <v>290</v>
          </cell>
        </row>
        <row r="1932">
          <cell r="D1932">
            <v>375</v>
          </cell>
        </row>
        <row r="1933">
          <cell r="D1933">
            <v>15</v>
          </cell>
        </row>
        <row r="1934">
          <cell r="D1934">
            <v>45</v>
          </cell>
        </row>
        <row r="1935">
          <cell r="D1935">
            <v>95</v>
          </cell>
        </row>
        <row r="1936">
          <cell r="D1936">
            <v>120</v>
          </cell>
        </row>
        <row r="1937">
          <cell r="D1937">
            <v>135</v>
          </cell>
        </row>
        <row r="1938">
          <cell r="D1938">
            <v>190</v>
          </cell>
        </row>
        <row r="1939">
          <cell r="D1939">
            <v>15</v>
          </cell>
        </row>
        <row r="1940">
          <cell r="D1940">
            <v>15</v>
          </cell>
        </row>
        <row r="1941">
          <cell r="D1941">
            <v>25</v>
          </cell>
        </row>
        <row r="1942">
          <cell r="D1942">
            <v>40</v>
          </cell>
        </row>
        <row r="1943">
          <cell r="D1943">
            <v>45</v>
          </cell>
        </row>
        <row r="1944">
          <cell r="D1944">
            <v>60</v>
          </cell>
        </row>
        <row r="1945">
          <cell r="D1945">
            <v>70</v>
          </cell>
        </row>
        <row r="1946">
          <cell r="D1946">
            <v>75</v>
          </cell>
        </row>
        <row r="1947">
          <cell r="D1947">
            <v>90</v>
          </cell>
        </row>
        <row r="1948">
          <cell r="D1948">
            <v>105</v>
          </cell>
        </row>
        <row r="1949">
          <cell r="D1949">
            <v>125</v>
          </cell>
        </row>
        <row r="1950">
          <cell r="D1950">
            <v>140</v>
          </cell>
        </row>
        <row r="1951">
          <cell r="D1951">
            <v>140</v>
          </cell>
        </row>
        <row r="1952">
          <cell r="D1952">
            <v>160</v>
          </cell>
        </row>
        <row r="1953">
          <cell r="D1953">
            <v>160</v>
          </cell>
        </row>
        <row r="1954">
          <cell r="D1954">
            <v>165</v>
          </cell>
        </row>
        <row r="1955">
          <cell r="D1955">
            <v>185</v>
          </cell>
        </row>
        <row r="1956">
          <cell r="D1956">
            <v>200</v>
          </cell>
        </row>
        <row r="1957">
          <cell r="D1957">
            <v>210</v>
          </cell>
        </row>
        <row r="1958">
          <cell r="D1958">
            <v>225</v>
          </cell>
        </row>
        <row r="1959">
          <cell r="D1959">
            <v>240</v>
          </cell>
        </row>
        <row r="1960">
          <cell r="D1960">
            <v>250</v>
          </cell>
        </row>
        <row r="1961">
          <cell r="D1961">
            <v>250</v>
          </cell>
        </row>
        <row r="1962">
          <cell r="D1962">
            <v>260</v>
          </cell>
        </row>
        <row r="1963">
          <cell r="D1963">
            <v>345</v>
          </cell>
        </row>
        <row r="1964">
          <cell r="D1964">
            <v>350</v>
          </cell>
        </row>
        <row r="1965">
          <cell r="D1965">
            <v>370</v>
          </cell>
        </row>
        <row r="1966">
          <cell r="D1966">
            <v>400</v>
          </cell>
        </row>
        <row r="1967">
          <cell r="D1967">
            <v>425</v>
          </cell>
        </row>
        <row r="1968">
          <cell r="D1968">
            <v>490</v>
          </cell>
        </row>
        <row r="1969">
          <cell r="D1969">
            <v>495</v>
          </cell>
        </row>
        <row r="1970">
          <cell r="D1970">
            <v>535</v>
          </cell>
        </row>
        <row r="1971">
          <cell r="D1971">
            <v>540</v>
          </cell>
        </row>
        <row r="1972">
          <cell r="D1972">
            <v>580</v>
          </cell>
        </row>
        <row r="1973">
          <cell r="D1973">
            <v>690</v>
          </cell>
        </row>
        <row r="1974">
          <cell r="D1974">
            <v>975</v>
          </cell>
        </row>
        <row r="1975">
          <cell r="D1975">
            <v>985</v>
          </cell>
        </row>
        <row r="1976">
          <cell r="D1976">
            <v>1115</v>
          </cell>
        </row>
        <row r="1977">
          <cell r="D1977">
            <v>2110</v>
          </cell>
        </row>
        <row r="1978">
          <cell r="D1978">
            <v>15</v>
          </cell>
        </row>
        <row r="1979">
          <cell r="D1979">
            <v>40</v>
          </cell>
        </row>
        <row r="1980">
          <cell r="D1980">
            <v>65</v>
          </cell>
        </row>
        <row r="1981">
          <cell r="D1981">
            <v>70</v>
          </cell>
        </row>
        <row r="1982">
          <cell r="D1982">
            <v>85</v>
          </cell>
        </row>
        <row r="1983">
          <cell r="D1983">
            <v>100</v>
          </cell>
        </row>
        <row r="1984">
          <cell r="D1984">
            <v>130</v>
          </cell>
        </row>
        <row r="1985">
          <cell r="D1985">
            <v>175</v>
          </cell>
        </row>
        <row r="1986">
          <cell r="D1986">
            <v>175</v>
          </cell>
        </row>
        <row r="1987">
          <cell r="D1987">
            <v>1125</v>
          </cell>
        </row>
        <row r="1988">
          <cell r="D1988">
            <v>55</v>
          </cell>
        </row>
        <row r="1989">
          <cell r="D1989">
            <v>70</v>
          </cell>
        </row>
        <row r="1990">
          <cell r="D1990">
            <v>75</v>
          </cell>
        </row>
        <row r="1991">
          <cell r="D1991">
            <v>135</v>
          </cell>
        </row>
        <row r="1992">
          <cell r="D1992">
            <v>10</v>
          </cell>
        </row>
        <row r="1993">
          <cell r="D1993">
            <v>65</v>
          </cell>
        </row>
        <row r="1994">
          <cell r="D1994">
            <v>75</v>
          </cell>
        </row>
        <row r="1995">
          <cell r="D1995">
            <v>80</v>
          </cell>
        </row>
        <row r="1996">
          <cell r="D1996">
            <v>115</v>
          </cell>
        </row>
        <row r="1997">
          <cell r="D1997">
            <v>115</v>
          </cell>
        </row>
        <row r="1998">
          <cell r="D1998">
            <v>120</v>
          </cell>
        </row>
        <row r="1999">
          <cell r="D1999">
            <v>140</v>
          </cell>
        </row>
        <row r="2000">
          <cell r="D2000">
            <v>140</v>
          </cell>
        </row>
        <row r="2001">
          <cell r="D2001">
            <v>145</v>
          </cell>
        </row>
        <row r="2002">
          <cell r="D2002">
            <v>190</v>
          </cell>
        </row>
        <row r="2003">
          <cell r="D2003">
            <v>215</v>
          </cell>
        </row>
        <row r="2004">
          <cell r="D2004">
            <v>230</v>
          </cell>
        </row>
        <row r="2005">
          <cell r="D2005">
            <v>245</v>
          </cell>
        </row>
        <row r="2006">
          <cell r="D2006">
            <v>245</v>
          </cell>
        </row>
        <row r="2007">
          <cell r="D2007">
            <v>265</v>
          </cell>
        </row>
        <row r="2008">
          <cell r="D2008">
            <v>285</v>
          </cell>
        </row>
        <row r="2009">
          <cell r="D2009">
            <v>285</v>
          </cell>
        </row>
        <row r="2010">
          <cell r="D2010">
            <v>370</v>
          </cell>
        </row>
        <row r="2011">
          <cell r="D2011">
            <v>375</v>
          </cell>
        </row>
        <row r="2012">
          <cell r="D2012">
            <v>415</v>
          </cell>
        </row>
        <row r="2013">
          <cell r="D2013">
            <v>445</v>
          </cell>
        </row>
        <row r="2014">
          <cell r="D2014">
            <v>650</v>
          </cell>
        </row>
        <row r="2015">
          <cell r="D2015">
            <v>655</v>
          </cell>
        </row>
        <row r="2016">
          <cell r="D2016">
            <v>1385</v>
          </cell>
        </row>
        <row r="2017">
          <cell r="D2017">
            <v>1685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7"/>
  <sheetViews>
    <sheetView tabSelected="1" topLeftCell="A4" zoomScale="40" zoomScaleNormal="40" workbookViewId="0">
      <selection activeCell="AA43" sqref="AA43"/>
    </sheetView>
  </sheetViews>
  <sheetFormatPr defaultRowHeight="14.25" x14ac:dyDescent="0.45"/>
  <cols>
    <col min="1" max="1" width="8.796875" customWidth="1"/>
    <col min="5" max="5" width="14.06640625" bestFit="1" customWidth="1"/>
    <col min="6" max="6" width="9.59765625" bestFit="1" customWidth="1"/>
    <col min="7" max="7" width="12.265625" bestFit="1" customWidth="1"/>
    <col min="8" max="8" width="9.73046875" bestFit="1" customWidth="1"/>
    <col min="9" max="9" width="20.73046875" bestFit="1" customWidth="1"/>
    <col min="10" max="10" width="14.3984375" bestFit="1" customWidth="1"/>
    <col min="11" max="11" width="9.265625" bestFit="1" customWidth="1"/>
    <col min="12" max="12" width="12.9296875" bestFit="1" customWidth="1"/>
    <col min="13" max="13" width="9.3984375" bestFit="1" customWidth="1"/>
    <col min="14" max="14" width="14.06640625" bestFit="1" customWidth="1"/>
    <col min="15" max="15" width="12.265625" bestFit="1" customWidth="1"/>
    <col min="16" max="16" width="9.73046875" bestFit="1" customWidth="1"/>
    <col min="17" max="17" width="20.73046875" bestFit="1" customWidth="1"/>
    <col min="18" max="18" width="14.3984375" bestFit="1" customWidth="1"/>
    <col min="19" max="19" width="9.265625" bestFit="1" customWidth="1"/>
    <col min="20" max="20" width="12.9296875" bestFit="1" customWidth="1"/>
    <col min="21" max="21" width="9.3984375" bestFit="1" customWidth="1"/>
    <col min="22" max="22" width="14.06640625" customWidth="1"/>
    <col min="23" max="23" width="12.1328125" bestFit="1" customWidth="1"/>
    <col min="24" max="24" width="10.796875" bestFit="1" customWidth="1"/>
    <col min="25" max="25" width="9.6640625" bestFit="1" customWidth="1"/>
    <col min="26" max="26" width="10.59765625" bestFit="1" customWidth="1"/>
    <col min="27" max="27" width="20.06640625" bestFit="1" customWidth="1"/>
    <col min="28" max="28" width="11.19921875" bestFit="1" customWidth="1"/>
    <col min="29" max="29" width="9.19921875" bestFit="1" customWidth="1"/>
    <col min="30" max="30" width="10.796875" bestFit="1" customWidth="1"/>
  </cols>
  <sheetData>
    <row r="1" spans="1:30" x14ac:dyDescent="0.45">
      <c r="A1" s="4" t="s">
        <v>0</v>
      </c>
      <c r="B1" s="24" t="s">
        <v>1</v>
      </c>
      <c r="C1" s="15" t="s">
        <v>2</v>
      </c>
      <c r="D1" s="15" t="s">
        <v>3</v>
      </c>
      <c r="E1" s="25" t="s">
        <v>20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9" t="s">
        <v>29</v>
      </c>
      <c r="P1" s="19" t="s">
        <v>30</v>
      </c>
      <c r="Q1" s="19" t="s">
        <v>31</v>
      </c>
      <c r="R1" s="19" t="s">
        <v>32</v>
      </c>
      <c r="S1" s="19" t="s">
        <v>33</v>
      </c>
      <c r="T1" s="19" t="s">
        <v>34</v>
      </c>
      <c r="U1" s="19" t="s">
        <v>35</v>
      </c>
      <c r="V1" s="19" t="s">
        <v>36</v>
      </c>
      <c r="W1" s="20" t="s">
        <v>37</v>
      </c>
      <c r="X1" s="20" t="s">
        <v>26</v>
      </c>
      <c r="Y1" s="20" t="s">
        <v>38</v>
      </c>
      <c r="Z1" s="20" t="s">
        <v>26</v>
      </c>
      <c r="AA1" s="20" t="s">
        <v>39</v>
      </c>
      <c r="AB1" s="20" t="s">
        <v>26</v>
      </c>
      <c r="AC1" s="20" t="s">
        <v>40</v>
      </c>
      <c r="AD1" s="20" t="s">
        <v>26</v>
      </c>
    </row>
    <row r="2" spans="1:30" x14ac:dyDescent="0.45">
      <c r="A2" s="4">
        <v>10034</v>
      </c>
      <c r="B2" s="16">
        <v>245</v>
      </c>
      <c r="C2" s="16">
        <f>MEDIAN([1]Sheet1!$D$2:$D$3)</f>
        <v>425</v>
      </c>
      <c r="D2" s="16">
        <v>605</v>
      </c>
      <c r="E2" s="32">
        <f t="shared" ref="E2:E27" si="0">C2/F2</f>
        <v>1.1538425832318093E-2</v>
      </c>
      <c r="F2" s="18">
        <f>SUM([2]Sheet1!B$2:B$9)</f>
        <v>36833.447315630634</v>
      </c>
      <c r="G2" s="18">
        <f>SUM([2]Sheet1!C$2:C$9)</f>
        <v>25238.372450715884</v>
      </c>
      <c r="H2" s="18">
        <f>SUM([2]Sheet1!D$2:D$9)</f>
        <v>7252.3631068168315</v>
      </c>
      <c r="I2" s="18">
        <f>SUM([2]Sheet1!E$2:E$9)</f>
        <v>2355.5119153462183</v>
      </c>
      <c r="J2" s="18">
        <f>SUM([2]Sheet1!F$2:F$9)</f>
        <v>30.211260216072397</v>
      </c>
      <c r="K2" s="18">
        <f>SUM([2]Sheet1!G$2:G$9)</f>
        <v>788.83879285789726</v>
      </c>
      <c r="L2" s="18">
        <f>SUM([2]Sheet1!H$2:H$9)</f>
        <v>6.9812375249500995</v>
      </c>
      <c r="M2" s="18">
        <f>SUM([2]Sheet1!I$2:I$9)</f>
        <v>297.88292373030527</v>
      </c>
      <c r="N2" s="18">
        <f>SUM([2]Sheet1!J$2:J$9)</f>
        <v>863.28562842247095</v>
      </c>
      <c r="O2" s="31">
        <f>G2/F2</f>
        <v>0.6852025615317775</v>
      </c>
      <c r="P2" s="31">
        <f t="shared" ref="P2:U2" si="1">H2/$F$2</f>
        <v>0.19689612662834358</v>
      </c>
      <c r="Q2" s="31">
        <f t="shared" si="1"/>
        <v>6.3950351840856165E-2</v>
      </c>
      <c r="R2" s="31">
        <f t="shared" si="1"/>
        <v>8.2021267130356142E-4</v>
      </c>
      <c r="S2" s="31">
        <f t="shared" si="1"/>
        <v>2.1416371541285135E-2</v>
      </c>
      <c r="T2" s="31">
        <f t="shared" si="1"/>
        <v>1.89535273881018E-4</v>
      </c>
      <c r="U2" s="31">
        <f t="shared" si="1"/>
        <v>8.0872941698263388E-3</v>
      </c>
      <c r="V2" s="31">
        <f>N2/$F$2</f>
        <v>2.343754634272658E-2</v>
      </c>
      <c r="W2" s="21">
        <v>41316</v>
      </c>
      <c r="X2" s="21">
        <v>6016</v>
      </c>
      <c r="Y2" s="21">
        <v>69805</v>
      </c>
      <c r="Z2" s="21">
        <v>8842</v>
      </c>
      <c r="AA2" s="21">
        <v>45579</v>
      </c>
      <c r="AB2" s="21">
        <v>13267</v>
      </c>
      <c r="AC2" s="21">
        <v>79674</v>
      </c>
      <c r="AD2" s="21">
        <v>24750</v>
      </c>
    </row>
    <row r="3" spans="1:30" x14ac:dyDescent="0.45">
      <c r="A3" s="4">
        <v>10039</v>
      </c>
      <c r="B3" s="16">
        <f>MIN([1]Sheet1!$D$4:$D$5)</f>
        <v>15</v>
      </c>
      <c r="C3" s="16">
        <f>MEDIAN([1]Sheet1!$D$4:$D$5)</f>
        <v>95</v>
      </c>
      <c r="D3" s="16">
        <f>MAX([1]Sheet1!$D$4:$D$5)</f>
        <v>175</v>
      </c>
      <c r="E3" s="32">
        <f t="shared" si="0"/>
        <v>3.2188551776212281E-3</v>
      </c>
      <c r="F3" s="18">
        <f>SUM([2]Sheet1!B$10:B$17)</f>
        <v>29513.598704433207</v>
      </c>
      <c r="G3" s="18">
        <f>SUM([2]Sheet1!C$10:C$17)</f>
        <v>8484.4475559609727</v>
      </c>
      <c r="H3" s="18">
        <f>SUM([2]Sheet1!D$10:D$17)</f>
        <v>1965.4520052065486</v>
      </c>
      <c r="I3" s="18">
        <f>SUM([2]Sheet1!E$10:E$17)</f>
        <v>17127.602120463518</v>
      </c>
      <c r="J3" s="18">
        <f>SUM([2]Sheet1!F$10:F$17)</f>
        <v>81.507769137573916</v>
      </c>
      <c r="K3" s="18">
        <f>SUM([2]Sheet1!G$10:G$17)</f>
        <v>690.34815900173362</v>
      </c>
      <c r="L3" s="18">
        <f>SUM([2]Sheet1!H$10:H$17)</f>
        <v>14.76346930063745</v>
      </c>
      <c r="M3" s="18">
        <f>SUM([2]Sheet1!I$10:I$17)</f>
        <v>197.23728783827875</v>
      </c>
      <c r="N3" s="18">
        <f>SUM([2]Sheet1!J$10:J$17)</f>
        <v>952.24033752394337</v>
      </c>
      <c r="O3" s="31">
        <f>G3/$F$3</f>
        <v>0.28747587310274475</v>
      </c>
      <c r="P3" s="31">
        <f t="shared" ref="P3:V3" si="2">H3/$F$3</f>
        <v>6.6594793298159205E-2</v>
      </c>
      <c r="Q3" s="31">
        <f t="shared" si="2"/>
        <v>0.58032916595463502</v>
      </c>
      <c r="R3" s="31">
        <f t="shared" si="2"/>
        <v>2.7617021547877425E-3</v>
      </c>
      <c r="S3" s="31">
        <f t="shared" si="2"/>
        <v>2.3390849957515929E-2</v>
      </c>
      <c r="T3" s="31">
        <f t="shared" si="2"/>
        <v>5.0022599576851482E-4</v>
      </c>
      <c r="U3" s="31">
        <f t="shared" si="2"/>
        <v>6.6829291071390743E-3</v>
      </c>
      <c r="V3" s="31">
        <f t="shared" si="2"/>
        <v>3.2264460429249797E-2</v>
      </c>
      <c r="W3" s="21">
        <v>33527</v>
      </c>
      <c r="X3" s="21">
        <v>3088</v>
      </c>
      <c r="Y3" s="21">
        <v>70600</v>
      </c>
      <c r="Z3" s="21">
        <v>15368</v>
      </c>
      <c r="AA3" s="21">
        <v>41731</v>
      </c>
      <c r="AB3" s="21">
        <v>8144</v>
      </c>
      <c r="AC3" s="21">
        <v>44896</v>
      </c>
      <c r="AD3" s="21">
        <v>34712</v>
      </c>
    </row>
    <row r="4" spans="1:30" x14ac:dyDescent="0.45">
      <c r="A4" s="4">
        <v>10040</v>
      </c>
      <c r="B4" s="16">
        <v>80</v>
      </c>
      <c r="C4" s="16">
        <v>80</v>
      </c>
      <c r="D4" s="16">
        <v>80</v>
      </c>
      <c r="E4" s="32">
        <f t="shared" si="0"/>
        <v>2.0060451428031839E-3</v>
      </c>
      <c r="F4" s="18">
        <f>SUM([2]Sheet1!B$18:B$28)</f>
        <v>39879.461480219004</v>
      </c>
      <c r="G4" s="18">
        <f>SUM([2]Sheet1!C$18:C$28)</f>
        <v>26546.748731375079</v>
      </c>
      <c r="H4" s="18">
        <f>SUM([2]Sheet1!D$18:D$28)</f>
        <v>9118.9056540684087</v>
      </c>
      <c r="I4" s="18">
        <f>SUM([2]Sheet1!E$18:E$28)</f>
        <v>1896.8659610153404</v>
      </c>
      <c r="J4" s="18">
        <f>SUM([2]Sheet1!F$18:F$28)</f>
        <v>38.549796126708308</v>
      </c>
      <c r="K4" s="18">
        <f>SUM([2]Sheet1!G$18:G$28)</f>
        <v>1070.3554482508125</v>
      </c>
      <c r="L4" s="18">
        <f>SUM([2]Sheet1!H$18:H$28)</f>
        <v>10.612949897462016</v>
      </c>
      <c r="M4" s="18">
        <f>SUM([2]Sheet1!I$18:I$28)</f>
        <v>327.26564697280372</v>
      </c>
      <c r="N4" s="18">
        <f>SUM([2]Sheet1!J$18:J$28)</f>
        <v>870.15729251239247</v>
      </c>
      <c r="O4" s="31">
        <f>G4/$F$4</f>
        <v>0.66567470437239451</v>
      </c>
      <c r="P4" s="31">
        <f t="shared" ref="P4:V4" si="3">H4/$F$4</f>
        <v>0.22866170493780527</v>
      </c>
      <c r="Q4" s="31">
        <f t="shared" si="3"/>
        <v>4.7564984345543966E-2</v>
      </c>
      <c r="R4" s="31">
        <f t="shared" si="3"/>
        <v>9.6665789095045241E-4</v>
      </c>
      <c r="S4" s="31">
        <f t="shared" si="3"/>
        <v>2.6839766850455839E-2</v>
      </c>
      <c r="T4" s="31">
        <f t="shared" si="3"/>
        <v>2.6612570740771534E-4</v>
      </c>
      <c r="U4" s="31">
        <f t="shared" si="3"/>
        <v>8.2063707689516794E-3</v>
      </c>
      <c r="V4" s="31">
        <f t="shared" si="3"/>
        <v>2.1819685126490677E-2</v>
      </c>
      <c r="W4" s="21">
        <v>37672</v>
      </c>
      <c r="X4" s="21">
        <v>2852</v>
      </c>
      <c r="Y4" s="21">
        <v>66364</v>
      </c>
      <c r="Z4" s="21">
        <v>6684</v>
      </c>
      <c r="AA4" s="21">
        <v>43709</v>
      </c>
      <c r="AB4" s="21">
        <v>9326</v>
      </c>
      <c r="AC4" s="21">
        <v>62946</v>
      </c>
      <c r="AD4" s="21">
        <v>23958</v>
      </c>
    </row>
    <row r="5" spans="1:30" x14ac:dyDescent="0.45">
      <c r="A5" s="4">
        <v>10451</v>
      </c>
      <c r="B5" s="16">
        <f>MIN([1]Sheet1!$D$7:$D$36)</f>
        <v>15</v>
      </c>
      <c r="C5" s="16">
        <f>MEDIAN([1]Sheet1!$D$7:$D$36)</f>
        <v>427.5</v>
      </c>
      <c r="D5" s="16">
        <f>MAX([1]Sheet1!$D$7:$D$36)</f>
        <v>1860</v>
      </c>
      <c r="E5" s="32">
        <f t="shared" si="0"/>
        <v>8.212275430166005E-3</v>
      </c>
      <c r="F5" s="18">
        <f>SUM([2]Sheet1!B$29:B$43)</f>
        <v>52056.217991626516</v>
      </c>
      <c r="G5" s="18">
        <f>SUM([2]Sheet1!C$29:C$43)</f>
        <v>30321.211659452179</v>
      </c>
      <c r="H5" s="18">
        <f>SUM([2]Sheet1!D$29:D$43)</f>
        <v>1600.4846980015413</v>
      </c>
      <c r="I5" s="18">
        <f>SUM([2]Sheet1!E$29:E$43)</f>
        <v>17932.874723610825</v>
      </c>
      <c r="J5" s="18">
        <f>SUM([2]Sheet1!F$29:F$43)</f>
        <v>69.950126847591562</v>
      </c>
      <c r="K5" s="18">
        <f>SUM([2]Sheet1!G$29:G$43)</f>
        <v>761.3121460621885</v>
      </c>
      <c r="L5" s="18">
        <f>SUM([2]Sheet1!H$29:H$43)</f>
        <v>12.976178082092964</v>
      </c>
      <c r="M5" s="18">
        <f>SUM([2]Sheet1!I$29:I$43)</f>
        <v>439.99843713414322</v>
      </c>
      <c r="N5" s="18">
        <f>SUM([2]Sheet1!J$29:J$43)</f>
        <v>917.41002243595528</v>
      </c>
      <c r="O5" s="31">
        <f>G5/$F$5</f>
        <v>0.58247050648837928</v>
      </c>
      <c r="P5" s="31">
        <f t="shared" ref="P5:V5" si="4">H5/$F$5</f>
        <v>3.0745312659075361E-2</v>
      </c>
      <c r="Q5" s="31">
        <f t="shared" si="4"/>
        <v>0.34449054148527292</v>
      </c>
      <c r="R5" s="31">
        <f t="shared" si="4"/>
        <v>1.3437420071285887E-3</v>
      </c>
      <c r="S5" s="31">
        <f t="shared" si="4"/>
        <v>1.4624807091914535E-2</v>
      </c>
      <c r="T5" s="31">
        <f t="shared" si="4"/>
        <v>2.4927239401410686E-4</v>
      </c>
      <c r="U5" s="31">
        <f t="shared" si="4"/>
        <v>8.4523704200892766E-3</v>
      </c>
      <c r="V5" s="31">
        <f t="shared" si="4"/>
        <v>1.7623447454125939E-2</v>
      </c>
      <c r="W5" s="21">
        <v>28176</v>
      </c>
      <c r="X5" s="21">
        <v>2744</v>
      </c>
      <c r="Y5" s="21">
        <v>29663</v>
      </c>
      <c r="Z5" s="21">
        <v>6152</v>
      </c>
      <c r="AA5" s="21">
        <v>30703</v>
      </c>
      <c r="AB5" s="21">
        <v>2732</v>
      </c>
      <c r="AC5" s="21">
        <v>39444</v>
      </c>
      <c r="AD5" s="21">
        <v>20191</v>
      </c>
    </row>
    <row r="6" spans="1:30" x14ac:dyDescent="0.45">
      <c r="A6" s="4">
        <v>10452</v>
      </c>
      <c r="B6" s="16">
        <f>MIN([1]Sheet1!$D$37:$D$61)</f>
        <v>65</v>
      </c>
      <c r="C6" s="16">
        <f>MEDIAN([1]Sheet1!$D$37:$D$61)</f>
        <v>410</v>
      </c>
      <c r="D6" s="16">
        <v>1615</v>
      </c>
      <c r="E6" s="32">
        <f t="shared" si="0"/>
        <v>5.2660444733999287E-3</v>
      </c>
      <c r="F6" s="18">
        <f>SUM([2]Sheet1!B$44:B$61)</f>
        <v>77857.299168476398</v>
      </c>
      <c r="G6" s="18">
        <f>SUM([2]Sheet1!C$44:C$61)</f>
        <v>53661.508727117209</v>
      </c>
      <c r="H6" s="18">
        <f>SUM([2]Sheet1!D$44:D$61)</f>
        <v>1322.4894463714741</v>
      </c>
      <c r="I6" s="18">
        <f>SUM([2]Sheet1!E$44:E$61)</f>
        <v>19973.39473125467</v>
      </c>
      <c r="J6" s="18">
        <f>SUM([2]Sheet1!F$44:F$61)</f>
        <v>142.43550712751554</v>
      </c>
      <c r="K6" s="18">
        <f>SUM([2]Sheet1!G$44:G$61)</f>
        <v>1155.0696586755648</v>
      </c>
      <c r="L6" s="18">
        <f>SUM([2]Sheet1!H$44:H$61)</f>
        <v>23.735754988074529</v>
      </c>
      <c r="M6" s="18">
        <f>SUM([2]Sheet1!I$44:I$61)</f>
        <v>599.92846912323557</v>
      </c>
      <c r="N6" s="18">
        <f>SUM([2]Sheet1!J$44:J$61)</f>
        <v>978.73687381866819</v>
      </c>
      <c r="O6" s="31">
        <f>G6/$F$6</f>
        <v>0.68922900357740879</v>
      </c>
      <c r="P6" s="31">
        <f t="shared" ref="P6:V6" si="5">H6/$F$6</f>
        <v>1.6986068878522519E-2</v>
      </c>
      <c r="Q6" s="31">
        <f t="shared" si="5"/>
        <v>0.2565384998525827</v>
      </c>
      <c r="R6" s="31">
        <f t="shared" si="5"/>
        <v>1.8294432076213887E-3</v>
      </c>
      <c r="S6" s="31">
        <f t="shared" si="5"/>
        <v>1.4835727298683902E-2</v>
      </c>
      <c r="T6" s="31">
        <f t="shared" si="5"/>
        <v>3.0486229604127969E-4</v>
      </c>
      <c r="U6" s="31">
        <f t="shared" si="5"/>
        <v>7.7054878030773039E-3</v>
      </c>
      <c r="V6" s="31">
        <f t="shared" si="5"/>
        <v>1.2570907086062247E-2</v>
      </c>
      <c r="W6" s="21">
        <v>28408</v>
      </c>
      <c r="X6" s="21">
        <v>2719</v>
      </c>
      <c r="Y6" s="21">
        <v>29345</v>
      </c>
      <c r="Z6" s="21">
        <v>5189</v>
      </c>
      <c r="AA6" s="21">
        <v>31241</v>
      </c>
      <c r="AB6" s="21">
        <v>2909</v>
      </c>
      <c r="AC6" s="21">
        <v>35278</v>
      </c>
      <c r="AD6" s="21">
        <v>19709</v>
      </c>
    </row>
    <row r="7" spans="1:30" x14ac:dyDescent="0.45">
      <c r="A7" s="4">
        <v>10453</v>
      </c>
      <c r="B7" s="16">
        <v>30</v>
      </c>
      <c r="C7" s="16">
        <f>MEDIAN([1]Sheet1!$D$62:$D$88)</f>
        <v>285</v>
      </c>
      <c r="D7" s="16">
        <v>700</v>
      </c>
      <c r="E7" s="32">
        <f t="shared" si="0"/>
        <v>3.4527740197998194E-3</v>
      </c>
      <c r="F7" s="18">
        <f>SUM([2]Sheet1!B$62:B$82)</f>
        <v>82542.326362998807</v>
      </c>
      <c r="G7" s="18">
        <f>SUM([2]Sheet1!C$62:C$82)</f>
        <v>55791.722117276469</v>
      </c>
      <c r="H7" s="18">
        <f>SUM([2]Sheet1!D$62:D$82)</f>
        <v>1292.8234044956193</v>
      </c>
      <c r="I7" s="18">
        <f>SUM([2]Sheet1!E$62:E$82)</f>
        <v>22192.260566143585</v>
      </c>
      <c r="J7" s="18">
        <f>SUM([2]Sheet1!F$62:F$82)</f>
        <v>179.62506087709068</v>
      </c>
      <c r="K7" s="18">
        <f>SUM([2]Sheet1!G$62:G$82)</f>
        <v>1167.0367681076805</v>
      </c>
      <c r="L7" s="18">
        <f>SUM([2]Sheet1!H$62:H$82)</f>
        <v>20.190455783962118</v>
      </c>
      <c r="M7" s="18">
        <f>SUM([2]Sheet1!I$62:I$82)</f>
        <v>676.8953872240071</v>
      </c>
      <c r="N7" s="18">
        <f>SUM([2]Sheet1!J$62:J$82)</f>
        <v>1221.772603090365</v>
      </c>
      <c r="O7" s="31">
        <f>G7/$F$7</f>
        <v>0.67591652156639703</v>
      </c>
      <c r="P7" s="31">
        <f t="shared" ref="P7:V7" si="6">H7/$F$7</f>
        <v>1.5662551099058342E-2</v>
      </c>
      <c r="Q7" s="31">
        <f t="shared" si="6"/>
        <v>0.26885916043301261</v>
      </c>
      <c r="R7" s="31">
        <f t="shared" si="6"/>
        <v>2.176156994741683E-3</v>
      </c>
      <c r="S7" s="31">
        <f t="shared" si="6"/>
        <v>1.4138646431836301E-2</v>
      </c>
      <c r="T7" s="31">
        <f t="shared" si="6"/>
        <v>2.4460730238168912E-4</v>
      </c>
      <c r="U7" s="31">
        <f t="shared" si="6"/>
        <v>8.2005852881732993E-3</v>
      </c>
      <c r="V7" s="31">
        <f t="shared" si="6"/>
        <v>1.4801770884398628E-2</v>
      </c>
      <c r="W7" s="21">
        <v>27240</v>
      </c>
      <c r="X7" s="21">
        <v>2906</v>
      </c>
      <c r="Y7" s="21">
        <v>21515</v>
      </c>
      <c r="Z7" s="21">
        <v>4792</v>
      </c>
      <c r="AA7" s="21">
        <v>32488</v>
      </c>
      <c r="AB7" s="21">
        <v>3828</v>
      </c>
      <c r="AC7" s="21">
        <v>36369</v>
      </c>
      <c r="AD7" s="21">
        <v>10746</v>
      </c>
    </row>
    <row r="8" spans="1:30" x14ac:dyDescent="0.45">
      <c r="A8" s="4">
        <v>10454</v>
      </c>
      <c r="B8" s="16">
        <v>15</v>
      </c>
      <c r="C8" s="16">
        <f>MEDIAN([1]Sheet1!$D$89:$D$120)</f>
        <v>202.5</v>
      </c>
      <c r="D8" s="16">
        <v>920</v>
      </c>
      <c r="E8" s="32">
        <f t="shared" si="0"/>
        <v>5.053945553316056E-3</v>
      </c>
      <c r="F8" s="18">
        <f>SUM([2]Sheet1!B$83:B$94)</f>
        <v>40067.705095701567</v>
      </c>
      <c r="G8" s="18">
        <f>SUM([2]Sheet1!C$83:C$94)</f>
        <v>27365.847319271463</v>
      </c>
      <c r="H8" s="18">
        <f>SUM([2]Sheet1!D$83:D$94)</f>
        <v>1153.4365485311955</v>
      </c>
      <c r="I8" s="18">
        <f>SUM([2]Sheet1!E$83:E$94)</f>
        <v>10270.235220739778</v>
      </c>
      <c r="J8" s="18">
        <f>SUM([2]Sheet1!F$83:F$94)</f>
        <v>81.390315208709282</v>
      </c>
      <c r="K8" s="18">
        <f>SUM([2]Sheet1!G$83:G$94)</f>
        <v>307.54952790186275</v>
      </c>
      <c r="L8" s="18">
        <f>SUM([2]Sheet1!H$83:H$94)</f>
        <v>10.009762447120078</v>
      </c>
      <c r="M8" s="18">
        <f>SUM([2]Sheet1!I$83:I$94)</f>
        <v>242.67664531747675</v>
      </c>
      <c r="N8" s="18">
        <f>SUM([2]Sheet1!J$83:J$94)</f>
        <v>636.55975628395902</v>
      </c>
      <c r="O8" s="31">
        <f>G8/$F$8</f>
        <v>0.68299013517016349</v>
      </c>
      <c r="P8" s="31">
        <f t="shared" ref="P8:V8" si="7">H8/$F$8</f>
        <v>2.8787187730772615E-2</v>
      </c>
      <c r="Q8" s="31">
        <f t="shared" si="7"/>
        <v>0.25632202284132216</v>
      </c>
      <c r="R8" s="31">
        <f t="shared" si="7"/>
        <v>2.0313196129977699E-3</v>
      </c>
      <c r="S8" s="31">
        <f t="shared" si="7"/>
        <v>7.6757460195756612E-3</v>
      </c>
      <c r="T8" s="31">
        <f t="shared" si="7"/>
        <v>2.4982120695986451E-4</v>
      </c>
      <c r="U8" s="31">
        <f t="shared" si="7"/>
        <v>6.0566644567699715E-3</v>
      </c>
      <c r="V8" s="31">
        <f t="shared" si="7"/>
        <v>1.5887102961438356E-2</v>
      </c>
      <c r="W8" s="21">
        <v>20409</v>
      </c>
      <c r="X8" s="21">
        <v>2287</v>
      </c>
      <c r="Y8" s="21">
        <v>31845</v>
      </c>
      <c r="Z8" s="21">
        <v>10132</v>
      </c>
      <c r="AA8" s="21">
        <v>19716</v>
      </c>
      <c r="AB8" s="21">
        <v>6975</v>
      </c>
      <c r="AC8" s="21">
        <v>0</v>
      </c>
      <c r="AD8" s="21" t="s">
        <v>25</v>
      </c>
    </row>
    <row r="9" spans="1:30" x14ac:dyDescent="0.45">
      <c r="A9" s="4">
        <v>10455</v>
      </c>
      <c r="B9" s="16">
        <v>30</v>
      </c>
      <c r="C9" s="16">
        <f>MEDIAN([1]Sheet1!$D$121:$D$142)</f>
        <v>420</v>
      </c>
      <c r="D9" s="16">
        <v>1735</v>
      </c>
      <c r="E9" s="32">
        <f t="shared" si="0"/>
        <v>9.3870935230197447E-3</v>
      </c>
      <c r="F9" s="18">
        <f>SUM([2]Sheet1!B$95:B$110)</f>
        <v>44742.283537502219</v>
      </c>
      <c r="G9" s="18">
        <f>SUM([2]Sheet1!C$95:C$110)</f>
        <v>31035.718660820727</v>
      </c>
      <c r="H9" s="18">
        <f>SUM([2]Sheet1!D$95:D$110)</f>
        <v>892.2863247065618</v>
      </c>
      <c r="I9" s="18">
        <f>SUM([2]Sheet1!E$95:E$110)</f>
        <v>11330.027556716352</v>
      </c>
      <c r="J9" s="18">
        <f>SUM([2]Sheet1!F$95:F$110)</f>
        <v>56.315845671788225</v>
      </c>
      <c r="K9" s="18">
        <f>SUM([2]Sheet1!G$95:G$110)</f>
        <v>431.34717892089611</v>
      </c>
      <c r="L9" s="18">
        <f>SUM([2]Sheet1!H$95:H$110)</f>
        <v>11.901607559716515</v>
      </c>
      <c r="M9" s="18">
        <f>SUM([2]Sheet1!I$95:I$110)</f>
        <v>371.21248321732025</v>
      </c>
      <c r="N9" s="18">
        <f>SUM([2]Sheet1!J$95:J$110)</f>
        <v>613.47387988884816</v>
      </c>
      <c r="O9" s="31">
        <f>G9/$F$9</f>
        <v>0.6936552229125077</v>
      </c>
      <c r="P9" s="31">
        <f t="shared" ref="P9:V9" si="8">H9/$F$9</f>
        <v>1.994279804602871E-2</v>
      </c>
      <c r="Q9" s="31">
        <f t="shared" si="8"/>
        <v>0.25322863879354113</v>
      </c>
      <c r="R9" s="31">
        <f t="shared" si="8"/>
        <v>1.2586716908310066E-3</v>
      </c>
      <c r="S9" s="31">
        <f t="shared" si="8"/>
        <v>9.6407054986218637E-3</v>
      </c>
      <c r="T9" s="31">
        <f t="shared" si="8"/>
        <v>2.6600357913651837E-4</v>
      </c>
      <c r="U9" s="31">
        <f t="shared" si="8"/>
        <v>8.2966816592223384E-3</v>
      </c>
      <c r="V9" s="31">
        <f t="shared" si="8"/>
        <v>1.3711277820110473E-2</v>
      </c>
      <c r="W9" s="21">
        <v>27769</v>
      </c>
      <c r="X9" s="21">
        <v>4479</v>
      </c>
      <c r="Y9" s="21">
        <v>25994</v>
      </c>
      <c r="Z9" s="21">
        <v>4748</v>
      </c>
      <c r="AA9" s="21">
        <v>28522</v>
      </c>
      <c r="AB9" s="21">
        <v>3253</v>
      </c>
      <c r="AC9" s="21">
        <v>90476</v>
      </c>
      <c r="AD9" s="21">
        <v>64141</v>
      </c>
    </row>
    <row r="10" spans="1:30" x14ac:dyDescent="0.45">
      <c r="A10" s="4">
        <v>10456</v>
      </c>
      <c r="B10" s="16">
        <v>90</v>
      </c>
      <c r="C10" s="16">
        <f>MEDIAN([1]Sheet1!$D$143:$D$172)</f>
        <v>399.5</v>
      </c>
      <c r="D10" s="16">
        <v>1010</v>
      </c>
      <c r="E10" s="32">
        <f t="shared" si="0"/>
        <v>4.3274177625200576E-3</v>
      </c>
      <c r="F10" s="18">
        <f>SUM([2]Sheet1!B$111:B$140)</f>
        <v>92318.33437947357</v>
      </c>
      <c r="G10" s="18">
        <f>SUM([2]Sheet1!C$111:C$140)</f>
        <v>53419.492502659712</v>
      </c>
      <c r="H10" s="18">
        <f>SUM([2]Sheet1!D$111:D$140)</f>
        <v>1758.5093892798304</v>
      </c>
      <c r="I10" s="18">
        <f>SUM([2]Sheet1!E$111:E$140)</f>
        <v>33864.801822626257</v>
      </c>
      <c r="J10" s="18">
        <f>SUM([2]Sheet1!F$111:F$140)</f>
        <v>143.77784258130629</v>
      </c>
      <c r="K10" s="18">
        <f>SUM([2]Sheet1!G$111:G$140)</f>
        <v>959.12520161444331</v>
      </c>
      <c r="L10" s="18">
        <f>SUM([2]Sheet1!H$111:H$140)</f>
        <v>23.970140247649322</v>
      </c>
      <c r="M10" s="18">
        <f>SUM([2]Sheet1!I$111:I$140)</f>
        <v>675.04096558718641</v>
      </c>
      <c r="N10" s="18">
        <f>SUM([2]Sheet1!J$111:J$140)</f>
        <v>1473.6165148771672</v>
      </c>
      <c r="O10" s="31">
        <f>G10/$F$10</f>
        <v>0.57864445737375891</v>
      </c>
      <c r="P10" s="31">
        <f t="shared" ref="P10:V10" si="9">H10/$F$10</f>
        <v>1.904832231971924E-2</v>
      </c>
      <c r="Q10" s="31">
        <f t="shared" si="9"/>
        <v>0.36682639532278966</v>
      </c>
      <c r="R10" s="31">
        <f t="shared" si="9"/>
        <v>1.5574137417851252E-3</v>
      </c>
      <c r="S10" s="31">
        <f t="shared" si="9"/>
        <v>1.0389325241419207E-2</v>
      </c>
      <c r="T10" s="31">
        <f t="shared" si="9"/>
        <v>2.5964658492559352E-4</v>
      </c>
      <c r="U10" s="31">
        <f t="shared" si="9"/>
        <v>7.3121007882620305E-3</v>
      </c>
      <c r="V10" s="31">
        <f t="shared" si="9"/>
        <v>1.5962338627340065E-2</v>
      </c>
      <c r="W10" s="21">
        <v>27933</v>
      </c>
      <c r="X10" s="21">
        <v>3429</v>
      </c>
      <c r="Y10" s="21">
        <v>25720</v>
      </c>
      <c r="Z10" s="21">
        <v>6062</v>
      </c>
      <c r="AA10" s="21">
        <v>30880</v>
      </c>
      <c r="AB10" s="21">
        <v>2714</v>
      </c>
      <c r="AC10" s="21">
        <v>31333</v>
      </c>
      <c r="AD10" s="21">
        <v>29607</v>
      </c>
    </row>
    <row r="11" spans="1:30" x14ac:dyDescent="0.45">
      <c r="A11" s="4">
        <v>10457</v>
      </c>
      <c r="B11" s="16">
        <v>30</v>
      </c>
      <c r="C11" s="16">
        <f>MEDIAN([1]Sheet1!$D$173:$D$203)</f>
        <v>265</v>
      </c>
      <c r="D11" s="16">
        <v>915</v>
      </c>
      <c r="E11" s="32">
        <f t="shared" si="0"/>
        <v>3.5526467972690832E-3</v>
      </c>
      <c r="F11" s="18">
        <f>SUM([2]Sheet1!B$141:B$169)</f>
        <v>74592.273063481931</v>
      </c>
      <c r="G11" s="18">
        <f>SUM([2]Sheet1!C$141:C$169)</f>
        <v>48616.184258226909</v>
      </c>
      <c r="H11" s="18">
        <f>SUM([2]Sheet1!D$141:D$169)</f>
        <v>1391.8985027935648</v>
      </c>
      <c r="I11" s="18">
        <f>SUM([2]Sheet1!E$141:E$169)</f>
        <v>21795.022913325512</v>
      </c>
      <c r="J11" s="18">
        <f>SUM([2]Sheet1!F$141:F$169)</f>
        <v>161.50760221521341</v>
      </c>
      <c r="K11" s="18">
        <f>SUM([2]Sheet1!G$141:G$169)</f>
        <v>868.68037502336153</v>
      </c>
      <c r="L11" s="18">
        <f>SUM([2]Sheet1!H$141:H$169)</f>
        <v>29.228294956667529</v>
      </c>
      <c r="M11" s="18">
        <f>SUM([2]Sheet1!I$141:I$169)</f>
        <v>646.8356361957691</v>
      </c>
      <c r="N11" s="18">
        <f>SUM([2]Sheet1!J$141:J$169)</f>
        <v>1082.9154807449247</v>
      </c>
      <c r="O11" s="31">
        <f>G11/$F$11</f>
        <v>0.65175898603937155</v>
      </c>
      <c r="P11" s="31">
        <f t="shared" ref="P11:V11" si="10">H11/$F$11</f>
        <v>1.8660089653106379E-2</v>
      </c>
      <c r="Q11" s="31">
        <f t="shared" si="10"/>
        <v>0.2921887484884233</v>
      </c>
      <c r="R11" s="31">
        <f t="shared" si="10"/>
        <v>2.1652055311112716E-3</v>
      </c>
      <c r="S11" s="31">
        <f t="shared" si="10"/>
        <v>1.1645715291234912E-2</v>
      </c>
      <c r="T11" s="31">
        <f t="shared" si="10"/>
        <v>3.918407866695887E-4</v>
      </c>
      <c r="U11" s="31">
        <f t="shared" si="10"/>
        <v>8.6716171746807885E-3</v>
      </c>
      <c r="V11" s="31">
        <f t="shared" si="10"/>
        <v>1.4517797035402139E-2</v>
      </c>
      <c r="W11" s="21">
        <v>29151</v>
      </c>
      <c r="X11" s="21">
        <v>2971</v>
      </c>
      <c r="Y11" s="21">
        <v>24182</v>
      </c>
      <c r="Z11" s="21">
        <v>4265</v>
      </c>
      <c r="AA11" s="21">
        <v>30303</v>
      </c>
      <c r="AB11" s="21">
        <v>3273</v>
      </c>
      <c r="AC11" s="21">
        <v>53529</v>
      </c>
      <c r="AD11" s="21">
        <v>36369</v>
      </c>
    </row>
    <row r="12" spans="1:30" x14ac:dyDescent="0.45">
      <c r="A12" s="4">
        <v>10458</v>
      </c>
      <c r="B12" s="16">
        <v>30</v>
      </c>
      <c r="C12" s="16">
        <f>MEDIAN(([1]Sheet1!$D$204:$D$236))</f>
        <v>275</v>
      </c>
      <c r="D12" s="16">
        <v>940</v>
      </c>
      <c r="E12" s="32">
        <f t="shared" si="0"/>
        <v>3.5179320949737538E-3</v>
      </c>
      <c r="F12" s="18">
        <f>SUM([2]Sheet1!B$170:B$189)</f>
        <v>78170.923308299869</v>
      </c>
      <c r="G12" s="18">
        <f>SUM([2]Sheet1!C$170:C$189)</f>
        <v>52044.832397360435</v>
      </c>
      <c r="H12" s="18">
        <f>SUM([2]Sheet1!D$170:D$189)</f>
        <v>7158.0139041981383</v>
      </c>
      <c r="I12" s="18">
        <f>SUM([2]Sheet1!E$170:E$189)</f>
        <v>13768.697200526603</v>
      </c>
      <c r="J12" s="18">
        <f>SUM([2]Sheet1!F$170:F$189)</f>
        <v>164.56124294583489</v>
      </c>
      <c r="K12" s="18">
        <f>SUM([2]Sheet1!G$170:G$189)</f>
        <v>2805.0183104389148</v>
      </c>
      <c r="L12" s="18">
        <f>SUM([2]Sheet1!H$170:H$189)</f>
        <v>23.294296585761348</v>
      </c>
      <c r="M12" s="18">
        <f>SUM([2]Sheet1!I$170:I$189)</f>
        <v>882.80055820293387</v>
      </c>
      <c r="N12" s="18">
        <f>SUM([2]Sheet1!J$170:J$189)</f>
        <v>1323.7053980412497</v>
      </c>
      <c r="O12" s="31">
        <f>G12/$F$12</f>
        <v>0.66578249552074209</v>
      </c>
      <c r="P12" s="31">
        <f t="shared" ref="P12:V12" si="11">H12/$F$12</f>
        <v>9.156875218126187E-2</v>
      </c>
      <c r="Q12" s="31">
        <f t="shared" si="11"/>
        <v>0.1761357883189375</v>
      </c>
      <c r="R12" s="31">
        <f t="shared" si="11"/>
        <v>2.1051464659924573E-3</v>
      </c>
      <c r="S12" s="31">
        <f t="shared" si="11"/>
        <v>3.5883141604662223E-2</v>
      </c>
      <c r="T12" s="31">
        <f t="shared" si="11"/>
        <v>2.9799183123231773E-4</v>
      </c>
      <c r="U12" s="31">
        <f t="shared" si="11"/>
        <v>1.1293208789683078E-2</v>
      </c>
      <c r="V12" s="31">
        <f t="shared" si="11"/>
        <v>1.6933475287488439E-2</v>
      </c>
      <c r="W12" s="21">
        <v>35429</v>
      </c>
      <c r="X12" s="21">
        <v>2490</v>
      </c>
      <c r="Y12" s="21">
        <v>32315</v>
      </c>
      <c r="Z12" s="21">
        <v>3643</v>
      </c>
      <c r="AA12" s="21">
        <v>35441</v>
      </c>
      <c r="AB12" s="21">
        <v>4218</v>
      </c>
      <c r="AC12" s="21">
        <v>47716</v>
      </c>
      <c r="AD12" s="21">
        <v>7832</v>
      </c>
    </row>
    <row r="13" spans="1:30" x14ac:dyDescent="0.45">
      <c r="A13" s="4">
        <v>10459</v>
      </c>
      <c r="B13" s="16">
        <v>75</v>
      </c>
      <c r="C13" s="16">
        <f>MEDIAN([1]Sheet1!$D$237:$D$254)</f>
        <v>422.5</v>
      </c>
      <c r="D13" s="16">
        <v>730</v>
      </c>
      <c r="E13" s="32">
        <f t="shared" si="0"/>
        <v>8.3037676631523838E-3</v>
      </c>
      <c r="F13" s="18">
        <f>SUM([2]Sheet1!B$190:B$210)</f>
        <v>50880.517993636291</v>
      </c>
      <c r="G13" s="18">
        <f>SUM([2]Sheet1!C$190:C$210)</f>
        <v>33917.213372342099</v>
      </c>
      <c r="H13" s="18">
        <f>SUM([2]Sheet1!D$190:D$210)</f>
        <v>888.42438753620161</v>
      </c>
      <c r="I13" s="18">
        <f>SUM([2]Sheet1!E$190:E$210)</f>
        <v>14478.02497295699</v>
      </c>
      <c r="J13" s="18">
        <f>SUM([2]Sheet1!F$190:F$210)</f>
        <v>78.459372307153245</v>
      </c>
      <c r="K13" s="18">
        <f>SUM([2]Sheet1!G$190:G$210)</f>
        <v>368.81186944164176</v>
      </c>
      <c r="L13" s="18">
        <f>SUM([2]Sheet1!H$190:H$210)</f>
        <v>10.69671332212846</v>
      </c>
      <c r="M13" s="18">
        <f>SUM([2]Sheet1!I$190:I$210)</f>
        <v>421.37469159142336</v>
      </c>
      <c r="N13" s="18">
        <f>SUM([2]Sheet1!J$190:J$210)</f>
        <v>717.51261413866689</v>
      </c>
      <c r="O13" s="31">
        <f>G13/$F$13</f>
        <v>0.66660511153963053</v>
      </c>
      <c r="P13" s="31">
        <f t="shared" ref="P13:V13" si="12">H13/$F$13</f>
        <v>1.7460993373678277E-2</v>
      </c>
      <c r="Q13" s="31">
        <f t="shared" si="12"/>
        <v>0.28454948070237374</v>
      </c>
      <c r="R13" s="31">
        <f t="shared" si="12"/>
        <v>1.5420317127464442E-3</v>
      </c>
      <c r="S13" s="31">
        <f t="shared" si="12"/>
        <v>7.2485871603699013E-3</v>
      </c>
      <c r="T13" s="31">
        <f t="shared" si="12"/>
        <v>2.1023200517467834E-4</v>
      </c>
      <c r="U13" s="31">
        <f t="shared" si="12"/>
        <v>8.2816509777696324E-3</v>
      </c>
      <c r="V13" s="31">
        <f t="shared" si="12"/>
        <v>1.4101912528257031E-2</v>
      </c>
      <c r="W13" s="21">
        <v>28141</v>
      </c>
      <c r="X13" s="21">
        <v>2533</v>
      </c>
      <c r="Y13" s="21">
        <v>21912</v>
      </c>
      <c r="Z13" s="21">
        <v>4493</v>
      </c>
      <c r="AA13" s="21">
        <v>32224</v>
      </c>
      <c r="AB13" s="21">
        <v>4409</v>
      </c>
      <c r="AC13" s="21">
        <v>0</v>
      </c>
      <c r="AD13" s="21" t="s">
        <v>25</v>
      </c>
    </row>
    <row r="14" spans="1:30" x14ac:dyDescent="0.45">
      <c r="A14" s="4">
        <v>10460</v>
      </c>
      <c r="B14" s="16">
        <v>15</v>
      </c>
      <c r="C14" s="16">
        <f>MEDIAN([1]Sheet1!$D$255:$D$285)</f>
        <v>225</v>
      </c>
      <c r="D14" s="16">
        <v>715</v>
      </c>
      <c r="E14" s="32">
        <f t="shared" si="0"/>
        <v>3.5976664819841269E-3</v>
      </c>
      <c r="F14" s="18">
        <f>SUM([2]Sheet1!B$211:B$230)</f>
        <v>62540.538742744058</v>
      </c>
      <c r="G14" s="18">
        <f>SUM([2]Sheet1!C$211:C$230)</f>
        <v>40280.254263669485</v>
      </c>
      <c r="H14" s="18">
        <f>SUM([2]Sheet1!D$211:D$230)</f>
        <v>1683.2977509366601</v>
      </c>
      <c r="I14" s="18">
        <f>SUM([2]Sheet1!E$211:E$230)</f>
        <v>17403.402156668824</v>
      </c>
      <c r="J14" s="18">
        <f>SUM([2]Sheet1!F$211:F$230)</f>
        <v>157.25998927710424</v>
      </c>
      <c r="K14" s="18">
        <f>SUM([2]Sheet1!G$211:G$230)</f>
        <v>1274.924648814703</v>
      </c>
      <c r="L14" s="18">
        <f>SUM([2]Sheet1!H$211:H$230)</f>
        <v>23.450883663734306</v>
      </c>
      <c r="M14" s="18">
        <f>SUM([2]Sheet1!I$211:I$230)</f>
        <v>684.07525944625672</v>
      </c>
      <c r="N14" s="18">
        <f>SUM([2]Sheet1!J$211:J$230)</f>
        <v>1033.8737902672938</v>
      </c>
      <c r="O14" s="31">
        <f>G14/$F$14</f>
        <v>0.64406631400089742</v>
      </c>
      <c r="P14" s="31">
        <f t="shared" ref="P14:V14" si="13">H14/$F$14</f>
        <v>2.6915306212195941E-2</v>
      </c>
      <c r="Q14" s="31">
        <f t="shared" si="13"/>
        <v>0.27827394049572307</v>
      </c>
      <c r="R14" s="31">
        <f t="shared" si="13"/>
        <v>2.5145288550196495E-3</v>
      </c>
      <c r="S14" s="31">
        <f t="shared" si="13"/>
        <v>2.0385571893760182E-2</v>
      </c>
      <c r="T14" s="31">
        <f t="shared" si="13"/>
        <v>3.7497092502189347E-4</v>
      </c>
      <c r="U14" s="31">
        <f t="shared" si="13"/>
        <v>1.0938109475841748E-2</v>
      </c>
      <c r="V14" s="31">
        <f t="shared" si="13"/>
        <v>1.653125814154013E-2</v>
      </c>
      <c r="W14" s="21">
        <v>26236</v>
      </c>
      <c r="X14" s="21">
        <v>1916</v>
      </c>
      <c r="Y14" s="21">
        <v>26316</v>
      </c>
      <c r="Z14" s="21">
        <v>3677</v>
      </c>
      <c r="AA14" s="21">
        <v>29359</v>
      </c>
      <c r="AB14" s="21">
        <v>4824</v>
      </c>
      <c r="AC14" s="21">
        <v>62750</v>
      </c>
      <c r="AD14" s="21">
        <v>10919</v>
      </c>
    </row>
    <row r="15" spans="1:30" x14ac:dyDescent="0.45">
      <c r="A15" s="4">
        <v>10461</v>
      </c>
      <c r="B15" s="16">
        <v>10</v>
      </c>
      <c r="C15" s="16">
        <f>MEDIAN([1]Sheet1!$D$286:$D$319)</f>
        <v>202.5</v>
      </c>
      <c r="D15" s="16">
        <v>870</v>
      </c>
      <c r="E15" s="32">
        <f t="shared" si="0"/>
        <v>3.7134360811316735E-3</v>
      </c>
      <c r="F15" s="18">
        <f>SUM([2]Sheet1!B$231:B$251)</f>
        <v>54531.704754236111</v>
      </c>
      <c r="G15" s="18">
        <f>SUM([2]Sheet1!C$231:C$251)</f>
        <v>24111.741390809333</v>
      </c>
      <c r="H15" s="18">
        <f>SUM([2]Sheet1!D$231:D$251)</f>
        <v>16859.487334308971</v>
      </c>
      <c r="I15" s="18">
        <f>SUM([2]Sheet1!E$231:E$251)</f>
        <v>4210.8599218281197</v>
      </c>
      <c r="J15" s="18">
        <f>SUM([2]Sheet1!F$231:F$251)</f>
        <v>97.770163445900508</v>
      </c>
      <c r="K15" s="18">
        <f>SUM([2]Sheet1!G$231:G$251)</f>
        <v>7486.0385236947413</v>
      </c>
      <c r="L15" s="18">
        <f>SUM([2]Sheet1!H$231:H$251)</f>
        <v>24.842473332312561</v>
      </c>
      <c r="M15" s="18">
        <f>SUM([2]Sheet1!I$231:I$251)</f>
        <v>681.47388631823264</v>
      </c>
      <c r="N15" s="18">
        <f>SUM([2]Sheet1!J$231:J$251)</f>
        <v>1059.4910604985066</v>
      </c>
      <c r="O15" s="31">
        <f>G15/$F$15</f>
        <v>0.44216005165208583</v>
      </c>
      <c r="P15" s="31">
        <f t="shared" ref="P15:V15" si="14">H15/$F$15</f>
        <v>0.30916853618076739</v>
      </c>
      <c r="Q15" s="31">
        <f t="shared" si="14"/>
        <v>7.7218563784236235E-2</v>
      </c>
      <c r="R15" s="31">
        <f t="shared" si="14"/>
        <v>1.7929049511019653E-3</v>
      </c>
      <c r="S15" s="31">
        <f t="shared" si="14"/>
        <v>0.13727864473397403</v>
      </c>
      <c r="T15" s="31">
        <f t="shared" si="14"/>
        <v>4.5556018181116479E-4</v>
      </c>
      <c r="U15" s="31">
        <f t="shared" si="14"/>
        <v>1.2496838112608146E-2</v>
      </c>
      <c r="V15" s="31">
        <f t="shared" si="14"/>
        <v>1.9428900403415383E-2</v>
      </c>
      <c r="W15" s="21">
        <v>56128</v>
      </c>
      <c r="X15" s="21">
        <v>6378</v>
      </c>
      <c r="Y15" s="21">
        <v>62992</v>
      </c>
      <c r="Z15" s="21">
        <v>3687</v>
      </c>
      <c r="AA15" s="21">
        <v>48537</v>
      </c>
      <c r="AB15" s="21">
        <v>8859</v>
      </c>
      <c r="AC15" s="21">
        <v>73661</v>
      </c>
      <c r="AD15" s="21">
        <v>21860</v>
      </c>
    </row>
    <row r="16" spans="1:30" x14ac:dyDescent="0.45">
      <c r="A16" s="4">
        <v>10462</v>
      </c>
      <c r="B16" s="16">
        <v>10</v>
      </c>
      <c r="C16" s="16">
        <f>MEDIAN([1]Sheet1!$D$320:$D$356)</f>
        <v>240</v>
      </c>
      <c r="D16" s="16">
        <v>645</v>
      </c>
      <c r="E16" s="32">
        <f t="shared" si="0"/>
        <v>2.8049785918892525E-3</v>
      </c>
      <c r="F16" s="18">
        <f>SUM([2]Sheet1!B$252:B$280)</f>
        <v>85562.150347233663</v>
      </c>
      <c r="G16" s="18">
        <f>SUM([2]Sheet1!C$252:C$280)</f>
        <v>37445.237542921721</v>
      </c>
      <c r="H16" s="18">
        <f>SUM([2]Sheet1!D$252:D$280)</f>
        <v>10412.3273427403</v>
      </c>
      <c r="I16" s="18">
        <f>SUM([2]Sheet1!E$252:E$280)</f>
        <v>18240.52227030338</v>
      </c>
      <c r="J16" s="18">
        <f>SUM([2]Sheet1!F$252:F$280)</f>
        <v>243.14697799169338</v>
      </c>
      <c r="K16" s="18">
        <f>SUM([2]Sheet1!G$252:G$280)</f>
        <v>15688.903363285763</v>
      </c>
      <c r="L16" s="18">
        <f>SUM([2]Sheet1!H$252:H$280)</f>
        <v>23.085898419540097</v>
      </c>
      <c r="M16" s="18">
        <f>SUM([2]Sheet1!I$252:I$280)</f>
        <v>1195.1663019247812</v>
      </c>
      <c r="N16" s="18">
        <f>SUM([2]Sheet1!J$252:J$280)</f>
        <v>2313.7606496464855</v>
      </c>
      <c r="O16" s="31">
        <f>G16/$F$16</f>
        <v>0.43763787365042978</v>
      </c>
      <c r="P16" s="31">
        <f t="shared" ref="P16:V16" si="15">H16/$F$16</f>
        <v>0.12169314703387354</v>
      </c>
      <c r="Q16" s="31">
        <f t="shared" si="15"/>
        <v>0.21318447697116719</v>
      </c>
      <c r="R16" s="31">
        <f t="shared" si="15"/>
        <v>2.8417586164552798E-3</v>
      </c>
      <c r="S16" s="31">
        <f t="shared" si="15"/>
        <v>0.18336265860098275</v>
      </c>
      <c r="T16" s="31">
        <f t="shared" si="15"/>
        <v>2.6981437850558294E-4</v>
      </c>
      <c r="U16" s="31">
        <f t="shared" si="15"/>
        <v>1.3968399544360242E-2</v>
      </c>
      <c r="V16" s="31">
        <f t="shared" si="15"/>
        <v>2.704187120422567E-2</v>
      </c>
      <c r="W16" s="21">
        <v>53398</v>
      </c>
      <c r="X16" s="21">
        <v>3402</v>
      </c>
      <c r="Y16" s="21">
        <v>53969</v>
      </c>
      <c r="Z16" s="21">
        <v>3754</v>
      </c>
      <c r="AA16" s="21">
        <v>59408</v>
      </c>
      <c r="AB16" s="21">
        <v>4054</v>
      </c>
      <c r="AC16" s="21">
        <v>53426</v>
      </c>
      <c r="AD16" s="21">
        <v>7856</v>
      </c>
    </row>
    <row r="17" spans="1:30" x14ac:dyDescent="0.45">
      <c r="A17" s="4">
        <v>10463</v>
      </c>
      <c r="B17" s="16">
        <v>35</v>
      </c>
      <c r="C17" s="16">
        <f>MEDIAN([1]Sheet1!$D$357:$D$399)</f>
        <v>260</v>
      </c>
      <c r="D17" s="16">
        <v>555</v>
      </c>
      <c r="E17" s="32">
        <f t="shared" si="0"/>
        <v>3.6195559612782276E-3</v>
      </c>
      <c r="F17" s="18">
        <f>SUM([2]Sheet1!B$281:B$299)</f>
        <v>71832.015523855123</v>
      </c>
      <c r="G17" s="18">
        <f>SUM([2]Sheet1!C$281:C$299)</f>
        <v>37277.919966538531</v>
      </c>
      <c r="H17" s="18">
        <f>SUM([2]Sheet1!D$281:D$299)</f>
        <v>20763.608492186708</v>
      </c>
      <c r="I17" s="18">
        <f>SUM([2]Sheet1!E$281:E$299)</f>
        <v>8223.3312427395613</v>
      </c>
      <c r="J17" s="18">
        <f>SUM([2]Sheet1!F$281:F$299)</f>
        <v>86.818703731812349</v>
      </c>
      <c r="K17" s="18">
        <f>SUM([2]Sheet1!G$281:G$299)</f>
        <v>3063.385977202729</v>
      </c>
      <c r="L17" s="18">
        <f>SUM([2]Sheet1!H$281:H$299)</f>
        <v>27.292003785583358</v>
      </c>
      <c r="M17" s="18">
        <f>SUM([2]Sheet1!I$281:I$299)</f>
        <v>677.20944271954443</v>
      </c>
      <c r="N17" s="18">
        <f>SUM([2]Sheet1!J$281:J$299)</f>
        <v>1712.4496949506565</v>
      </c>
      <c r="O17" s="31">
        <f>G17/$F$17</f>
        <v>0.51895968245745083</v>
      </c>
      <c r="P17" s="31">
        <f t="shared" ref="P17:V17" si="16">H17/$F$17</f>
        <v>0.28905785729054473</v>
      </c>
      <c r="Q17" s="31">
        <f t="shared" si="16"/>
        <v>0.11448002931239798</v>
      </c>
      <c r="R17" s="31">
        <f t="shared" si="16"/>
        <v>1.208635217857422E-3</v>
      </c>
      <c r="S17" s="31">
        <f t="shared" si="16"/>
        <v>4.2646526828770258E-2</v>
      </c>
      <c r="T17" s="31">
        <f t="shared" si="16"/>
        <v>3.7994205768206228E-4</v>
      </c>
      <c r="U17" s="31">
        <f t="shared" si="16"/>
        <v>9.4276825978055132E-3</v>
      </c>
      <c r="V17" s="31">
        <f t="shared" si="16"/>
        <v>2.3839644237491273E-2</v>
      </c>
      <c r="W17" s="21">
        <v>47878</v>
      </c>
      <c r="X17" s="21">
        <v>4338</v>
      </c>
      <c r="Y17" s="21">
        <v>73662</v>
      </c>
      <c r="Z17" s="21">
        <v>6956</v>
      </c>
      <c r="AA17" s="21">
        <v>41037</v>
      </c>
      <c r="AB17" s="21">
        <v>5602</v>
      </c>
      <c r="AC17" s="21">
        <v>79361</v>
      </c>
      <c r="AD17" s="21">
        <v>14923</v>
      </c>
    </row>
    <row r="18" spans="1:30" x14ac:dyDescent="0.45">
      <c r="A18" s="4">
        <v>10465</v>
      </c>
      <c r="B18" s="16">
        <v>25</v>
      </c>
      <c r="C18" s="16">
        <f>MEDIAN([1]Sheet1!$D$400:$D$415)</f>
        <v>160</v>
      </c>
      <c r="D18" s="16">
        <v>300</v>
      </c>
      <c r="E18" s="32">
        <f t="shared" si="0"/>
        <v>3.5210504702331527E-3</v>
      </c>
      <c r="F18" s="18">
        <f>SUM([2]Sheet1!B$300:B$316)</f>
        <v>45440.984544991574</v>
      </c>
      <c r="G18" s="18">
        <f>SUM([2]Sheet1!C$300:C$316)</f>
        <v>20606.480651475682</v>
      </c>
      <c r="H18" s="18">
        <f>SUM([2]Sheet1!D$300:D$316)</f>
        <v>17572.429506969042</v>
      </c>
      <c r="I18" s="18">
        <f>SUM([2]Sheet1!E$300:E$316)</f>
        <v>3961.05573545274</v>
      </c>
      <c r="J18" s="18">
        <f>SUM([2]Sheet1!F$300:F$316)</f>
        <v>47.182318848417658</v>
      </c>
      <c r="K18" s="18">
        <f>SUM([2]Sheet1!G$300:G$316)</f>
        <v>1941.3252019054828</v>
      </c>
      <c r="L18" s="18">
        <f>SUM([2]Sheet1!H$300:H$316)</f>
        <v>13.920634920634921</v>
      </c>
      <c r="M18" s="18">
        <f>SUM([2]Sheet1!I$300:I$316)</f>
        <v>547.67307235847841</v>
      </c>
      <c r="N18" s="18">
        <f>SUM([2]Sheet1!J$300:J$316)</f>
        <v>750.91742306109143</v>
      </c>
      <c r="O18" s="31">
        <f>G18/$F$18</f>
        <v>0.45347786492330505</v>
      </c>
      <c r="P18" s="31">
        <f t="shared" ref="P18:V18" si="17">H18/$F$18</f>
        <v>0.38670881986657668</v>
      </c>
      <c r="Q18" s="31">
        <f t="shared" si="17"/>
        <v>8.7169232249597481E-2</v>
      </c>
      <c r="R18" s="31">
        <f t="shared" si="17"/>
        <v>1.0383207872994471E-3</v>
      </c>
      <c r="S18" s="31">
        <f t="shared" si="17"/>
        <v>4.2721900094029812E-2</v>
      </c>
      <c r="T18" s="31">
        <f t="shared" si="17"/>
        <v>3.0634536333278521E-4</v>
      </c>
      <c r="U18" s="31">
        <f t="shared" si="17"/>
        <v>1.2052403306011599E-2</v>
      </c>
      <c r="V18" s="31">
        <f t="shared" si="17"/>
        <v>1.6525113409847018E-2</v>
      </c>
      <c r="W18" s="21">
        <v>75733</v>
      </c>
      <c r="X18" s="21">
        <v>7513</v>
      </c>
      <c r="Y18" s="21">
        <v>78765</v>
      </c>
      <c r="Z18" s="21">
        <v>6927</v>
      </c>
      <c r="AA18" s="21">
        <v>54154</v>
      </c>
      <c r="AB18" s="21">
        <v>18811</v>
      </c>
      <c r="AC18" s="21">
        <v>80958</v>
      </c>
      <c r="AD18" s="21">
        <v>18712</v>
      </c>
    </row>
    <row r="19" spans="1:30" x14ac:dyDescent="0.45">
      <c r="A19" s="4">
        <v>10466</v>
      </c>
      <c r="B19" s="16">
        <v>85</v>
      </c>
      <c r="C19" s="16">
        <f>MEDIAN([1]Sheet1!$D$416:$D$422)</f>
        <v>155</v>
      </c>
      <c r="D19" s="16">
        <v>375</v>
      </c>
      <c r="E19" s="32">
        <f t="shared" si="0"/>
        <v>2.216441483033182E-3</v>
      </c>
      <c r="F19" s="18">
        <f>SUM([2]Sheet1!B$317:B$340)</f>
        <v>69931.916175780905</v>
      </c>
      <c r="G19" s="18">
        <f>SUM([2]Sheet1!C$317:C$340)</f>
        <v>19110.186396952897</v>
      </c>
      <c r="H19" s="18">
        <f>SUM([2]Sheet1!D$317:D$340)</f>
        <v>1757.8604440351</v>
      </c>
      <c r="I19" s="18">
        <f>SUM([2]Sheet1!E$317:E$340)</f>
        <v>44075.877717589974</v>
      </c>
      <c r="J19" s="18">
        <f>SUM([2]Sheet1!F$317:F$340)</f>
        <v>231.33045404550529</v>
      </c>
      <c r="K19" s="18">
        <f>SUM([2]Sheet1!G$317:G$340)</f>
        <v>1476.7285507477943</v>
      </c>
      <c r="L19" s="18">
        <f>SUM([2]Sheet1!H$317:H$340)</f>
        <v>19.408302337812032</v>
      </c>
      <c r="M19" s="18">
        <f>SUM([2]Sheet1!I$317:I$340)</f>
        <v>1252.4907087265797</v>
      </c>
      <c r="N19" s="18">
        <f>SUM([2]Sheet1!J$317:J$340)</f>
        <v>2008.0336013452502</v>
      </c>
      <c r="O19" s="31">
        <f>G19/$F$19</f>
        <v>0.27326845083034079</v>
      </c>
      <c r="P19" s="31">
        <f t="shared" ref="P19:V19" si="18">H19/$F$19</f>
        <v>2.5136740706725967E-2</v>
      </c>
      <c r="Q19" s="31">
        <f t="shared" si="18"/>
        <v>0.63026841144751167</v>
      </c>
      <c r="R19" s="31">
        <f t="shared" si="18"/>
        <v>3.3079381589378007E-3</v>
      </c>
      <c r="S19" s="31">
        <f t="shared" si="18"/>
        <v>2.1116660768108923E-2</v>
      </c>
      <c r="T19" s="31">
        <f t="shared" si="18"/>
        <v>2.7753139623726758E-4</v>
      </c>
      <c r="U19" s="31">
        <f t="shared" si="18"/>
        <v>1.7910144283453042E-2</v>
      </c>
      <c r="V19" s="31">
        <f t="shared" si="18"/>
        <v>2.8714122408684695E-2</v>
      </c>
      <c r="W19" s="21">
        <v>33566</v>
      </c>
      <c r="X19" s="21">
        <v>5791</v>
      </c>
      <c r="Y19" s="21">
        <v>36685</v>
      </c>
      <c r="Z19" s="21">
        <v>3778</v>
      </c>
      <c r="AA19" s="21">
        <v>64423</v>
      </c>
      <c r="AB19" s="21">
        <v>3783</v>
      </c>
      <c r="AC19" s="21">
        <v>72766</v>
      </c>
      <c r="AD19" s="21">
        <v>14912</v>
      </c>
    </row>
    <row r="20" spans="1:30" x14ac:dyDescent="0.45">
      <c r="A20" s="4">
        <v>10467</v>
      </c>
      <c r="B20" s="16">
        <v>20</v>
      </c>
      <c r="C20" s="16">
        <f>MEDIAN([1]Sheet1!$D$423:$D$467)</f>
        <v>150</v>
      </c>
      <c r="D20" s="16">
        <v>1715</v>
      </c>
      <c r="E20" s="32">
        <f t="shared" si="0"/>
        <v>1.450872277740577E-3</v>
      </c>
      <c r="F20" s="18">
        <f>SUM([2]Sheet1!B$341:B$366)</f>
        <v>103386.08180838142</v>
      </c>
      <c r="G20" s="18">
        <f>SUM([2]Sheet1!C$341:C$366)</f>
        <v>52083.243756389049</v>
      </c>
      <c r="H20" s="18">
        <f>SUM([2]Sheet1!D$341:D$366)</f>
        <v>8032.6397902279068</v>
      </c>
      <c r="I20" s="18">
        <f>SUM([2]Sheet1!E$341:E$366)</f>
        <v>31738.117920256831</v>
      </c>
      <c r="J20" s="18">
        <f>SUM([2]Sheet1!F$341:F$366)</f>
        <v>233.49524185024211</v>
      </c>
      <c r="K20" s="18">
        <f>SUM([2]Sheet1!G$341:G$366)</f>
        <v>7980.3307480975573</v>
      </c>
      <c r="L20" s="18">
        <f>SUM([2]Sheet1!H$341:H$366)</f>
        <v>33.779985186071158</v>
      </c>
      <c r="M20" s="18">
        <f>SUM([2]Sheet1!I$341:I$366)</f>
        <v>1194.9969335179167</v>
      </c>
      <c r="N20" s="18">
        <f>SUM([2]Sheet1!J$341:J$366)</f>
        <v>2089.4774328558469</v>
      </c>
      <c r="O20" s="31">
        <f>G20/$F$20</f>
        <v>0.50377423000633248</v>
      </c>
      <c r="P20" s="31">
        <f t="shared" ref="P20:V20" si="19">H20/$F$20</f>
        <v>7.7695562591450371E-2</v>
      </c>
      <c r="Q20" s="31">
        <f t="shared" si="19"/>
        <v>0.30698636958774705</v>
      </c>
      <c r="R20" s="31">
        <f t="shared" si="19"/>
        <v>2.2584784892323178E-3</v>
      </c>
      <c r="S20" s="31">
        <f t="shared" si="19"/>
        <v>7.7189604330769782E-2</v>
      </c>
      <c r="T20" s="31">
        <f t="shared" si="19"/>
        <v>3.2673629365972007E-4</v>
      </c>
      <c r="U20" s="31">
        <f t="shared" si="19"/>
        <v>1.1558586152174298E-2</v>
      </c>
      <c r="V20" s="31">
        <f t="shared" si="19"/>
        <v>2.0210432548633975E-2</v>
      </c>
      <c r="W20" s="21">
        <v>37711</v>
      </c>
      <c r="X20" s="21">
        <v>2893</v>
      </c>
      <c r="Y20" s="21">
        <v>37195</v>
      </c>
      <c r="Z20" s="21">
        <v>2929</v>
      </c>
      <c r="AA20" s="21">
        <v>41496</v>
      </c>
      <c r="AB20" s="21">
        <v>2466</v>
      </c>
      <c r="AC20" s="21">
        <v>47807</v>
      </c>
      <c r="AD20" s="21">
        <v>9897</v>
      </c>
    </row>
    <row r="21" spans="1:30" x14ac:dyDescent="0.45">
      <c r="A21" s="4">
        <v>10468</v>
      </c>
      <c r="B21" s="16">
        <v>10</v>
      </c>
      <c r="C21" s="16">
        <f>MEDIAN([1]Sheet1!$D$468:$D$492)</f>
        <v>230</v>
      </c>
      <c r="D21" s="16">
        <v>650</v>
      </c>
      <c r="E21" s="32">
        <f t="shared" si="0"/>
        <v>2.9756998692330038E-3</v>
      </c>
      <c r="F21" s="18">
        <f>SUM([2]Sheet1!B$367:B$385)</f>
        <v>77292.741239822426</v>
      </c>
      <c r="G21" s="18">
        <f>SUM([2]Sheet1!C$367:C$385)</f>
        <v>56752.178800485592</v>
      </c>
      <c r="H21" s="18">
        <f>SUM([2]Sheet1!D$367:D$385)</f>
        <v>3206.2827400766387</v>
      </c>
      <c r="I21" s="18">
        <f>SUM([2]Sheet1!E$367:E$385)</f>
        <v>12727.804878463196</v>
      </c>
      <c r="J21" s="18">
        <f>SUM([2]Sheet1!F$367:F$385)</f>
        <v>114.89567432521051</v>
      </c>
      <c r="K21" s="18">
        <f>SUM([2]Sheet1!G$367:G$385)</f>
        <v>2762.5453071079492</v>
      </c>
      <c r="L21" s="18">
        <f>SUM([2]Sheet1!H$367:H$385)</f>
        <v>15.2156042885088</v>
      </c>
      <c r="M21" s="18">
        <f>SUM([2]Sheet1!I$367:I$385)</f>
        <v>736.61954499067497</v>
      </c>
      <c r="N21" s="18">
        <f>SUM([2]Sheet1!J$367:J$385)</f>
        <v>977.19869008464525</v>
      </c>
      <c r="O21" s="31">
        <f>G21/$F$21</f>
        <v>0.73424978710996969</v>
      </c>
      <c r="P21" s="31">
        <f t="shared" ref="P21:V21" si="20">H21/$F$21</f>
        <v>4.1482326653783007E-2</v>
      </c>
      <c r="Q21" s="31">
        <f t="shared" si="20"/>
        <v>0.16467011874985268</v>
      </c>
      <c r="R21" s="31">
        <f t="shared" si="20"/>
        <v>1.4865001872389858E-3</v>
      </c>
      <c r="S21" s="31">
        <f t="shared" si="20"/>
        <v>3.5741329170049449E-2</v>
      </c>
      <c r="T21" s="31">
        <f t="shared" si="20"/>
        <v>1.9685683344181204E-4</v>
      </c>
      <c r="U21" s="31">
        <f t="shared" si="20"/>
        <v>9.5302551465357658E-3</v>
      </c>
      <c r="V21" s="31">
        <f t="shared" si="20"/>
        <v>1.2642826149128442E-2</v>
      </c>
      <c r="W21" s="21">
        <v>35948</v>
      </c>
      <c r="X21" s="21">
        <v>2877</v>
      </c>
      <c r="Y21" s="21">
        <v>34532</v>
      </c>
      <c r="Z21" s="21">
        <v>4005</v>
      </c>
      <c r="AA21" s="21">
        <v>45384</v>
      </c>
      <c r="AB21" s="21">
        <v>4618</v>
      </c>
      <c r="AC21" s="21">
        <v>51125</v>
      </c>
      <c r="AD21" s="21">
        <v>15174</v>
      </c>
    </row>
    <row r="22" spans="1:30" x14ac:dyDescent="0.45">
      <c r="A22" s="4">
        <v>10469</v>
      </c>
      <c r="B22" s="16">
        <v>35</v>
      </c>
      <c r="C22" s="16">
        <f>MEDIAN([1]Sheet1!$D$493:$D$509)</f>
        <v>95</v>
      </c>
      <c r="D22" s="16">
        <v>430</v>
      </c>
      <c r="E22" s="32">
        <f t="shared" si="0"/>
        <v>1.4013770486428164E-3</v>
      </c>
      <c r="F22" s="18">
        <f>SUM([2]Sheet1!B$386:B$415)</f>
        <v>67790.463738509279</v>
      </c>
      <c r="G22" s="18">
        <f>SUM([2]Sheet1!C$386:C$415)</f>
        <v>19565.943136701437</v>
      </c>
      <c r="H22" s="18">
        <f>SUM([2]Sheet1!D$386:D$415)</f>
        <v>6657.8687043667787</v>
      </c>
      <c r="I22" s="18">
        <f>SUM([2]Sheet1!E$386:E$415)</f>
        <v>34542.988109426777</v>
      </c>
      <c r="J22" s="18">
        <f>SUM([2]Sheet1!F$386:F$415)</f>
        <v>129.75180646521213</v>
      </c>
      <c r="K22" s="18">
        <f>SUM([2]Sheet1!G$386:G$415)</f>
        <v>4241.6952852829754</v>
      </c>
      <c r="L22" s="18">
        <f>SUM([2]Sheet1!H$386:H$415)</f>
        <v>25.807776373498612</v>
      </c>
      <c r="M22" s="18">
        <f>SUM([2]Sheet1!I$386:I$415)</f>
        <v>837.03577637795104</v>
      </c>
      <c r="N22" s="18">
        <f>SUM([2]Sheet1!J$386:J$415)</f>
        <v>1789.3731435146271</v>
      </c>
      <c r="O22" s="31">
        <f>G22/$F$22</f>
        <v>0.28862382786130347</v>
      </c>
      <c r="P22" s="31">
        <f t="shared" ref="P22:V22" si="21">H22/$F$22</f>
        <v>9.8212467317651458E-2</v>
      </c>
      <c r="Q22" s="31">
        <f t="shared" si="21"/>
        <v>0.50955527082202523</v>
      </c>
      <c r="R22" s="31">
        <f t="shared" si="21"/>
        <v>1.9140126694767671E-3</v>
      </c>
      <c r="S22" s="31">
        <f t="shared" si="21"/>
        <v>6.2570678106652691E-2</v>
      </c>
      <c r="T22" s="31">
        <f t="shared" si="21"/>
        <v>3.8069921564555043E-4</v>
      </c>
      <c r="U22" s="31">
        <f t="shared" si="21"/>
        <v>1.2347397114831384E-2</v>
      </c>
      <c r="V22" s="31">
        <f t="shared" si="21"/>
        <v>2.6395646892413124E-2</v>
      </c>
      <c r="W22" s="21">
        <v>52921</v>
      </c>
      <c r="X22" s="21">
        <v>9592</v>
      </c>
      <c r="Y22" s="21">
        <v>72799</v>
      </c>
      <c r="Z22" s="21">
        <v>10362</v>
      </c>
      <c r="AA22" s="21">
        <v>68531</v>
      </c>
      <c r="AB22" s="21">
        <v>5208</v>
      </c>
      <c r="AC22" s="21">
        <v>58177</v>
      </c>
      <c r="AD22" s="21">
        <v>6007</v>
      </c>
    </row>
    <row r="23" spans="1:30" x14ac:dyDescent="0.45">
      <c r="A23" s="4">
        <v>10470</v>
      </c>
      <c r="B23" s="16">
        <v>55</v>
      </c>
      <c r="C23" s="16">
        <v>55</v>
      </c>
      <c r="D23" s="16">
        <v>55</v>
      </c>
      <c r="E23" s="32">
        <f t="shared" si="0"/>
        <v>3.2330236739829626E-3</v>
      </c>
      <c r="F23" s="18">
        <f>SUM([2]Sheet1!B$416:B$426)</f>
        <v>17011.938527577215</v>
      </c>
      <c r="G23" s="18">
        <f>SUM([2]Sheet1!C$416:C$426)</f>
        <v>3910.5939982355399</v>
      </c>
      <c r="H23" s="18">
        <f>SUM([2]Sheet1!D$416:D$426)</f>
        <v>5802.078601293304</v>
      </c>
      <c r="I23" s="18">
        <f>SUM([2]Sheet1!E$416:E$426)</f>
        <v>5696.7981754863313</v>
      </c>
      <c r="J23" s="18">
        <f>SUM([2]Sheet1!F$416:F$426)</f>
        <v>60.214470614283421</v>
      </c>
      <c r="K23" s="18">
        <f>SUM([2]Sheet1!G$416:G$426)</f>
        <v>568.17547284094917</v>
      </c>
      <c r="L23" s="18">
        <f>SUM([2]Sheet1!H$416:H$426)</f>
        <v>11.713952933584439</v>
      </c>
      <c r="M23" s="18">
        <f>SUM([2]Sheet1!I$416:I$426)</f>
        <v>383.16349228103303</v>
      </c>
      <c r="N23" s="18">
        <f>SUM([2]Sheet1!J$416:J$426)</f>
        <v>579.20036389219058</v>
      </c>
      <c r="O23" s="31">
        <f>G23/$F$23</f>
        <v>0.22987350864783979</v>
      </c>
      <c r="P23" s="31">
        <f t="shared" ref="P23:V23" si="22">H23/$F$23</f>
        <v>0.34105922684165829</v>
      </c>
      <c r="Q23" s="31">
        <f t="shared" si="22"/>
        <v>0.33487060667727742</v>
      </c>
      <c r="R23" s="31">
        <f t="shared" si="22"/>
        <v>3.5395419820423587E-3</v>
      </c>
      <c r="S23" s="31">
        <f t="shared" si="22"/>
        <v>3.3398631903113679E-2</v>
      </c>
      <c r="T23" s="31">
        <f t="shared" si="22"/>
        <v>6.8857249364001215E-4</v>
      </c>
      <c r="U23" s="31">
        <f t="shared" si="22"/>
        <v>2.2523211664555783E-2</v>
      </c>
      <c r="V23" s="31">
        <f t="shared" si="22"/>
        <v>3.4046699789872709E-2</v>
      </c>
      <c r="W23" s="21">
        <v>47679</v>
      </c>
      <c r="X23" s="21">
        <v>13045</v>
      </c>
      <c r="Y23" s="21">
        <v>77232</v>
      </c>
      <c r="Z23" s="21">
        <v>12301</v>
      </c>
      <c r="AA23" s="21">
        <v>55513</v>
      </c>
      <c r="AB23" s="21">
        <v>9456</v>
      </c>
      <c r="AC23" s="21">
        <v>63393</v>
      </c>
      <c r="AD23" s="21">
        <v>25864</v>
      </c>
    </row>
    <row r="24" spans="1:30" x14ac:dyDescent="0.45">
      <c r="A24" s="4">
        <v>10471</v>
      </c>
      <c r="B24" s="16">
        <v>10</v>
      </c>
      <c r="C24" s="16">
        <f>MEDIAN([1]Sheet1!$D$511:$D$535)</f>
        <v>85</v>
      </c>
      <c r="D24" s="16">
        <v>400</v>
      </c>
      <c r="E24" s="32">
        <f t="shared" si="0"/>
        <v>3.4884547123494635E-3</v>
      </c>
      <c r="F24" s="18">
        <f>SUM([2]Sheet1!B$427:B$438)</f>
        <v>24366.089575161135</v>
      </c>
      <c r="G24" s="18">
        <f>SUM([2]Sheet1!C$427:C$438)</f>
        <v>6502.4810185511615</v>
      </c>
      <c r="H24" s="18">
        <f>SUM([2]Sheet1!D$427:D$438)</f>
        <v>12750.390435881553</v>
      </c>
      <c r="I24" s="18">
        <f>SUM([2]Sheet1!E$427:E$438)</f>
        <v>2264.2178432144401</v>
      </c>
      <c r="J24" s="18">
        <f>SUM([2]Sheet1!F$427:F$438)</f>
        <v>24.761937585929541</v>
      </c>
      <c r="K24" s="18">
        <f>SUM([2]Sheet1!G$427:G$438)</f>
        <v>1683.6742650202023</v>
      </c>
      <c r="L24" s="18">
        <f>SUM([2]Sheet1!H$427:H$438)</f>
        <v>8.527470421045674</v>
      </c>
      <c r="M24" s="18">
        <f>SUM([2]Sheet1!I$427:I$438)</f>
        <v>309.50394921468308</v>
      </c>
      <c r="N24" s="18">
        <f>SUM([2]Sheet1!J$427:J$438)</f>
        <v>822.5326552721192</v>
      </c>
      <c r="O24" s="31">
        <f>G24/$F$24</f>
        <v>0.26686600648385572</v>
      </c>
      <c r="P24" s="31">
        <f t="shared" ref="P24:V24" si="23">H24/$F$24</f>
        <v>0.52328423059231211</v>
      </c>
      <c r="Q24" s="31">
        <f t="shared" si="23"/>
        <v>9.2924957705260616E-2</v>
      </c>
      <c r="R24" s="31">
        <f t="shared" si="23"/>
        <v>1.0162458571592848E-3</v>
      </c>
      <c r="S24" s="31">
        <f t="shared" si="23"/>
        <v>6.9099075574955815E-2</v>
      </c>
      <c r="T24" s="31">
        <f t="shared" si="23"/>
        <v>3.4997287499667585E-4</v>
      </c>
      <c r="U24" s="31">
        <f t="shared" si="23"/>
        <v>1.2702241295632121E-2</v>
      </c>
      <c r="V24" s="31">
        <f t="shared" si="23"/>
        <v>3.3757269615827541E-2</v>
      </c>
      <c r="W24" s="21">
        <v>72475</v>
      </c>
      <c r="X24" s="21">
        <v>13083</v>
      </c>
      <c r="Y24" s="21">
        <v>91663</v>
      </c>
      <c r="Z24" s="21">
        <v>8944</v>
      </c>
      <c r="AA24" s="21">
        <v>102740</v>
      </c>
      <c r="AB24" s="21">
        <v>20734</v>
      </c>
      <c r="AC24" s="21">
        <v>68676</v>
      </c>
      <c r="AD24" s="21">
        <v>32129</v>
      </c>
    </row>
    <row r="25" spans="1:30" x14ac:dyDescent="0.45">
      <c r="A25" s="4">
        <v>10472</v>
      </c>
      <c r="B25" s="16">
        <v>85</v>
      </c>
      <c r="C25" s="16">
        <f>MEDIAN([1]Sheet1!$D$536:$D$564)</f>
        <v>290</v>
      </c>
      <c r="D25" s="16">
        <v>700</v>
      </c>
      <c r="E25" s="32">
        <f t="shared" si="0"/>
        <v>4.0141186241262374E-3</v>
      </c>
      <c r="F25" s="18">
        <f>SUM([2]Sheet1!B$439:B$456)</f>
        <v>72245</v>
      </c>
      <c r="G25" s="18">
        <f>SUM([2]Sheet1!C$439:C$456)</f>
        <v>44691</v>
      </c>
      <c r="H25" s="18">
        <f>SUM([2]Sheet1!D$439:D$456)</f>
        <v>1675</v>
      </c>
      <c r="I25" s="18">
        <f>SUM([2]Sheet1!E$439:E$456)</f>
        <v>14397</v>
      </c>
      <c r="J25" s="18">
        <f>SUM([2]Sheet1!F$439:F$456)</f>
        <v>296</v>
      </c>
      <c r="K25" s="18">
        <f>SUM([2]Sheet1!G$439:G$456)</f>
        <v>8103</v>
      </c>
      <c r="L25" s="18">
        <f>SUM([2]Sheet1!H$439:H$456)</f>
        <v>31</v>
      </c>
      <c r="M25" s="18">
        <f>SUM([2]Sheet1!I$439:I$456)</f>
        <v>1578</v>
      </c>
      <c r="N25" s="18">
        <f>SUM([2]Sheet1!J$439:J$456)</f>
        <v>1474</v>
      </c>
      <c r="O25" s="31">
        <f>G25/$F$25</f>
        <v>0.61860336355457124</v>
      </c>
      <c r="P25" s="31">
        <f t="shared" ref="P25:V25" si="24">H25/$F$25</f>
        <v>2.3184995501418785E-2</v>
      </c>
      <c r="Q25" s="31">
        <f t="shared" si="24"/>
        <v>0.19928022700532907</v>
      </c>
      <c r="R25" s="31">
        <f t="shared" si="24"/>
        <v>4.0971693542805731E-3</v>
      </c>
      <c r="S25" s="31">
        <f t="shared" si="24"/>
        <v>0.11216001107343068</v>
      </c>
      <c r="T25" s="31">
        <f t="shared" si="24"/>
        <v>4.2909543913073568E-4</v>
      </c>
      <c r="U25" s="31">
        <f t="shared" si="24"/>
        <v>2.1842342030590354E-2</v>
      </c>
      <c r="V25" s="31">
        <f t="shared" si="24"/>
        <v>2.040279604124853E-2</v>
      </c>
      <c r="W25" s="21">
        <v>32938</v>
      </c>
      <c r="X25" s="21">
        <v>2495</v>
      </c>
      <c r="Y25" s="21">
        <v>30582</v>
      </c>
      <c r="Z25" s="21">
        <v>6529</v>
      </c>
      <c r="AA25" s="21">
        <v>32530</v>
      </c>
      <c r="AB25" s="21">
        <v>4341</v>
      </c>
      <c r="AC25" s="21">
        <v>67054</v>
      </c>
      <c r="AD25" s="21">
        <v>28295</v>
      </c>
    </row>
    <row r="26" spans="1:30" x14ac:dyDescent="0.45">
      <c r="A26" s="4">
        <v>10473</v>
      </c>
      <c r="B26" s="16">
        <v>40</v>
      </c>
      <c r="C26" s="16">
        <f>MEDIAN([1]Sheet1!$D$565:$D$590)</f>
        <v>217.5</v>
      </c>
      <c r="D26" s="16">
        <v>495</v>
      </c>
      <c r="E26" s="32">
        <f t="shared" si="0"/>
        <v>3.4524827129108751E-3</v>
      </c>
      <c r="F26" s="18">
        <f>SUM([2]Sheet1!B$457:B$470)</f>
        <v>62998.143100511072</v>
      </c>
      <c r="G26" s="18">
        <f>SUM([2]Sheet1!C$457:C$470)</f>
        <v>36853.413969335605</v>
      </c>
      <c r="H26" s="18">
        <f>SUM([2]Sheet1!D$457:D$470)</f>
        <v>1248.320272572402</v>
      </c>
      <c r="I26" s="18">
        <f>SUM([2]Sheet1!E$457:E$470)</f>
        <v>20710.023850085177</v>
      </c>
      <c r="J26" s="18">
        <f>SUM([2]Sheet1!F$457:F$470)</f>
        <v>176.01873935264055</v>
      </c>
      <c r="K26" s="18">
        <f>SUM([2]Sheet1!G$457:G$470)</f>
        <v>1838.7257240204428</v>
      </c>
      <c r="L26" s="18">
        <f>SUM([2]Sheet1!H$457:H$470)</f>
        <v>17</v>
      </c>
      <c r="M26" s="18">
        <f>SUM([2]Sheet1!I$457:I$470)</f>
        <v>847.38160136286206</v>
      </c>
      <c r="N26" s="18">
        <f>SUM([2]Sheet1!J$457:J$470)</f>
        <v>1307.258943781942</v>
      </c>
      <c r="O26" s="31">
        <f>G26/$F$26</f>
        <v>0.5849920673143878</v>
      </c>
      <c r="P26" s="31">
        <f t="shared" ref="P26:V26" si="25">H26/$F$26</f>
        <v>1.9815191545896137E-2</v>
      </c>
      <c r="Q26" s="31">
        <f t="shared" si="25"/>
        <v>0.32874022678800463</v>
      </c>
      <c r="R26" s="31">
        <f t="shared" si="25"/>
        <v>2.7940305966131342E-3</v>
      </c>
      <c r="S26" s="31">
        <f t="shared" si="25"/>
        <v>2.9186982878000513E-2</v>
      </c>
      <c r="T26" s="31">
        <f t="shared" si="25"/>
        <v>2.6984922353786152E-4</v>
      </c>
      <c r="U26" s="31">
        <f t="shared" si="25"/>
        <v>1.3450898068708118E-2</v>
      </c>
      <c r="V26" s="31">
        <f t="shared" si="25"/>
        <v>2.0750753584851882E-2</v>
      </c>
      <c r="W26" s="21">
        <v>39302</v>
      </c>
      <c r="X26" s="21">
        <v>5535</v>
      </c>
      <c r="Y26" s="21">
        <v>40164</v>
      </c>
      <c r="Z26" s="21">
        <v>6305</v>
      </c>
      <c r="AA26" s="21">
        <v>42937</v>
      </c>
      <c r="AB26" s="21">
        <v>4697</v>
      </c>
      <c r="AC26" s="21">
        <v>100703</v>
      </c>
      <c r="AD26" s="21">
        <v>52048</v>
      </c>
    </row>
    <row r="27" spans="1:30" x14ac:dyDescent="0.45">
      <c r="A27" s="4">
        <v>10474</v>
      </c>
      <c r="B27" s="16">
        <v>10</v>
      </c>
      <c r="C27" s="16">
        <f>MEDIAN([1]Sheet1!$D$591:$D$620)</f>
        <v>160</v>
      </c>
      <c r="D27" s="16">
        <v>1020</v>
      </c>
      <c r="E27" s="32">
        <f t="shared" si="0"/>
        <v>1.3552754749436931E-2</v>
      </c>
      <c r="F27" s="18">
        <f>SUM([2]Sheet1!B$471:B$474)</f>
        <v>11805.717948717949</v>
      </c>
      <c r="G27" s="18">
        <f>SUM([2]Sheet1!C$471:C$474)</f>
        <v>8199.5213675213672</v>
      </c>
      <c r="H27" s="18">
        <f>SUM([2]Sheet1!D$471:D$474)</f>
        <v>172</v>
      </c>
      <c r="I27" s="18">
        <f>SUM([2]Sheet1!E$471:E$474)</f>
        <v>3114.2136752136753</v>
      </c>
      <c r="J27" s="18">
        <f>SUM([2]Sheet1!F$471:F$474)</f>
        <v>5.8290598290598288</v>
      </c>
      <c r="K27" s="18">
        <f>SUM([2]Sheet1!G$471:G$474)</f>
        <v>78.393162393162385</v>
      </c>
      <c r="L27" s="18">
        <f>SUM([2]Sheet1!H$471:H$474)</f>
        <v>4</v>
      </c>
      <c r="M27" s="18">
        <f>SUM([2]Sheet1!I$471:I$474)</f>
        <v>68.529914529914521</v>
      </c>
      <c r="N27" s="18">
        <f>SUM([2]Sheet1!J$471:J$474)</f>
        <v>163.23076923076923</v>
      </c>
      <c r="O27" s="31">
        <f>G27/$F$27</f>
        <v>0.69453813847990498</v>
      </c>
      <c r="P27" s="31">
        <f t="shared" ref="P27:V27" si="26">H27/$F$27</f>
        <v>1.45692113556447E-2</v>
      </c>
      <c r="Q27" s="31">
        <f t="shared" si="26"/>
        <v>0.26378858860945986</v>
      </c>
      <c r="R27" s="31">
        <f t="shared" si="26"/>
        <v>4.937488642690164E-4</v>
      </c>
      <c r="S27" s="31">
        <f t="shared" si="26"/>
        <v>6.6402706496707002E-3</v>
      </c>
      <c r="T27" s="31">
        <f t="shared" si="26"/>
        <v>3.3881886873592327E-4</v>
      </c>
      <c r="U27" s="31">
        <f t="shared" si="26"/>
        <v>5.8048070288987874E-3</v>
      </c>
      <c r="V27" s="31">
        <f t="shared" si="26"/>
        <v>1.3826416143415945E-2</v>
      </c>
      <c r="W27" s="21">
        <v>22444</v>
      </c>
      <c r="X27" s="21">
        <v>4296</v>
      </c>
      <c r="Y27" s="21">
        <v>27250</v>
      </c>
      <c r="Z27" s="21">
        <v>23709</v>
      </c>
      <c r="AA27" s="21">
        <v>24726</v>
      </c>
      <c r="AB27" s="21">
        <v>11703</v>
      </c>
      <c r="AC27" s="21">
        <v>0</v>
      </c>
      <c r="AD27" s="21" t="s">
        <v>25</v>
      </c>
    </row>
    <row r="45" spans="1:1" x14ac:dyDescent="0.45">
      <c r="A45" t="s">
        <v>15</v>
      </c>
    </row>
    <row r="46" spans="1:1" x14ac:dyDescent="0.45">
      <c r="A46" t="s">
        <v>28</v>
      </c>
    </row>
    <row r="47" spans="1:1" x14ac:dyDescent="0.45">
      <c r="A47" t="s">
        <v>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0BEAB-BA0A-4700-B27B-1293D87E8C2A}">
  <dimension ref="A1:X59"/>
  <sheetViews>
    <sheetView topLeftCell="P1" zoomScale="85" zoomScaleNormal="85" workbookViewId="0">
      <selection activeCell="Y1" sqref="Y1:AF1048576"/>
    </sheetView>
  </sheetViews>
  <sheetFormatPr defaultRowHeight="14.25" x14ac:dyDescent="0.45"/>
  <cols>
    <col min="1" max="1" width="9.06640625" style="5"/>
    <col min="16" max="16" width="11.53125" bestFit="1" customWidth="1"/>
    <col min="17" max="17" width="9.265625" bestFit="1" customWidth="1"/>
    <col min="18" max="18" width="19.6640625" bestFit="1" customWidth="1"/>
    <col min="19" max="19" width="14" bestFit="1" customWidth="1"/>
    <col min="20" max="20" width="11.73046875" bestFit="1" customWidth="1"/>
    <col min="21" max="21" width="12.1328125" bestFit="1" customWidth="1"/>
    <col min="22" max="22" width="11.73046875" bestFit="1" customWidth="1"/>
    <col min="23" max="23" width="13.59765625" bestFit="1" customWidth="1"/>
    <col min="24" max="24" width="9.06640625" style="5"/>
  </cols>
  <sheetData>
    <row r="1" spans="1:24" x14ac:dyDescent="0.45">
      <c r="A1" s="5" t="s">
        <v>0</v>
      </c>
      <c r="B1" s="2" t="s">
        <v>1</v>
      </c>
      <c r="C1" s="2" t="s">
        <v>2</v>
      </c>
      <c r="D1" s="2" t="s">
        <v>3</v>
      </c>
      <c r="E1" s="2" t="s">
        <v>18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/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5" t="s">
        <v>0</v>
      </c>
    </row>
    <row r="2" spans="1:24" x14ac:dyDescent="0.45">
      <c r="A2" s="5">
        <v>10001</v>
      </c>
      <c r="B2">
        <v>65</v>
      </c>
      <c r="C2">
        <f>MEDIAN([3]Sheet1!$D$2:$D$19)</f>
        <v>1845</v>
      </c>
      <c r="D2">
        <v>5420</v>
      </c>
      <c r="E2">
        <f>C2/F2</f>
        <v>6.294146673566671E-2</v>
      </c>
      <c r="F2" s="9">
        <f>SUM([2]Sheet2!N$2:N$15)</f>
        <v>29312.948929969942</v>
      </c>
      <c r="G2" s="9">
        <f>SUM([2]Sheet2!O$2:O$15)</f>
        <v>5899.6298101281509</v>
      </c>
      <c r="H2" s="9">
        <f>SUM([2]Sheet2!P$2:P$15)</f>
        <v>14001.552062525063</v>
      </c>
      <c r="I2" s="9">
        <f>SUM([2]Sheet2!Q$2:Q$15)</f>
        <v>2535.0350470420794</v>
      </c>
      <c r="J2" s="9">
        <f>SUM([2]Sheet2!R$2:R$15)</f>
        <v>58.150462186868133</v>
      </c>
      <c r="K2" s="9">
        <f>SUM([2]Sheet2!S$2:S$15)</f>
        <v>5525.0841023097237</v>
      </c>
      <c r="L2" s="9">
        <f>SUM([2]Sheet2!T$2:T$15)</f>
        <v>30.985133241226745</v>
      </c>
      <c r="M2" s="9">
        <f>SUM([2]Sheet2!U$2:U$15)</f>
        <v>193.21961903106899</v>
      </c>
      <c r="N2" s="9">
        <f>SUM([2]Sheet2!V$2:V$15)</f>
        <v>1069.2926935057631</v>
      </c>
      <c r="O2">
        <f>F2-SUM(G2:N2)</f>
        <v>0</v>
      </c>
      <c r="P2">
        <f t="shared" ref="P2:W2" si="0">G2/$F$2</f>
        <v>0.2012636062042974</v>
      </c>
      <c r="Q2">
        <f t="shared" si="0"/>
        <v>0.47765757365372724</v>
      </c>
      <c r="R2">
        <f t="shared" si="0"/>
        <v>8.648174747270912E-2</v>
      </c>
      <c r="S2">
        <f t="shared" si="0"/>
        <v>1.9837806945248808E-3</v>
      </c>
      <c r="T2">
        <f t="shared" si="0"/>
        <v>0.18848612316384195</v>
      </c>
      <c r="U2">
        <f t="shared" si="0"/>
        <v>1.0570459258552162E-3</v>
      </c>
      <c r="V2">
        <f t="shared" si="0"/>
        <v>6.5916131294971392E-3</v>
      </c>
      <c r="W2">
        <f t="shared" si="0"/>
        <v>3.6478509755547124E-2</v>
      </c>
      <c r="X2" s="5">
        <v>10001</v>
      </c>
    </row>
    <row r="3" spans="1:24" x14ac:dyDescent="0.45">
      <c r="A3" s="5">
        <v>10002</v>
      </c>
      <c r="B3">
        <v>75</v>
      </c>
      <c r="C3">
        <f>MEDIAN([3]Sheet1!$D$20:$D$39)</f>
        <v>850</v>
      </c>
      <c r="D3">
        <v>1315</v>
      </c>
      <c r="E3">
        <f t="shared" ref="E3:E59" si="1">C3/F3</f>
        <v>1.0384115452214489E-2</v>
      </c>
      <c r="F3" s="9">
        <f>SUM([2]Sheet2!N$16:N$32)</f>
        <v>81855.792523833239</v>
      </c>
      <c r="G3" s="9">
        <f>SUM([2]Sheet2!O$16:O$32)</f>
        <v>20165.117003536714</v>
      </c>
      <c r="H3" s="9">
        <f>SUM([2]Sheet2!P$16:P$32)</f>
        <v>19388.68853254828</v>
      </c>
      <c r="I3" s="9">
        <f>SUM([2]Sheet2!Q$16:Q$32)</f>
        <v>6548.8859396260077</v>
      </c>
      <c r="J3" s="9">
        <f>SUM([2]Sheet2!R$16:R$32)</f>
        <v>76.180166802998954</v>
      </c>
      <c r="K3" s="9">
        <f>SUM([2]Sheet2!S$16:S$32)</f>
        <v>33051.094867132386</v>
      </c>
      <c r="L3" s="9">
        <f>SUM([2]Sheet2!T$16:T$32)</f>
        <v>26.229586849731454</v>
      </c>
      <c r="M3" s="9">
        <f>SUM([2]Sheet2!U$16:U$32)</f>
        <v>546.84373808689475</v>
      </c>
      <c r="N3" s="9">
        <f>SUM([2]Sheet2!V$16:V$32)</f>
        <v>2052.7526892502237</v>
      </c>
      <c r="O3">
        <f t="shared" ref="O3:O43" si="2">F3-SUM(G3:N3)</f>
        <v>0</v>
      </c>
      <c r="P3">
        <f t="shared" ref="P3:W3" si="3">G3/$F$3</f>
        <v>0.24634929773192793</v>
      </c>
      <c r="Q3">
        <f t="shared" si="3"/>
        <v>0.23686397669295114</v>
      </c>
      <c r="R3">
        <f t="shared" si="3"/>
        <v>8.0005161977012504E-2</v>
      </c>
      <c r="S3">
        <f t="shared" si="3"/>
        <v>9.3066311441329262E-4</v>
      </c>
      <c r="T3">
        <f t="shared" si="3"/>
        <v>0.40377221755576048</v>
      </c>
      <c r="U3">
        <f t="shared" si="3"/>
        <v>3.2043653895470395E-4</v>
      </c>
      <c r="V3">
        <f t="shared" si="3"/>
        <v>6.6805747183704195E-3</v>
      </c>
      <c r="W3">
        <f t="shared" si="3"/>
        <v>2.5077671670609526E-2</v>
      </c>
      <c r="X3" s="5">
        <v>10002</v>
      </c>
    </row>
    <row r="4" spans="1:24" x14ac:dyDescent="0.45">
      <c r="A4" s="5">
        <v>10003</v>
      </c>
      <c r="B4">
        <v>950</v>
      </c>
      <c r="C4">
        <f>MEDIAN([3]Sheet1!$D$40:$D$53)</f>
        <v>2311</v>
      </c>
      <c r="D4">
        <v>3615</v>
      </c>
      <c r="E4">
        <f t="shared" si="1"/>
        <v>4.3610760780112216E-2</v>
      </c>
      <c r="F4" s="9">
        <f>SUM([2]Sheet2!N$33:N$47)</f>
        <v>52991.508486911873</v>
      </c>
      <c r="G4" s="9">
        <f>SUM([2]Sheet2!O$33:O$47)</f>
        <v>5040.2561821299269</v>
      </c>
      <c r="H4" s="9">
        <f>SUM([2]Sheet2!P$33:P$47)</f>
        <v>35431.497117825915</v>
      </c>
      <c r="I4" s="9">
        <f>SUM([2]Sheet2!Q$33:Q$47)</f>
        <v>2017.2582340196207</v>
      </c>
      <c r="J4" s="9">
        <f>SUM([2]Sheet2!R$33:R$47)</f>
        <v>33.354125944390383</v>
      </c>
      <c r="K4" s="9">
        <f>SUM([2]Sheet2!S$33:S$47)</f>
        <v>7408.1270729680518</v>
      </c>
      <c r="L4" s="9">
        <f>SUM([2]Sheet2!T$33:T$47)</f>
        <v>37.228632298252414</v>
      </c>
      <c r="M4" s="9">
        <f>SUM([2]Sheet2!U$33:U$47)</f>
        <v>460.44313505701018</v>
      </c>
      <c r="N4" s="9">
        <f>SUM([2]Sheet2!V$33:V$47)</f>
        <v>2563.3439866686981</v>
      </c>
      <c r="O4">
        <f t="shared" si="2"/>
        <v>0</v>
      </c>
      <c r="P4">
        <f t="shared" ref="P4:W4" si="4">G4/$F$4</f>
        <v>9.5114412215209845E-2</v>
      </c>
      <c r="Q4">
        <f t="shared" si="4"/>
        <v>0.66862593893844291</v>
      </c>
      <c r="R4">
        <f t="shared" si="4"/>
        <v>3.8067575194955128E-2</v>
      </c>
      <c r="S4">
        <f t="shared" si="4"/>
        <v>6.2942397559088861E-4</v>
      </c>
      <c r="T4">
        <f t="shared" si="4"/>
        <v>0.13979838061786354</v>
      </c>
      <c r="U4">
        <f t="shared" si="4"/>
        <v>7.0253958344000233E-4</v>
      </c>
      <c r="V4">
        <f t="shared" si="4"/>
        <v>8.6889984490766646E-3</v>
      </c>
      <c r="W4">
        <f t="shared" si="4"/>
        <v>4.8372731025420924E-2</v>
      </c>
      <c r="X4" s="5">
        <v>10003</v>
      </c>
    </row>
    <row r="5" spans="1:24" x14ac:dyDescent="0.45">
      <c r="A5" s="5">
        <v>10004</v>
      </c>
      <c r="B5">
        <v>240</v>
      </c>
      <c r="C5">
        <f>MEDIAN([3]Sheet1!$D$54:$D$57)</f>
        <v>6090</v>
      </c>
      <c r="D5">
        <v>10295</v>
      </c>
      <c r="E5">
        <f t="shared" si="1"/>
        <v>1.6763207542467644</v>
      </c>
      <c r="F5" s="9">
        <f>SUM([2]Sheet2!N$48:N$53)</f>
        <v>3632.9562731784417</v>
      </c>
      <c r="G5" s="9">
        <f>SUM([2]Sheet2!O$48:O$53)</f>
        <v>363.26401197214346</v>
      </c>
      <c r="H5" s="9">
        <f>SUM([2]Sheet2!P$48:P$53)</f>
        <v>2165.8061615703296</v>
      </c>
      <c r="I5" s="9">
        <f>SUM([2]Sheet2!Q$48:Q$53)</f>
        <v>171.95369458285541</v>
      </c>
      <c r="J5" s="9">
        <f>SUM([2]Sheet2!R$48:R$53)</f>
        <v>0.26533644661430694</v>
      </c>
      <c r="K5" s="9">
        <f>SUM([2]Sheet2!S$48:S$53)</f>
        <v>699.85603629949605</v>
      </c>
      <c r="L5" s="9">
        <f>SUM([2]Sheet2!T$48:T$53)</f>
        <v>3.3157815504718737</v>
      </c>
      <c r="M5" s="9">
        <f>SUM([2]Sheet2!U$48:U$53)</f>
        <v>39.430553562445112</v>
      </c>
      <c r="N5" s="9">
        <f>SUM([2]Sheet2!V$48:V$53)</f>
        <v>189.06469719408602</v>
      </c>
      <c r="O5">
        <f t="shared" si="2"/>
        <v>0</v>
      </c>
      <c r="P5">
        <f t="shared" ref="P5:W5" si="5">G5/$F$5</f>
        <v>9.9991297625591002E-2</v>
      </c>
      <c r="Q5">
        <f t="shared" si="5"/>
        <v>0.59615530678421425</v>
      </c>
      <c r="R5">
        <f t="shared" si="5"/>
        <v>4.7331616912750403E-2</v>
      </c>
      <c r="S5">
        <f t="shared" si="5"/>
        <v>7.3035959329663608E-5</v>
      </c>
      <c r="T5">
        <f t="shared" si="5"/>
        <v>0.19264091931588215</v>
      </c>
      <c r="U5">
        <f t="shared" si="5"/>
        <v>9.1269514443423935E-4</v>
      </c>
      <c r="V5">
        <f t="shared" si="5"/>
        <v>1.0853572296907296E-2</v>
      </c>
      <c r="W5">
        <f t="shared" si="5"/>
        <v>5.2041555960891037E-2</v>
      </c>
      <c r="X5" s="5">
        <v>10004</v>
      </c>
    </row>
    <row r="6" spans="1:24" x14ac:dyDescent="0.45">
      <c r="A6" s="5">
        <v>10005</v>
      </c>
      <c r="B6">
        <v>1435</v>
      </c>
      <c r="C6">
        <f>MEDIAN([3]Sheet1!$D$58:$D$61)</f>
        <v>6409.5</v>
      </c>
      <c r="D6">
        <v>9765</v>
      </c>
      <c r="E6">
        <f t="shared" si="1"/>
        <v>0.60227479226147029</v>
      </c>
      <c r="F6" s="9">
        <f>SUM([2]Sheet2!N$54:N$56)</f>
        <v>10642.152190917852</v>
      </c>
      <c r="G6" s="9">
        <f>SUM([2]Sheet2!O$54:O$56)</f>
        <v>947.81531444535256</v>
      </c>
      <c r="H6" s="9">
        <f>SUM([2]Sheet2!P$54:P$56)</f>
        <v>6806.170667474219</v>
      </c>
      <c r="I6" s="9">
        <f>SUM([2]Sheet2!Q$54:Q$56)</f>
        <v>377.98909127596426</v>
      </c>
      <c r="J6" s="9">
        <f>SUM([2]Sheet2!R$54:R$56)</f>
        <v>6.7933303313554658</v>
      </c>
      <c r="K6" s="9">
        <f>SUM([2]Sheet2!S$54:S$56)</f>
        <v>1911.9999653248967</v>
      </c>
      <c r="L6" s="9">
        <f>SUM([2]Sheet2!T$54:T$56)</f>
        <v>10.521077871357864</v>
      </c>
      <c r="M6" s="9">
        <f>SUM([2]Sheet2!U$54:U$56)</f>
        <v>91.378478563302551</v>
      </c>
      <c r="N6" s="9">
        <f>SUM([2]Sheet2!V$54:V$56)</f>
        <v>489.48426563140185</v>
      </c>
      <c r="O6">
        <f t="shared" si="2"/>
        <v>0</v>
      </c>
      <c r="P6">
        <f t="shared" ref="P6:W6" si="6">G6/$F$6</f>
        <v>8.9062371730995377E-2</v>
      </c>
      <c r="Q6">
        <f t="shared" si="6"/>
        <v>0.63954833057947547</v>
      </c>
      <c r="R6">
        <f t="shared" si="6"/>
        <v>3.5518106158878744E-2</v>
      </c>
      <c r="S6">
        <f t="shared" si="6"/>
        <v>6.3834177612616557E-4</v>
      </c>
      <c r="T6">
        <f t="shared" si="6"/>
        <v>0.17966290380216718</v>
      </c>
      <c r="U6">
        <f t="shared" si="6"/>
        <v>9.8862313586688664E-4</v>
      </c>
      <c r="V6">
        <f t="shared" si="6"/>
        <v>8.586466057240387E-3</v>
      </c>
      <c r="W6">
        <f t="shared" si="6"/>
        <v>4.5994856759249692E-2</v>
      </c>
      <c r="X6" s="5">
        <v>10005</v>
      </c>
    </row>
    <row r="7" spans="1:24" x14ac:dyDescent="0.45">
      <c r="A7" s="5">
        <v>10006</v>
      </c>
      <c r="B7">
        <v>3110</v>
      </c>
      <c r="C7">
        <f>MEDIAN([3]Sheet1!$D$62)</f>
        <v>3110</v>
      </c>
      <c r="D7">
        <v>3110</v>
      </c>
      <c r="E7">
        <f t="shared" si="1"/>
        <v>0.8074905165026216</v>
      </c>
      <c r="F7" s="9">
        <f>SUM([2]Sheet2!N$57)</f>
        <v>3851.438421184112</v>
      </c>
      <c r="G7" s="9">
        <f>SUM([2]Sheet2!O$57)</f>
        <v>372.16787409442918</v>
      </c>
      <c r="H7" s="9">
        <f>SUM([2]Sheet2!P$57)</f>
        <v>2380.5910567074693</v>
      </c>
      <c r="I7" s="9">
        <f>SUM([2]Sheet2!Q$57)</f>
        <v>120.49113165126155</v>
      </c>
      <c r="J7" s="9">
        <f>SUM([2]Sheet2!R$57)</f>
        <v>0</v>
      </c>
      <c r="K7" s="9">
        <f>SUM([2]Sheet2!S$57)</f>
        <v>745.04871346490131</v>
      </c>
      <c r="L7" s="9">
        <f>SUM([2]Sheet2!T$57)</f>
        <v>0</v>
      </c>
      <c r="M7" s="9">
        <f>SUM([2]Sheet2!U$57)</f>
        <v>34.93529852610542</v>
      </c>
      <c r="N7" s="9">
        <f>SUM([2]Sheet2!V$57)</f>
        <v>198.20434673994504</v>
      </c>
      <c r="O7">
        <f t="shared" si="2"/>
        <v>0</v>
      </c>
      <c r="P7">
        <f t="shared" ref="P7:W7" si="7">G7/$F$7</f>
        <v>9.6630877452795264E-2</v>
      </c>
      <c r="Q7">
        <f t="shared" si="7"/>
        <v>0.61810440577563863</v>
      </c>
      <c r="R7">
        <f t="shared" si="7"/>
        <v>3.1284709366901149E-2</v>
      </c>
      <c r="S7">
        <f t="shared" si="7"/>
        <v>0</v>
      </c>
      <c r="T7">
        <f t="shared" si="7"/>
        <v>0.19344687152906331</v>
      </c>
      <c r="U7">
        <f t="shared" si="7"/>
        <v>0</v>
      </c>
      <c r="V7">
        <f t="shared" si="7"/>
        <v>9.0707145501666038E-3</v>
      </c>
      <c r="W7">
        <f t="shared" si="7"/>
        <v>5.146242132543502E-2</v>
      </c>
      <c r="X7" s="5">
        <v>10006</v>
      </c>
    </row>
    <row r="8" spans="1:24" x14ac:dyDescent="0.45">
      <c r="A8" s="5">
        <v>10007</v>
      </c>
      <c r="B8">
        <v>110</v>
      </c>
      <c r="C8">
        <f>MEDIAN([3]Sheet1!$D$63:$D$67)</f>
        <v>2040</v>
      </c>
      <c r="D8">
        <v>2870</v>
      </c>
      <c r="E8">
        <f t="shared" si="1"/>
        <v>0.50634440220404631</v>
      </c>
      <c r="F8" s="9">
        <f>SUM([2]Sheet2!N$58:N$64)</f>
        <v>4028.8783506249215</v>
      </c>
      <c r="G8" s="9">
        <f>SUM([2]Sheet2!O$58:O$64)</f>
        <v>289.96255891909937</v>
      </c>
      <c r="H8" s="9">
        <f>SUM([2]Sheet2!P$58:P$64)</f>
        <v>2699.8743258420614</v>
      </c>
      <c r="I8" s="9">
        <f>SUM([2]Sheet2!Q$58:Q$64)</f>
        <v>80.357123903937321</v>
      </c>
      <c r="J8" s="9">
        <f>SUM([2]Sheet2!R$58:R$64)</f>
        <v>1.5937394679261916</v>
      </c>
      <c r="K8" s="9">
        <f>SUM([2]Sheet2!S$58:S$64)</f>
        <v>661.08048786292466</v>
      </c>
      <c r="L8" s="9">
        <f>SUM([2]Sheet2!T$58:T$64)</f>
        <v>2.6474066522908104</v>
      </c>
      <c r="M8" s="9">
        <f>SUM([2]Sheet2!U$58:U$64)</f>
        <v>36.089957573813017</v>
      </c>
      <c r="N8" s="9">
        <f>SUM([2]Sheet2!V$58:V$64)</f>
        <v>257.27275040286827</v>
      </c>
      <c r="O8">
        <f t="shared" si="2"/>
        <v>0</v>
      </c>
      <c r="P8">
        <f t="shared" ref="P8:W8" si="8">G8/$F$8</f>
        <v>7.197103850855241E-2</v>
      </c>
      <c r="Q8">
        <f t="shared" si="8"/>
        <v>0.67013051546301527</v>
      </c>
      <c r="R8">
        <f t="shared" si="8"/>
        <v>1.9945284248027266E-2</v>
      </c>
      <c r="S8">
        <f t="shared" si="8"/>
        <v>3.9557895007651095E-4</v>
      </c>
      <c r="T8">
        <f t="shared" si="8"/>
        <v>0.16408549237044701</v>
      </c>
      <c r="U8">
        <f t="shared" si="8"/>
        <v>6.571076170319637E-4</v>
      </c>
      <c r="V8">
        <f t="shared" si="8"/>
        <v>8.9578176437655616E-3</v>
      </c>
      <c r="W8">
        <f t="shared" si="8"/>
        <v>6.3857165199083896E-2</v>
      </c>
      <c r="X8" s="5">
        <v>10007</v>
      </c>
    </row>
    <row r="9" spans="1:24" x14ac:dyDescent="0.45">
      <c r="A9" s="5">
        <v>10009</v>
      </c>
      <c r="B9">
        <v>100</v>
      </c>
      <c r="C9">
        <f>MEDIAN([3]Sheet1!$D$68:$D$85)</f>
        <v>665</v>
      </c>
      <c r="D9">
        <v>1310</v>
      </c>
      <c r="E9">
        <f t="shared" si="1"/>
        <v>1.0495720998056162E-2</v>
      </c>
      <c r="F9" s="9">
        <f>SUM([2]Sheet2!N$65:N$76)</f>
        <v>63359.15370875044</v>
      </c>
      <c r="G9" s="9">
        <f>SUM([2]Sheet2!O$65:O$76)</f>
        <v>15219.555289910932</v>
      </c>
      <c r="H9" s="9">
        <f>SUM([2]Sheet2!P$65:P$76)</f>
        <v>30844.595829750084</v>
      </c>
      <c r="I9" s="9">
        <f>SUM([2]Sheet2!Q$65:Q$76)</f>
        <v>4699.0764635405376</v>
      </c>
      <c r="J9" s="9">
        <f>SUM([2]Sheet2!R$65:R$76)</f>
        <v>91.134937560836519</v>
      </c>
      <c r="K9" s="9">
        <f>SUM([2]Sheet2!S$65:S$76)</f>
        <v>9536.4020388197459</v>
      </c>
      <c r="L9" s="9">
        <f>SUM([2]Sheet2!T$65:T$76)</f>
        <v>39.334380870738357</v>
      </c>
      <c r="M9" s="9">
        <f>SUM([2]Sheet2!U$65:U$76)</f>
        <v>479.14175349281311</v>
      </c>
      <c r="N9" s="9">
        <f>SUM([2]Sheet2!V$65:V$76)</f>
        <v>2449.9130148047493</v>
      </c>
      <c r="O9">
        <f t="shared" si="2"/>
        <v>0</v>
      </c>
      <c r="P9">
        <f t="shared" ref="P9:W9" si="9">G9/$F$9</f>
        <v>0.24021083614645852</v>
      </c>
      <c r="Q9">
        <f t="shared" si="9"/>
        <v>0.48682146184490754</v>
      </c>
      <c r="R9">
        <f t="shared" si="9"/>
        <v>7.4165707533614914E-2</v>
      </c>
      <c r="S9">
        <f t="shared" si="9"/>
        <v>1.4383862824267806E-3</v>
      </c>
      <c r="T9">
        <f t="shared" si="9"/>
        <v>0.15051340620262557</v>
      </c>
      <c r="U9">
        <f t="shared" si="9"/>
        <v>6.2081607105345452E-4</v>
      </c>
      <c r="V9">
        <f t="shared" si="9"/>
        <v>7.5623130273382985E-3</v>
      </c>
      <c r="W9">
        <f t="shared" si="9"/>
        <v>3.8667072891574866E-2</v>
      </c>
      <c r="X9" s="5">
        <v>10009</v>
      </c>
    </row>
    <row r="10" spans="1:24" x14ac:dyDescent="0.45">
      <c r="A10" s="5">
        <v>10010</v>
      </c>
      <c r="B10">
        <v>70</v>
      </c>
      <c r="C10">
        <f>MEDIAN([3]Sheet1!$D$86:$D$97)</f>
        <v>2950</v>
      </c>
      <c r="D10">
        <v>5485</v>
      </c>
      <c r="E10">
        <f t="shared" si="1"/>
        <v>8.560800898588905E-2</v>
      </c>
      <c r="F10" s="9">
        <f>SUM([2]Sheet2!N$77:N$88)</f>
        <v>34459.392701052711</v>
      </c>
      <c r="G10" s="9">
        <f>SUM([2]Sheet2!O$77:O$88)</f>
        <v>3859.1194121948861</v>
      </c>
      <c r="H10" s="9">
        <f>SUM([2]Sheet2!P$77:P$88)</f>
        <v>21319.454194167032</v>
      </c>
      <c r="I10" s="9">
        <f>SUM([2]Sheet2!Q$77:Q$88)</f>
        <v>1969.4680693904486</v>
      </c>
      <c r="J10" s="9">
        <f>SUM([2]Sheet2!R$77:R$88)</f>
        <v>35.147594910817965</v>
      </c>
      <c r="K10" s="9">
        <f>SUM([2]Sheet2!S$77:S$88)</f>
        <v>5334.8257697714353</v>
      </c>
      <c r="L10" s="9">
        <f>SUM([2]Sheet2!T$77:T$88)</f>
        <v>87.298637724857898</v>
      </c>
      <c r="M10" s="9">
        <f>SUM([2]Sheet2!U$77:U$88)</f>
        <v>346.95641847619521</v>
      </c>
      <c r="N10" s="9">
        <f>SUM([2]Sheet2!V$77:V$88)</f>
        <v>1507.1226044170403</v>
      </c>
      <c r="O10">
        <f t="shared" si="2"/>
        <v>0</v>
      </c>
      <c r="P10">
        <f t="shared" ref="P10:W10" si="10">G10/$F$10</f>
        <v>0.1119903489209487</v>
      </c>
      <c r="Q10">
        <f t="shared" si="10"/>
        <v>0.61868339872152589</v>
      </c>
      <c r="R10">
        <f t="shared" si="10"/>
        <v>5.7153301756542062E-2</v>
      </c>
      <c r="S10">
        <f t="shared" si="10"/>
        <v>1.0199713969348109E-3</v>
      </c>
      <c r="T10">
        <f t="shared" si="10"/>
        <v>0.15481485167347306</v>
      </c>
      <c r="U10">
        <f t="shared" si="10"/>
        <v>2.5333771399340703E-3</v>
      </c>
      <c r="V10">
        <f t="shared" si="10"/>
        <v>1.0068558708685425E-2</v>
      </c>
      <c r="W10">
        <f t="shared" si="10"/>
        <v>4.3736191681956096E-2</v>
      </c>
      <c r="X10" s="5">
        <v>10010</v>
      </c>
    </row>
    <row r="11" spans="1:24" x14ac:dyDescent="0.45">
      <c r="A11" s="5">
        <v>10011</v>
      </c>
      <c r="B11">
        <v>40</v>
      </c>
      <c r="C11">
        <f>MEDIAN([3]Sheet1!$D$98:$D$115)</f>
        <v>2120</v>
      </c>
      <c r="D11">
        <v>5365</v>
      </c>
      <c r="E11">
        <f t="shared" si="1"/>
        <v>3.954483635920595E-2</v>
      </c>
      <c r="F11" s="9">
        <f>SUM([2]Sheet2!N$89:N$101)</f>
        <v>53610.033450207178</v>
      </c>
      <c r="G11" s="9">
        <f>SUM([2]Sheet2!O$89:O$101)</f>
        <v>6632.6122240957429</v>
      </c>
      <c r="H11" s="9">
        <f>SUM([2]Sheet2!P$89:P$101)</f>
        <v>36247.64362145419</v>
      </c>
      <c r="I11" s="9">
        <f>SUM([2]Sheet2!Q$89:Q$101)</f>
        <v>2387.9243790971905</v>
      </c>
      <c r="J11" s="9">
        <f>SUM([2]Sheet2!R$89:R$101)</f>
        <v>55.385926735676918</v>
      </c>
      <c r="K11" s="9">
        <f>SUM([2]Sheet2!S$89:S$101)</f>
        <v>5567.0895610994376</v>
      </c>
      <c r="L11" s="9">
        <f>SUM([2]Sheet2!T$89:T$101)</f>
        <v>34.045967248606708</v>
      </c>
      <c r="M11" s="9">
        <f>SUM([2]Sheet2!U$89:U$101)</f>
        <v>438.69038679504581</v>
      </c>
      <c r="N11" s="9">
        <f>SUM([2]Sheet2!V$89:V$101)</f>
        <v>2246.6413836812735</v>
      </c>
      <c r="O11">
        <f t="shared" si="2"/>
        <v>0</v>
      </c>
      <c r="P11">
        <f t="shared" ref="P11:W11" si="11">G11/$F$11</f>
        <v>0.12371960614902602</v>
      </c>
      <c r="Q11">
        <f t="shared" si="11"/>
        <v>0.67613544123453828</v>
      </c>
      <c r="R11">
        <f t="shared" si="11"/>
        <v>4.4542490004507961E-2</v>
      </c>
      <c r="S11">
        <f t="shared" si="11"/>
        <v>1.0331261364930724E-3</v>
      </c>
      <c r="T11">
        <f t="shared" si="11"/>
        <v>0.10384417249562308</v>
      </c>
      <c r="U11">
        <f t="shared" si="11"/>
        <v>6.3506707714011202E-4</v>
      </c>
      <c r="V11">
        <f t="shared" si="11"/>
        <v>8.1829903576258727E-3</v>
      </c>
      <c r="W11">
        <f t="shared" si="11"/>
        <v>4.1907106545045279E-2</v>
      </c>
      <c r="X11" s="5">
        <v>10011</v>
      </c>
    </row>
    <row r="12" spans="1:24" x14ac:dyDescent="0.45">
      <c r="A12" s="5">
        <v>10012</v>
      </c>
      <c r="B12">
        <v>520</v>
      </c>
      <c r="C12">
        <f>MEDIAN([3]Sheet1!$D$116:$D$125)</f>
        <v>1887.5</v>
      </c>
      <c r="D12">
        <v>3905</v>
      </c>
      <c r="E12">
        <f t="shared" si="1"/>
        <v>7.6408532738658927E-2</v>
      </c>
      <c r="F12" s="9">
        <f>SUM([2]Sheet2!N$102:N$113)</f>
        <v>24702.738455348175</v>
      </c>
      <c r="G12" s="9">
        <f>SUM([2]Sheet2!O$102:O$113)</f>
        <v>2185.6175638582304</v>
      </c>
      <c r="H12" s="9">
        <f>SUM([2]Sheet2!P$102:P$113)</f>
        <v>16540.623797106946</v>
      </c>
      <c r="I12" s="9">
        <f>SUM([2]Sheet2!Q$102:Q$113)</f>
        <v>630.58840540742347</v>
      </c>
      <c r="J12" s="9">
        <f>SUM([2]Sheet2!R$102:R$113)</f>
        <v>12.387490577998207</v>
      </c>
      <c r="K12" s="9">
        <f>SUM([2]Sheet2!S$102:S$113)</f>
        <v>3909.4217165149976</v>
      </c>
      <c r="L12" s="9">
        <f>SUM([2]Sheet2!T$102:T$113)</f>
        <v>14.216158445892212</v>
      </c>
      <c r="M12" s="9">
        <f>SUM([2]Sheet2!U$102:U$113)</f>
        <v>183.33893422724879</v>
      </c>
      <c r="N12" s="9">
        <f>SUM([2]Sheet2!V$102:V$113)</f>
        <v>1226.544389209437</v>
      </c>
      <c r="O12">
        <f t="shared" si="2"/>
        <v>0</v>
      </c>
      <c r="P12">
        <f t="shared" ref="P12:W12" si="12">G12/$F$12</f>
        <v>8.8476731752185206E-2</v>
      </c>
      <c r="Q12">
        <f t="shared" si="12"/>
        <v>0.66958664631474807</v>
      </c>
      <c r="R12">
        <f t="shared" si="12"/>
        <v>2.5527064804869853E-2</v>
      </c>
      <c r="S12">
        <f t="shared" si="12"/>
        <v>5.0146224073049277E-4</v>
      </c>
      <c r="T12">
        <f t="shared" si="12"/>
        <v>0.15825863693539624</v>
      </c>
      <c r="U12">
        <f t="shared" si="12"/>
        <v>5.7548916981770481E-4</v>
      </c>
      <c r="V12">
        <f t="shared" si="12"/>
        <v>7.4218060705555366E-3</v>
      </c>
      <c r="W12">
        <f t="shared" si="12"/>
        <v>4.9652162711696791E-2</v>
      </c>
      <c r="X12" s="5">
        <v>10012</v>
      </c>
    </row>
    <row r="13" spans="1:24" x14ac:dyDescent="0.45">
      <c r="A13" s="5">
        <v>10013</v>
      </c>
      <c r="B13">
        <v>1325</v>
      </c>
      <c r="C13">
        <f>MEDIAN([3]Sheet1!$D$126:$D$136)</f>
        <v>2250</v>
      </c>
      <c r="D13">
        <v>6855</v>
      </c>
      <c r="E13">
        <f t="shared" si="1"/>
        <v>7.5822139948290332E-2</v>
      </c>
      <c r="F13" s="9">
        <f>SUM([2]Sheet2!N$114:N$123)</f>
        <v>29674.709808170403</v>
      </c>
      <c r="G13" s="9">
        <f>SUM([2]Sheet2!O$114:O$123)</f>
        <v>2413.9063341474739</v>
      </c>
      <c r="H13" s="9">
        <f>SUM([2]Sheet2!P$114:P$123)</f>
        <v>15819.09095671254</v>
      </c>
      <c r="I13" s="9">
        <f>SUM([2]Sheet2!Q$114:Q$123)</f>
        <v>1244.0633410237667</v>
      </c>
      <c r="J13" s="9">
        <f>SUM([2]Sheet2!R$114:R$123)</f>
        <v>26.639995769855286</v>
      </c>
      <c r="K13" s="9">
        <f>SUM([2]Sheet2!S$114:S$123)</f>
        <v>8490.2277903514878</v>
      </c>
      <c r="L13" s="9">
        <f>SUM([2]Sheet2!T$114:T$123)</f>
        <v>14.88045270214109</v>
      </c>
      <c r="M13" s="9">
        <f>SUM([2]Sheet2!U$114:U$123)</f>
        <v>246.93518667960095</v>
      </c>
      <c r="N13" s="9">
        <f>SUM([2]Sheet2!V$114:V$123)</f>
        <v>1418.9657507835391</v>
      </c>
      <c r="O13">
        <f t="shared" si="2"/>
        <v>0</v>
      </c>
      <c r="P13">
        <f t="shared" ref="P13:W13" si="13">G13/$F$13</f>
        <v>8.1345575062130776E-2</v>
      </c>
      <c r="Q13">
        <f t="shared" si="13"/>
        <v>0.53308325705537429</v>
      </c>
      <c r="R13">
        <f t="shared" si="13"/>
        <v>4.1923353221174083E-2</v>
      </c>
      <c r="S13">
        <f t="shared" si="13"/>
        <v>8.9773399443725775E-4</v>
      </c>
      <c r="T13">
        <f t="shared" si="13"/>
        <v>0.28610988431684192</v>
      </c>
      <c r="U13">
        <f t="shared" si="13"/>
        <v>5.0145234101140303E-4</v>
      </c>
      <c r="V13">
        <f t="shared" si="13"/>
        <v>8.3214019033679559E-3</v>
      </c>
      <c r="W13">
        <f t="shared" si="13"/>
        <v>4.781734210566238E-2</v>
      </c>
      <c r="X13" s="5">
        <v>10013</v>
      </c>
    </row>
    <row r="14" spans="1:24" x14ac:dyDescent="0.45">
      <c r="A14" s="5">
        <v>10014</v>
      </c>
      <c r="B14">
        <v>40</v>
      </c>
      <c r="C14">
        <f>MEDIAN([3]Sheet1!$D$137:$D$156)</f>
        <v>1147.5</v>
      </c>
      <c r="D14">
        <v>5395</v>
      </c>
      <c r="E14">
        <f t="shared" si="1"/>
        <v>3.4657046720816209E-2</v>
      </c>
      <c r="F14" s="9">
        <f>SUM([2]Sheet2!N$124:N$133)</f>
        <v>33110.149553244308</v>
      </c>
      <c r="G14" s="9">
        <f>SUM([2]Sheet2!O$124:O$133)</f>
        <v>2553.6488421721028</v>
      </c>
      <c r="H14" s="9">
        <f>SUM([2]Sheet2!P$124:P$133)</f>
        <v>25898.391279200285</v>
      </c>
      <c r="I14" s="9">
        <f>SUM([2]Sheet2!Q$124:Q$133)</f>
        <v>706.51966118525661</v>
      </c>
      <c r="J14" s="9">
        <f>SUM([2]Sheet2!R$124:R$133)</f>
        <v>14.486177887272168</v>
      </c>
      <c r="K14" s="9">
        <f>SUM([2]Sheet2!S$124:S$133)</f>
        <v>2262.1013547609905</v>
      </c>
      <c r="L14" s="9">
        <f>SUM([2]Sheet2!T$124:T$133)</f>
        <v>13.876749092235585</v>
      </c>
      <c r="M14" s="9">
        <f>SUM([2]Sheet2!U$124:U$133)</f>
        <v>249.33881458572276</v>
      </c>
      <c r="N14" s="9">
        <f>SUM([2]Sheet2!V$124:V$133)</f>
        <v>1411.7866743604436</v>
      </c>
      <c r="O14">
        <f t="shared" si="2"/>
        <v>0</v>
      </c>
      <c r="P14">
        <f t="shared" ref="P14:W14" si="14">G14/$F$14</f>
        <v>7.7125862511300033E-2</v>
      </c>
      <c r="Q14">
        <f t="shared" si="14"/>
        <v>0.78218889460324481</v>
      </c>
      <c r="R14">
        <f t="shared" si="14"/>
        <v>2.1338461792481639E-2</v>
      </c>
      <c r="S14">
        <f t="shared" si="14"/>
        <v>4.3751472230522546E-4</v>
      </c>
      <c r="T14">
        <f t="shared" si="14"/>
        <v>6.8320481341327496E-2</v>
      </c>
      <c r="U14">
        <f t="shared" si="14"/>
        <v>4.1910862015045981E-4</v>
      </c>
      <c r="V14">
        <f t="shared" si="14"/>
        <v>7.5305855742137905E-3</v>
      </c>
      <c r="W14">
        <f t="shared" si="14"/>
        <v>4.2639090834976592E-2</v>
      </c>
      <c r="X14" s="5">
        <v>10014</v>
      </c>
    </row>
    <row r="15" spans="1:24" x14ac:dyDescent="0.45">
      <c r="A15" s="5">
        <v>10016</v>
      </c>
      <c r="B15">
        <v>1930</v>
      </c>
      <c r="C15">
        <f>MEDIAN([3]Sheet1!$D$157:$D$168)</f>
        <v>3447.5</v>
      </c>
      <c r="D15">
        <v>5490</v>
      </c>
      <c r="E15">
        <f t="shared" si="1"/>
        <v>5.9489476767912206E-2</v>
      </c>
      <c r="F15" s="9">
        <f>SUM([2]Sheet2!N$134:N$145)</f>
        <v>57951.425820230674</v>
      </c>
      <c r="G15" s="9">
        <f>SUM([2]Sheet2!O$134:O$145)</f>
        <v>5382.5149304670331</v>
      </c>
      <c r="H15" s="9">
        <f>SUM([2]Sheet2!P$134:P$145)</f>
        <v>35934.67736183395</v>
      </c>
      <c r="I15" s="9">
        <f>SUM([2]Sheet2!Q$134:Q$145)</f>
        <v>2496.5919074033704</v>
      </c>
      <c r="J15" s="9">
        <f>SUM([2]Sheet2!R$134:R$145)</f>
        <v>42.458833268816925</v>
      </c>
      <c r="K15" s="9">
        <f>SUM([2]Sheet2!S$134:S$145)</f>
        <v>11461.803430729944</v>
      </c>
      <c r="L15" s="9">
        <f>SUM([2]Sheet2!T$134:T$145)</f>
        <v>63.627866829858611</v>
      </c>
      <c r="M15" s="9">
        <f>SUM([2]Sheet2!U$134:U$145)</f>
        <v>410.32262711192823</v>
      </c>
      <c r="N15" s="9">
        <f>SUM([2]Sheet2!V$134:V$145)</f>
        <v>2159.4288625857689</v>
      </c>
      <c r="O15">
        <f t="shared" si="2"/>
        <v>0</v>
      </c>
      <c r="P15">
        <f t="shared" ref="P15:W15" si="15">G15/$F$15</f>
        <v>9.287976705118467E-2</v>
      </c>
      <c r="Q15">
        <f t="shared" si="15"/>
        <v>0.62008271329347098</v>
      </c>
      <c r="R15">
        <f t="shared" si="15"/>
        <v>4.3080767592293089E-2</v>
      </c>
      <c r="S15">
        <f t="shared" si="15"/>
        <v>7.3266244389788029E-4</v>
      </c>
      <c r="T15">
        <f t="shared" si="15"/>
        <v>0.19778294094584056</v>
      </c>
      <c r="U15">
        <f t="shared" si="15"/>
        <v>1.097951705748132E-3</v>
      </c>
      <c r="V15">
        <f t="shared" si="15"/>
        <v>7.0804578369612053E-3</v>
      </c>
      <c r="W15">
        <f t="shared" si="15"/>
        <v>3.7262739130603385E-2</v>
      </c>
      <c r="X15" s="5">
        <v>10016</v>
      </c>
    </row>
    <row r="16" spans="1:24" x14ac:dyDescent="0.45">
      <c r="A16" s="5">
        <v>10017</v>
      </c>
      <c r="B16">
        <v>145</v>
      </c>
      <c r="C16">
        <f>MEDIAN([3]Sheet1!$D$169:$D$178)</f>
        <v>5842.5</v>
      </c>
      <c r="D16">
        <v>9835</v>
      </c>
      <c r="E16">
        <f t="shared" si="1"/>
        <v>0.34661102911439806</v>
      </c>
      <c r="F16" s="9">
        <f>SUM([2]Sheet2!N$146:N$157)</f>
        <v>16856.070664940376</v>
      </c>
      <c r="G16" s="9">
        <f>SUM([2]Sheet2!O$146:O$157)</f>
        <v>1299.5414488076965</v>
      </c>
      <c r="H16" s="9">
        <f>SUM([2]Sheet2!P$146:P$157)</f>
        <v>10162.045533866574</v>
      </c>
      <c r="I16" s="9">
        <f>SUM([2]Sheet2!Q$146:Q$157)</f>
        <v>526.48957475885402</v>
      </c>
      <c r="J16" s="9">
        <f>SUM([2]Sheet2!R$146:R$157)</f>
        <v>7.4926922859143108</v>
      </c>
      <c r="K16" s="9">
        <f>SUM([2]Sheet2!S$146:S$157)</f>
        <v>4032.5697977635577</v>
      </c>
      <c r="L16" s="9">
        <f>SUM([2]Sheet2!T$146:T$157)</f>
        <v>8.059521071054947</v>
      </c>
      <c r="M16" s="9">
        <f>SUM([2]Sheet2!U$146:U$157)</f>
        <v>143.67024465051597</v>
      </c>
      <c r="N16" s="9">
        <f>SUM([2]Sheet2!V$146:V$157)</f>
        <v>676.20185173620939</v>
      </c>
      <c r="O16">
        <f t="shared" si="2"/>
        <v>0</v>
      </c>
      <c r="P16">
        <f t="shared" ref="P16:W16" si="16">G16/$F$16</f>
        <v>7.7096345562353702E-2</v>
      </c>
      <c r="Q16">
        <f t="shared" si="16"/>
        <v>0.60287155505363565</v>
      </c>
      <c r="R16">
        <f t="shared" si="16"/>
        <v>3.1234419054371965E-2</v>
      </c>
      <c r="S16">
        <f t="shared" si="16"/>
        <v>4.4451001866637071E-4</v>
      </c>
      <c r="T16">
        <f t="shared" si="16"/>
        <v>0.23923545872117533</v>
      </c>
      <c r="U16">
        <f t="shared" si="16"/>
        <v>4.7813759394223893E-4</v>
      </c>
      <c r="V16">
        <f t="shared" si="16"/>
        <v>8.5233532479987474E-3</v>
      </c>
      <c r="W16">
        <f t="shared" si="16"/>
        <v>4.0116220747856084E-2</v>
      </c>
      <c r="X16" s="5">
        <v>10017</v>
      </c>
    </row>
    <row r="17" spans="1:24" x14ac:dyDescent="0.45">
      <c r="A17" s="5">
        <v>10018</v>
      </c>
      <c r="B17">
        <v>95</v>
      </c>
      <c r="C17">
        <f>MEDIAN([3]Sheet1!$D$179:$D$187)</f>
        <v>4665</v>
      </c>
      <c r="D17">
        <v>7654</v>
      </c>
      <c r="E17">
        <f t="shared" si="1"/>
        <v>0.47449242357206806</v>
      </c>
      <c r="F17" s="9">
        <f>SUM([2]Sheet2!N$158:N$165)</f>
        <v>9831.5584575218381</v>
      </c>
      <c r="G17" s="9">
        <f>SUM([2]Sheet2!O$158:O$165)</f>
        <v>1621.8836958407669</v>
      </c>
      <c r="H17" s="9">
        <f>SUM([2]Sheet2!P$158:P$165)</f>
        <v>3987.1885179481587</v>
      </c>
      <c r="I17" s="9">
        <f>SUM([2]Sheet2!Q$158:Q$165)</f>
        <v>1175.6282701111938</v>
      </c>
      <c r="J17" s="9">
        <f>SUM([2]Sheet2!R$158:R$165)</f>
        <v>14.928156423653025</v>
      </c>
      <c r="K17" s="9">
        <f>SUM([2]Sheet2!S$158:S$165)</f>
        <v>2588.3756067468262</v>
      </c>
      <c r="L17" s="9">
        <f>SUM([2]Sheet2!T$158:T$165)</f>
        <v>8.3086091966898348</v>
      </c>
      <c r="M17" s="9">
        <f>SUM([2]Sheet2!U$158:U$165)</f>
        <v>53.62062810742097</v>
      </c>
      <c r="N17" s="9">
        <f>SUM([2]Sheet2!V$158:V$165)</f>
        <v>381.62497314712959</v>
      </c>
      <c r="O17">
        <f t="shared" si="2"/>
        <v>0</v>
      </c>
      <c r="P17">
        <f t="shared" ref="P17:W17" si="17">G17/$F$17</f>
        <v>0.16496710087706504</v>
      </c>
      <c r="Q17">
        <f t="shared" si="17"/>
        <v>0.40554999852517554</v>
      </c>
      <c r="R17">
        <f t="shared" si="17"/>
        <v>0.11957700045121077</v>
      </c>
      <c r="S17">
        <f t="shared" si="17"/>
        <v>1.5183916657925101E-3</v>
      </c>
      <c r="T17">
        <f t="shared" si="17"/>
        <v>0.26327215750484967</v>
      </c>
      <c r="U17">
        <f t="shared" si="17"/>
        <v>8.4509584442669515E-4</v>
      </c>
      <c r="V17">
        <f t="shared" si="17"/>
        <v>5.4539296429039078E-3</v>
      </c>
      <c r="W17">
        <f t="shared" si="17"/>
        <v>3.881632548857597E-2</v>
      </c>
      <c r="X17" s="5">
        <v>10018</v>
      </c>
    </row>
    <row r="18" spans="1:24" x14ac:dyDescent="0.45">
      <c r="A18" s="5">
        <v>10019</v>
      </c>
      <c r="B18">
        <v>415</v>
      </c>
      <c r="C18">
        <f>MEDIAN([3]Sheet1!$D$188:$D$209)</f>
        <v>4129.5</v>
      </c>
      <c r="D18">
        <v>8600</v>
      </c>
      <c r="E18">
        <f t="shared" si="1"/>
        <v>8.668973977208741E-2</v>
      </c>
      <c r="F18" s="9">
        <f>SUM([2]Sheet2!N$166:N$179)</f>
        <v>47635.39504048237</v>
      </c>
      <c r="G18" s="9">
        <f>SUM([2]Sheet2!O$166:O$179)</f>
        <v>7892.6533997155229</v>
      </c>
      <c r="H18" s="9">
        <f>SUM([2]Sheet2!P$166:P$179)</f>
        <v>24942.54051859906</v>
      </c>
      <c r="I18" s="9">
        <f>SUM([2]Sheet2!Q$166:Q$179)</f>
        <v>2884.90712677704</v>
      </c>
      <c r="J18" s="9">
        <f>SUM([2]Sheet2!R$166:R$179)</f>
        <v>26.804878435648728</v>
      </c>
      <c r="K18" s="9">
        <f>SUM([2]Sheet2!S$166:S$179)</f>
        <v>9720.4196433190737</v>
      </c>
      <c r="L18" s="9">
        <f>SUM([2]Sheet2!T$166:T$179)</f>
        <v>11.723651054238001</v>
      </c>
      <c r="M18" s="9">
        <f>SUM([2]Sheet2!U$166:U$179)</f>
        <v>360.63047986606944</v>
      </c>
      <c r="N18" s="9">
        <f>SUM([2]Sheet2!V$166:V$179)</f>
        <v>1795.7153427157232</v>
      </c>
      <c r="O18">
        <f t="shared" si="2"/>
        <v>0</v>
      </c>
      <c r="P18">
        <f t="shared" ref="P18:W18" si="18">G18/$F$18</f>
        <v>0.16568884110246271</v>
      </c>
      <c r="Q18">
        <f t="shared" si="18"/>
        <v>0.52361359651582484</v>
      </c>
      <c r="R18">
        <f t="shared" si="18"/>
        <v>6.0562258890166365E-2</v>
      </c>
      <c r="S18">
        <f t="shared" si="18"/>
        <v>5.6270927139092524E-4</v>
      </c>
      <c r="T18">
        <f t="shared" si="18"/>
        <v>0.20405875998421533</v>
      </c>
      <c r="U18">
        <f t="shared" si="18"/>
        <v>2.4611218284795996E-4</v>
      </c>
      <c r="V18">
        <f t="shared" si="18"/>
        <v>7.5706411075124273E-3</v>
      </c>
      <c r="W18">
        <f t="shared" si="18"/>
        <v>3.769708094557956E-2</v>
      </c>
      <c r="X18" s="5">
        <v>10019</v>
      </c>
    </row>
    <row r="19" spans="1:24" x14ac:dyDescent="0.45">
      <c r="A19" s="5">
        <v>10020</v>
      </c>
      <c r="B19">
        <v>6715</v>
      </c>
      <c r="C19">
        <f>MEDIAN([3]Sheet1!$D$210:$D$211)</f>
        <v>7002.5</v>
      </c>
      <c r="D19">
        <v>7290</v>
      </c>
      <c r="E19" t="s">
        <v>17</v>
      </c>
      <c r="F19" s="10">
        <f>SUM([2]Sheet2!N$180:N$183)</f>
        <v>0</v>
      </c>
      <c r="G19" s="10">
        <f>SUM([2]Sheet2!O$180:O$183)</f>
        <v>0</v>
      </c>
      <c r="H19" s="10">
        <f>SUM([2]Sheet2!P$180:P$183)</f>
        <v>0</v>
      </c>
      <c r="I19" s="10">
        <f>SUM([2]Sheet2!Q$180:Q$183)</f>
        <v>0</v>
      </c>
      <c r="J19" s="10">
        <f>SUM([2]Sheet2!R$180:R$183)</f>
        <v>0</v>
      </c>
      <c r="K19" s="10">
        <f>SUM([2]Sheet2!S$180:S$183)</f>
        <v>0</v>
      </c>
      <c r="L19" s="10">
        <f>SUM([2]Sheet2!T$180:T$183)</f>
        <v>0</v>
      </c>
      <c r="M19" s="10">
        <f>SUM([2]Sheet2!U$180:U$183)</f>
        <v>0</v>
      </c>
      <c r="N19" s="10">
        <f>SUM([2]Sheet2!V$180:V$183)</f>
        <v>0</v>
      </c>
      <c r="O19">
        <f t="shared" si="2"/>
        <v>0</v>
      </c>
      <c r="P19" t="s">
        <v>17</v>
      </c>
      <c r="Q19" t="s">
        <v>17</v>
      </c>
      <c r="R19" t="s">
        <v>17</v>
      </c>
      <c r="S19" t="s">
        <v>17</v>
      </c>
      <c r="T19" t="s">
        <v>17</v>
      </c>
      <c r="U19" t="s">
        <v>17</v>
      </c>
      <c r="V19" t="s">
        <v>17</v>
      </c>
      <c r="W19" t="s">
        <v>17</v>
      </c>
      <c r="X19" s="5">
        <v>10020</v>
      </c>
    </row>
    <row r="20" spans="1:24" x14ac:dyDescent="0.45">
      <c r="A20" s="5">
        <v>10021</v>
      </c>
      <c r="B20">
        <v>1010</v>
      </c>
      <c r="C20">
        <f>MEDIAN([3]Sheet1!$D$212:$D$220)</f>
        <v>2040</v>
      </c>
      <c r="D20">
        <v>5440</v>
      </c>
      <c r="E20">
        <f t="shared" si="1"/>
        <v>4.5988680409245274E-2</v>
      </c>
      <c r="F20" s="9">
        <f>SUM([2]Sheet2!N$184:N$193)</f>
        <v>44358.741800077638</v>
      </c>
      <c r="G20" s="9">
        <f>SUM([2]Sheet2!O$184:O$193)</f>
        <v>2889.8572683110242</v>
      </c>
      <c r="H20" s="9">
        <f>SUM([2]Sheet2!P$184:P$193)</f>
        <v>34872.873918251236</v>
      </c>
      <c r="I20" s="9">
        <f>SUM([2]Sheet2!Q$184:Q$193)</f>
        <v>612.55857763889082</v>
      </c>
      <c r="J20" s="9">
        <f>SUM([2]Sheet2!R$184:R$193)</f>
        <v>17.480857558914806</v>
      </c>
      <c r="K20" s="9">
        <f>SUM([2]Sheet2!S$184:S$193)</f>
        <v>4321.3132253505364</v>
      </c>
      <c r="L20" s="9">
        <f>SUM([2]Sheet2!T$184:T$193)</f>
        <v>5.81732092209411</v>
      </c>
      <c r="M20" s="9">
        <f>SUM([2]Sheet2!U$184:U$193)</f>
        <v>259.55145425945187</v>
      </c>
      <c r="N20" s="9">
        <f>SUM([2]Sheet2!V$184:V$193)</f>
        <v>1379.2891777854861</v>
      </c>
      <c r="O20">
        <f t="shared" si="2"/>
        <v>0</v>
      </c>
      <c r="P20">
        <f t="shared" ref="P20:W20" si="19">G20/$F$20</f>
        <v>6.5147412912103075E-2</v>
      </c>
      <c r="Q20">
        <f t="shared" si="19"/>
        <v>0.78615561449919669</v>
      </c>
      <c r="R20">
        <f t="shared" si="19"/>
        <v>1.3809196401459221E-2</v>
      </c>
      <c r="S20">
        <f t="shared" si="19"/>
        <v>3.940792017433689E-4</v>
      </c>
      <c r="T20">
        <f t="shared" si="19"/>
        <v>9.741739846514251E-2</v>
      </c>
      <c r="U20">
        <f t="shared" si="19"/>
        <v>1.3114260427656965E-4</v>
      </c>
      <c r="V20">
        <f t="shared" si="19"/>
        <v>5.8511906273003801E-3</v>
      </c>
      <c r="W20">
        <f t="shared" si="19"/>
        <v>3.1093965288778141E-2</v>
      </c>
      <c r="X20" s="5">
        <v>10021</v>
      </c>
    </row>
    <row r="21" spans="1:24" x14ac:dyDescent="0.45">
      <c r="A21" s="5">
        <v>10022</v>
      </c>
      <c r="B21">
        <v>135</v>
      </c>
      <c r="C21">
        <f>MEDIAN([3]Sheet1!$D$221:$D$232)</f>
        <v>2745</v>
      </c>
      <c r="D21">
        <v>7815</v>
      </c>
      <c r="E21">
        <f t="shared" si="1"/>
        <v>8.1053301000456546E-2</v>
      </c>
      <c r="F21" s="9">
        <f>SUM([2]Sheet2!N$194:N$205)</f>
        <v>33866.603409336014</v>
      </c>
      <c r="G21" s="9">
        <f>SUM([2]Sheet2!O$194:O$205)</f>
        <v>2312.517542836455</v>
      </c>
      <c r="H21" s="9">
        <f>SUM([2]Sheet2!P$194:P$205)</f>
        <v>25085.559575910836</v>
      </c>
      <c r="I21" s="9">
        <f>SUM([2]Sheet2!Q$194:Q$205)</f>
        <v>544.16087083938339</v>
      </c>
      <c r="J21" s="9">
        <f>SUM([2]Sheet2!R$194:R$205)</f>
        <v>15.328027960139368</v>
      </c>
      <c r="K21" s="9">
        <f>SUM([2]Sheet2!S$194:S$205)</f>
        <v>4578.0566402617042</v>
      </c>
      <c r="L21" s="9">
        <f>SUM([2]Sheet2!T$194:T$205)</f>
        <v>25.316271092149812</v>
      </c>
      <c r="M21" s="9">
        <f>SUM([2]Sheet2!U$194:U$205)</f>
        <v>229.27968724255823</v>
      </c>
      <c r="N21" s="9">
        <f>SUM([2]Sheet2!V$194:V$205)</f>
        <v>1076.3847931927942</v>
      </c>
      <c r="O21">
        <f t="shared" si="2"/>
        <v>0</v>
      </c>
      <c r="P21">
        <f t="shared" ref="P21:W21" si="20">G21/$F$21</f>
        <v>6.8283125853682833E-2</v>
      </c>
      <c r="Q21">
        <f t="shared" si="20"/>
        <v>0.74071672534469446</v>
      </c>
      <c r="R21">
        <f t="shared" si="20"/>
        <v>1.6067772261134827E-2</v>
      </c>
      <c r="S21">
        <f t="shared" si="20"/>
        <v>4.526000961736212E-4</v>
      </c>
      <c r="T21">
        <f t="shared" si="20"/>
        <v>0.1351790902951806</v>
      </c>
      <c r="U21">
        <f t="shared" si="20"/>
        <v>7.475290859894993E-4</v>
      </c>
      <c r="V21">
        <f t="shared" si="20"/>
        <v>6.7700821505871072E-3</v>
      </c>
      <c r="W21">
        <f t="shared" si="20"/>
        <v>3.1783074912557274E-2</v>
      </c>
      <c r="X21" s="5">
        <v>10022</v>
      </c>
    </row>
    <row r="22" spans="1:24" x14ac:dyDescent="0.45">
      <c r="A22" s="5">
        <v>10023</v>
      </c>
      <c r="B22">
        <v>20</v>
      </c>
      <c r="C22">
        <f>MEDIAN([3]Sheet1!$D$233:$D$250)</f>
        <v>1485</v>
      </c>
      <c r="D22">
        <v>2575</v>
      </c>
      <c r="E22">
        <f t="shared" si="1"/>
        <v>2.0886258032035317E-2</v>
      </c>
      <c r="F22" s="9">
        <f>SUM([2]Sheet2!N$206:N$215)</f>
        <v>71099.38016289509</v>
      </c>
      <c r="G22" s="9">
        <f>SUM([2]Sheet2!O$206:O$215)</f>
        <v>6660.7162986018457</v>
      </c>
      <c r="H22" s="9">
        <f>SUM([2]Sheet2!P$206:P$215)</f>
        <v>49097.606754714107</v>
      </c>
      <c r="I22" s="9">
        <f>SUM([2]Sheet2!Q$206:Q$215)</f>
        <v>2480.1492026427081</v>
      </c>
      <c r="J22" s="9">
        <f>SUM([2]Sheet2!R$206:R$215)</f>
        <v>66.390955882736023</v>
      </c>
      <c r="K22" s="9">
        <f>SUM([2]Sheet2!S$206:S$215)</f>
        <v>9193.0190861322317</v>
      </c>
      <c r="L22" s="9">
        <f>SUM([2]Sheet2!T$206:T$215)</f>
        <v>20.598327403034965</v>
      </c>
      <c r="M22" s="9">
        <f>SUM([2]Sheet2!U$206:U$215)</f>
        <v>569.39556274446795</v>
      </c>
      <c r="N22" s="9">
        <f>SUM([2]Sheet2!V$206:V$215)</f>
        <v>3011.5039747739493</v>
      </c>
      <c r="O22">
        <f t="shared" si="2"/>
        <v>0</v>
      </c>
      <c r="P22">
        <f t="shared" ref="P22:W22" si="21">G22/$F$22</f>
        <v>9.368177730018945E-2</v>
      </c>
      <c r="Q22">
        <f t="shared" si="21"/>
        <v>0.6905490124137097</v>
      </c>
      <c r="R22">
        <f t="shared" si="21"/>
        <v>3.4882852662856734E-2</v>
      </c>
      <c r="S22">
        <f t="shared" si="21"/>
        <v>9.3377685896316339E-4</v>
      </c>
      <c r="T22">
        <f t="shared" si="21"/>
        <v>0.12929816075850725</v>
      </c>
      <c r="U22">
        <f t="shared" si="21"/>
        <v>2.8971177183039203E-4</v>
      </c>
      <c r="V22">
        <f t="shared" si="21"/>
        <v>8.0084462261123986E-3</v>
      </c>
      <c r="W22">
        <f t="shared" si="21"/>
        <v>4.2356262007830763E-2</v>
      </c>
      <c r="X22" s="5">
        <v>10023</v>
      </c>
    </row>
    <row r="23" spans="1:24" x14ac:dyDescent="0.45">
      <c r="A23" s="5">
        <v>10024</v>
      </c>
      <c r="B23">
        <v>90</v>
      </c>
      <c r="C23">
        <f>MEDIAN([3]Sheet1!$D$251:$D$271)</f>
        <v>735</v>
      </c>
      <c r="D23">
        <v>2170</v>
      </c>
      <c r="E23">
        <f t="shared" si="1"/>
        <v>1.1699141493315501E-2</v>
      </c>
      <c r="F23" s="9">
        <f>SUM([2]Sheet2!N$216:N$226)</f>
        <v>62825.122716906575</v>
      </c>
      <c r="G23" s="9">
        <f>SUM([2]Sheet2!O$216:O$226)</f>
        <v>7406.1985050858593</v>
      </c>
      <c r="H23" s="9">
        <f>SUM([2]Sheet2!P$216:P$226)</f>
        <v>44994.633216157352</v>
      </c>
      <c r="I23" s="9">
        <f>SUM([2]Sheet2!Q$216:Q$226)</f>
        <v>2875.3924622778604</v>
      </c>
      <c r="J23" s="9">
        <f>SUM([2]Sheet2!R$216:R$226)</f>
        <v>38.276906888334572</v>
      </c>
      <c r="K23" s="9">
        <f>SUM([2]Sheet2!S$216:S$226)</f>
        <v>4290.7770163357845</v>
      </c>
      <c r="L23" s="9">
        <f>SUM([2]Sheet2!T$216:T$226)</f>
        <v>12.908586107142087</v>
      </c>
      <c r="M23" s="9">
        <f>SUM([2]Sheet2!U$216:U$226)</f>
        <v>523.25457501469577</v>
      </c>
      <c r="N23" s="9">
        <f>SUM([2]Sheet2!V$216:V$226)</f>
        <v>2683.6814490395459</v>
      </c>
      <c r="O23">
        <f t="shared" si="2"/>
        <v>0</v>
      </c>
      <c r="P23">
        <f t="shared" ref="P23:W23" si="22">G23/$F$23</f>
        <v>0.11788593773956628</v>
      </c>
      <c r="Q23">
        <f t="shared" si="22"/>
        <v>0.7161885448104196</v>
      </c>
      <c r="R23">
        <f t="shared" si="22"/>
        <v>4.5768194918369448E-2</v>
      </c>
      <c r="S23">
        <f t="shared" si="22"/>
        <v>6.0926115593617537E-4</v>
      </c>
      <c r="T23">
        <f t="shared" si="22"/>
        <v>6.8297152966501309E-2</v>
      </c>
      <c r="U23">
        <f t="shared" si="22"/>
        <v>2.0546853788585306E-4</v>
      </c>
      <c r="V23">
        <f t="shared" si="22"/>
        <v>8.328747360709654E-3</v>
      </c>
      <c r="W23">
        <f t="shared" si="22"/>
        <v>4.2716692510611727E-2</v>
      </c>
      <c r="X23" s="5">
        <v>10024</v>
      </c>
    </row>
    <row r="24" spans="1:24" x14ac:dyDescent="0.45">
      <c r="A24" s="5">
        <v>10025</v>
      </c>
      <c r="B24">
        <v>265</v>
      </c>
      <c r="C24">
        <f>MEDIAN([3]Sheet1!$D$272:$D$295)</f>
        <v>715</v>
      </c>
      <c r="D24">
        <v>1975</v>
      </c>
      <c r="E24">
        <f t="shared" si="1"/>
        <v>7.4832128388665608E-3</v>
      </c>
      <c r="F24" s="9">
        <f>SUM([2]Sheet2!N$227:N$240)</f>
        <v>95547.195488869314</v>
      </c>
      <c r="G24" s="9">
        <f>SUM([2]Sheet2!O$227:O$240)</f>
        <v>19459.61460360658</v>
      </c>
      <c r="H24" s="9">
        <f>SUM([2]Sheet2!P$227:P$240)</f>
        <v>49436.122338191097</v>
      </c>
      <c r="I24" s="9">
        <f>SUM([2]Sheet2!Q$227:Q$240)</f>
        <v>10174.795327457015</v>
      </c>
      <c r="J24" s="9">
        <f>SUM([2]Sheet2!R$227:R$240)</f>
        <v>113.96833272517384</v>
      </c>
      <c r="K24" s="9">
        <f>SUM([2]Sheet2!S$227:S$240)</f>
        <v>11279.173660797162</v>
      </c>
      <c r="L24" s="9">
        <f>SUM([2]Sheet2!T$227:T$240)</f>
        <v>23.793696828998325</v>
      </c>
      <c r="M24" s="9">
        <f>SUM([2]Sheet2!U$227:U$240)</f>
        <v>919.74128546517011</v>
      </c>
      <c r="N24" s="9">
        <f>SUM([2]Sheet2!V$227:V$240)</f>
        <v>4139.9862437981164</v>
      </c>
      <c r="O24">
        <f t="shared" si="2"/>
        <v>0</v>
      </c>
      <c r="P24">
        <f t="shared" ref="P24:W24" si="23">G24/$F$24</f>
        <v>0.20366494802951607</v>
      </c>
      <c r="Q24">
        <f t="shared" si="23"/>
        <v>0.51740003550339808</v>
      </c>
      <c r="R24">
        <f t="shared" si="23"/>
        <v>0.10648973290526689</v>
      </c>
      <c r="S24">
        <f t="shared" si="23"/>
        <v>1.1927962107317999E-3</v>
      </c>
      <c r="T24">
        <f t="shared" si="23"/>
        <v>0.11804819181857744</v>
      </c>
      <c r="U24">
        <f t="shared" si="23"/>
        <v>2.4902559104176061E-4</v>
      </c>
      <c r="V24">
        <f t="shared" si="23"/>
        <v>9.6260416724875467E-3</v>
      </c>
      <c r="W24">
        <f t="shared" si="23"/>
        <v>4.3329228268980439E-2</v>
      </c>
      <c r="X24" s="5">
        <v>10025</v>
      </c>
    </row>
    <row r="25" spans="1:24" x14ac:dyDescent="0.45">
      <c r="A25" s="5">
        <v>10026</v>
      </c>
      <c r="B25">
        <v>60</v>
      </c>
      <c r="C25">
        <f>MEDIAN([3]Sheet1!$D$296:$D$307)</f>
        <v>760</v>
      </c>
      <c r="D25">
        <v>1450</v>
      </c>
      <c r="E25">
        <f t="shared" si="1"/>
        <v>2.1505162985615337E-2</v>
      </c>
      <c r="F25" s="9">
        <f>SUM([2]Sheet2!N$241:N$252)</f>
        <v>35340.350617586999</v>
      </c>
      <c r="G25" s="9">
        <f>SUM([2]Sheet2!O$241:O$252)</f>
        <v>7934.5542706058113</v>
      </c>
      <c r="H25" s="9">
        <f>SUM([2]Sheet2!P$241:P$252)</f>
        <v>7945.6278042553095</v>
      </c>
      <c r="I25" s="9">
        <f>SUM([2]Sheet2!Q$241:Q$252)</f>
        <v>15146.665716828835</v>
      </c>
      <c r="J25" s="9">
        <f>SUM([2]Sheet2!R$241:R$252)</f>
        <v>64.57348038750402</v>
      </c>
      <c r="K25" s="9">
        <f>SUM([2]Sheet2!S$241:S$252)</f>
        <v>2076.8747301992512</v>
      </c>
      <c r="L25" s="9">
        <f>SUM([2]Sheet2!T$241:T$252)</f>
        <v>11.503476512036917</v>
      </c>
      <c r="M25" s="9">
        <f>SUM([2]Sheet2!U$241:U$252)</f>
        <v>371.80595773254169</v>
      </c>
      <c r="N25" s="9">
        <f>SUM([2]Sheet2!V$241:V$252)</f>
        <v>1788.7451810657083</v>
      </c>
      <c r="O25">
        <f t="shared" si="2"/>
        <v>0</v>
      </c>
      <c r="P25">
        <f t="shared" ref="P25:W25" si="24">G25/$F$25</f>
        <v>0.22451826685208973</v>
      </c>
      <c r="Q25">
        <f t="shared" si="24"/>
        <v>0.22483160651782544</v>
      </c>
      <c r="R25">
        <f t="shared" si="24"/>
        <v>0.42859409859083714</v>
      </c>
      <c r="S25">
        <f t="shared" si="24"/>
        <v>1.8271884477390912E-3</v>
      </c>
      <c r="T25">
        <f t="shared" si="24"/>
        <v>5.8767802070579966E-2</v>
      </c>
      <c r="U25">
        <f t="shared" si="24"/>
        <v>3.2550544380598911E-4</v>
      </c>
      <c r="V25">
        <f t="shared" si="24"/>
        <v>1.0520720684290941E-2</v>
      </c>
      <c r="W25">
        <f t="shared" si="24"/>
        <v>5.0614811392831673E-2</v>
      </c>
      <c r="X25" s="5">
        <v>10026</v>
      </c>
    </row>
    <row r="26" spans="1:24" x14ac:dyDescent="0.45">
      <c r="A26" s="5">
        <v>10027</v>
      </c>
      <c r="B26">
        <v>215</v>
      </c>
      <c r="C26">
        <f>MEDIAN([3]Sheet1!$D$308:$D$335)</f>
        <v>657.5</v>
      </c>
      <c r="D26">
        <v>2580</v>
      </c>
      <c r="E26">
        <f t="shared" si="1"/>
        <v>1.0531931002228901E-2</v>
      </c>
      <c r="F26" s="9">
        <f>SUM([2]Sheet2!N$253:N$272)</f>
        <v>62429.19744355062</v>
      </c>
      <c r="G26" s="9">
        <f>SUM([2]Sheet2!O$253:O$272)</f>
        <v>16710.630197538845</v>
      </c>
      <c r="H26" s="9">
        <f>SUM([2]Sheet2!P$253:P$272)</f>
        <v>14793.089187671605</v>
      </c>
      <c r="I26" s="9">
        <f>SUM([2]Sheet2!Q$253:Q$272)</f>
        <v>21195.62475801017</v>
      </c>
      <c r="J26" s="9">
        <f>SUM([2]Sheet2!R$253:R$272)</f>
        <v>121.7303419294813</v>
      </c>
      <c r="K26" s="9">
        <f>SUM([2]Sheet2!S$253:S$272)</f>
        <v>6365.3356089500166</v>
      </c>
      <c r="L26" s="9">
        <f>SUM([2]Sheet2!T$253:T$272)</f>
        <v>21.671655266910438</v>
      </c>
      <c r="M26" s="9">
        <f>SUM([2]Sheet2!U$253:U$272)</f>
        <v>626.35233615023412</v>
      </c>
      <c r="N26" s="9">
        <f>SUM([2]Sheet2!V$253:V$272)</f>
        <v>2594.7633580333613</v>
      </c>
      <c r="O26">
        <f t="shared" si="2"/>
        <v>0</v>
      </c>
      <c r="P26">
        <f t="shared" ref="P26:W26" si="25">G26/$F$26</f>
        <v>0.26767331443991149</v>
      </c>
      <c r="Q26">
        <f t="shared" si="25"/>
        <v>0.23695786256178816</v>
      </c>
      <c r="R26">
        <f t="shared" si="25"/>
        <v>0.33951461216805739</v>
      </c>
      <c r="S26">
        <f t="shared" si="25"/>
        <v>1.9498943909947205E-3</v>
      </c>
      <c r="T26">
        <f t="shared" si="25"/>
        <v>0.10196087519314412</v>
      </c>
      <c r="U26">
        <f t="shared" si="25"/>
        <v>3.4713973836530992E-4</v>
      </c>
      <c r="V26">
        <f t="shared" si="25"/>
        <v>1.0033003174781976E-2</v>
      </c>
      <c r="W26">
        <f t="shared" si="25"/>
        <v>4.1563298332956848E-2</v>
      </c>
      <c r="X26" s="5">
        <v>10027</v>
      </c>
    </row>
    <row r="27" spans="1:24" x14ac:dyDescent="0.45">
      <c r="A27" s="5">
        <v>10028</v>
      </c>
      <c r="B27">
        <v>370</v>
      </c>
      <c r="C27">
        <f>MEDIAN([3]Sheet1!$D$336:$D$345)</f>
        <v>1745</v>
      </c>
      <c r="D27">
        <v>3155</v>
      </c>
      <c r="E27">
        <f t="shared" si="1"/>
        <v>3.7091019231751121E-2</v>
      </c>
      <c r="F27" s="9">
        <f>SUM([2]Sheet2!N$273:N$284)</f>
        <v>47046.428923857209</v>
      </c>
      <c r="G27" s="9">
        <f>SUM([2]Sheet2!O$273:O$284)</f>
        <v>3221.682588154601</v>
      </c>
      <c r="H27" s="9">
        <f>SUM([2]Sheet2!P$273:P$284)</f>
        <v>36684.502533399791</v>
      </c>
      <c r="I27" s="9">
        <f>SUM([2]Sheet2!Q$273:Q$284)</f>
        <v>711.96569624521248</v>
      </c>
      <c r="J27" s="9">
        <f>SUM([2]Sheet2!R$273:R$284)</f>
        <v>20.029733158373499</v>
      </c>
      <c r="K27" s="9">
        <f>SUM([2]Sheet2!S$273:S$284)</f>
        <v>4392.0393448090654</v>
      </c>
      <c r="L27" s="9">
        <f>SUM([2]Sheet2!T$273:T$284)</f>
        <v>1.2042284865273827</v>
      </c>
      <c r="M27" s="9">
        <f>SUM([2]Sheet2!U$273:U$284)</f>
        <v>264.67340092384501</v>
      </c>
      <c r="N27" s="9">
        <f>SUM([2]Sheet2!V$273:V$284)</f>
        <v>1750.3313986797887</v>
      </c>
      <c r="O27">
        <f t="shared" si="2"/>
        <v>0</v>
      </c>
      <c r="P27">
        <f t="shared" ref="P27:W27" si="26">G27/$F$27</f>
        <v>6.847879130993699E-2</v>
      </c>
      <c r="Q27">
        <f t="shared" si="26"/>
        <v>0.77975105385303978</v>
      </c>
      <c r="R27">
        <f t="shared" si="26"/>
        <v>1.513325692365516E-2</v>
      </c>
      <c r="S27">
        <f t="shared" si="26"/>
        <v>4.2574396434617455E-4</v>
      </c>
      <c r="T27">
        <f t="shared" si="26"/>
        <v>9.3355424530040476E-2</v>
      </c>
      <c r="U27">
        <f t="shared" si="26"/>
        <v>2.5596597107856561E-5</v>
      </c>
      <c r="V27">
        <f t="shared" si="26"/>
        <v>5.625791520801897E-3</v>
      </c>
      <c r="W27">
        <f t="shared" si="26"/>
        <v>3.7204341301071565E-2</v>
      </c>
      <c r="X27" s="5">
        <v>10028</v>
      </c>
    </row>
    <row r="28" spans="1:24" x14ac:dyDescent="0.45">
      <c r="A28" s="5">
        <v>10029</v>
      </c>
      <c r="B28">
        <v>125</v>
      </c>
      <c r="C28">
        <f>MEDIAN([3]Sheet1!$D$346:$D$370)</f>
        <v>785</v>
      </c>
      <c r="D28">
        <v>2975</v>
      </c>
      <c r="E28">
        <f t="shared" si="1"/>
        <v>1.0256321017405923E-2</v>
      </c>
      <c r="F28" s="9">
        <f>SUM([2]Sheet2!N$285:N$300)</f>
        <v>76538.165943497923</v>
      </c>
      <c r="G28" s="9">
        <f>SUM([2]Sheet2!O$285:O$300)</f>
        <v>35862.026367890976</v>
      </c>
      <c r="H28" s="9">
        <f>SUM([2]Sheet2!P$285:P$300)</f>
        <v>12605.146285068982</v>
      </c>
      <c r="I28" s="9">
        <f>SUM([2]Sheet2!Q$285:Q$300)</f>
        <v>17807.23801380688</v>
      </c>
      <c r="J28" s="9">
        <f>SUM([2]Sheet2!R$285:R$300)</f>
        <v>127.85467946623962</v>
      </c>
      <c r="K28" s="9">
        <f>SUM([2]Sheet2!S$285:S$300)</f>
        <v>7290.4889063832134</v>
      </c>
      <c r="L28" s="9">
        <f>SUM([2]Sheet2!T$285:T$300)</f>
        <v>18.985041157643764</v>
      </c>
      <c r="M28" s="9">
        <f>SUM([2]Sheet2!U$285:U$300)</f>
        <v>624.84438210119572</v>
      </c>
      <c r="N28" s="9">
        <f>SUM([2]Sheet2!V$285:V$300)</f>
        <v>2201.582267622789</v>
      </c>
      <c r="O28">
        <f t="shared" si="2"/>
        <v>0</v>
      </c>
      <c r="P28">
        <f t="shared" ref="P28:W28" si="27">G28/$F$28</f>
        <v>0.46855089778823644</v>
      </c>
      <c r="Q28">
        <f t="shared" si="27"/>
        <v>0.16469098951723465</v>
      </c>
      <c r="R28">
        <f t="shared" si="27"/>
        <v>0.23265827962160154</v>
      </c>
      <c r="S28">
        <f t="shared" si="27"/>
        <v>1.6704696002334915E-3</v>
      </c>
      <c r="T28">
        <f t="shared" si="27"/>
        <v>9.5252986748666085E-2</v>
      </c>
      <c r="U28">
        <f t="shared" si="27"/>
        <v>2.4804672183625248E-4</v>
      </c>
      <c r="V28">
        <f t="shared" si="27"/>
        <v>8.1638274761178485E-3</v>
      </c>
      <c r="W28">
        <f t="shared" si="27"/>
        <v>2.8764502526073633E-2</v>
      </c>
      <c r="X28" s="5">
        <v>10029</v>
      </c>
    </row>
    <row r="29" spans="1:24" x14ac:dyDescent="0.45">
      <c r="A29" s="5">
        <v>10030</v>
      </c>
      <c r="B29">
        <v>285</v>
      </c>
      <c r="C29">
        <f>MEDIAN([3]Sheet1!$D$371:$D$378)</f>
        <v>907.5</v>
      </c>
      <c r="D29">
        <v>1330</v>
      </c>
      <c r="E29">
        <f t="shared" si="1"/>
        <v>3.0734657553473713E-2</v>
      </c>
      <c r="F29" s="9">
        <f>SUM([2]Sheet2!N$301:N$308)</f>
        <v>29526.927326946316</v>
      </c>
      <c r="G29" s="9">
        <f>SUM([2]Sheet2!O$301:O$308)</f>
        <v>7063.8711861401434</v>
      </c>
      <c r="H29" s="9">
        <f>SUM([2]Sheet2!P$301:P$308)</f>
        <v>3926.3075952639451</v>
      </c>
      <c r="I29" s="9">
        <f>SUM([2]Sheet2!Q$301:Q$308)</f>
        <v>16092.958277755879</v>
      </c>
      <c r="J29" s="9">
        <f>SUM([2]Sheet2!R$301:R$308)</f>
        <v>70.057018270098709</v>
      </c>
      <c r="K29" s="9">
        <f>SUM([2]Sheet2!S$301:S$308)</f>
        <v>858.48837171333628</v>
      </c>
      <c r="L29" s="9">
        <f>SUM([2]Sheet2!T$301:T$308)</f>
        <v>28.845471686597168</v>
      </c>
      <c r="M29" s="9">
        <f>SUM([2]Sheet2!U$301:U$308)</f>
        <v>253.17573953988236</v>
      </c>
      <c r="N29" s="9">
        <f>SUM([2]Sheet2!V$301:V$308)</f>
        <v>1233.2236665764347</v>
      </c>
      <c r="O29">
        <f t="shared" si="2"/>
        <v>0</v>
      </c>
      <c r="P29">
        <f t="shared" ref="P29:W29" si="28">G29/$F$29</f>
        <v>0.23923488915467492</v>
      </c>
      <c r="Q29">
        <f t="shared" si="28"/>
        <v>0.13297379547111871</v>
      </c>
      <c r="R29">
        <f t="shared" si="28"/>
        <v>0.54502651425803528</v>
      </c>
      <c r="S29">
        <f t="shared" si="28"/>
        <v>2.372648447106265E-3</v>
      </c>
      <c r="T29">
        <f t="shared" si="28"/>
        <v>2.9074761562808419E-2</v>
      </c>
      <c r="U29">
        <f t="shared" si="28"/>
        <v>9.7692087521320751E-4</v>
      </c>
      <c r="V29">
        <f t="shared" si="28"/>
        <v>8.5744018243589411E-3</v>
      </c>
      <c r="W29">
        <f t="shared" si="28"/>
        <v>4.1766068406684259E-2</v>
      </c>
      <c r="X29" s="5">
        <v>10030</v>
      </c>
    </row>
    <row r="30" spans="1:24" x14ac:dyDescent="0.45">
      <c r="A30" s="5">
        <v>10031</v>
      </c>
      <c r="B30">
        <v>245</v>
      </c>
      <c r="C30">
        <f>MEDIAN([3]Sheet1!$D$379:$D$397)</f>
        <v>745</v>
      </c>
      <c r="D30">
        <v>5730</v>
      </c>
      <c r="E30">
        <f t="shared" si="1"/>
        <v>1.3437678797134449E-2</v>
      </c>
      <c r="F30" s="9">
        <f>SUM([2]Sheet2!N$309:N$320)</f>
        <v>55441.122774780823</v>
      </c>
      <c r="G30" s="9">
        <f>SUM([2]Sheet2!O$309:O$320)</f>
        <v>28486.150561247963</v>
      </c>
      <c r="H30" s="9">
        <f>SUM([2]Sheet2!P$309:P$320)</f>
        <v>9954.3127916137855</v>
      </c>
      <c r="I30" s="9">
        <f>SUM([2]Sheet2!Q$309:Q$320)</f>
        <v>12424.084133183553</v>
      </c>
      <c r="J30" s="9">
        <f>SUM([2]Sheet2!R$309:R$320)</f>
        <v>82.610012497941938</v>
      </c>
      <c r="K30" s="9">
        <f>SUM([2]Sheet2!S$309:S$320)</f>
        <v>2096.0780031535041</v>
      </c>
      <c r="L30" s="9">
        <f>SUM([2]Sheet2!T$309:T$320)</f>
        <v>16.178874597295128</v>
      </c>
      <c r="M30" s="9">
        <f>SUM([2]Sheet2!U$309:U$320)</f>
        <v>495.96164783106923</v>
      </c>
      <c r="N30" s="9">
        <f>SUM([2]Sheet2!V$309:V$320)</f>
        <v>1885.7467506557118</v>
      </c>
      <c r="O30">
        <f t="shared" si="2"/>
        <v>0</v>
      </c>
      <c r="P30">
        <f t="shared" ref="P30:W30" si="29">G30/$F$30</f>
        <v>0.5138090488709548</v>
      </c>
      <c r="Q30">
        <f t="shared" si="29"/>
        <v>0.17954746032203059</v>
      </c>
      <c r="R30">
        <f t="shared" si="29"/>
        <v>0.22409510326214113</v>
      </c>
      <c r="S30">
        <f t="shared" si="29"/>
        <v>1.4900494139256457E-3</v>
      </c>
      <c r="T30">
        <f t="shared" si="29"/>
        <v>3.7807279114249338E-2</v>
      </c>
      <c r="U30">
        <f t="shared" si="29"/>
        <v>2.9182083239942265E-4</v>
      </c>
      <c r="V30">
        <f t="shared" si="29"/>
        <v>8.9457359989951954E-3</v>
      </c>
      <c r="W30">
        <f t="shared" si="29"/>
        <v>3.4013502185303947E-2</v>
      </c>
      <c r="X30" s="5">
        <v>10031</v>
      </c>
    </row>
    <row r="31" spans="1:24" x14ac:dyDescent="0.45">
      <c r="A31" s="5">
        <v>10032</v>
      </c>
      <c r="B31">
        <v>60</v>
      </c>
      <c r="C31">
        <f>MEDIAN([3]Sheet1!$D$398:$D$416)</f>
        <v>575</v>
      </c>
      <c r="D31">
        <v>2505</v>
      </c>
      <c r="E31">
        <f t="shared" si="1"/>
        <v>1.034460801191449E-2</v>
      </c>
      <c r="F31" s="9">
        <f>SUM([2]Sheet2!N$321:N$334)</f>
        <v>55584.513143247081</v>
      </c>
      <c r="G31" s="9">
        <f>SUM([2]Sheet2!O$321:O$334)</f>
        <v>34395.326050456191</v>
      </c>
      <c r="H31" s="9">
        <f>SUM([2]Sheet2!P$321:P$334)</f>
        <v>9506.0719152354468</v>
      </c>
      <c r="I31" s="9">
        <f>SUM([2]Sheet2!Q$321:Q$334)</f>
        <v>7368.3842212695299</v>
      </c>
      <c r="J31" s="9">
        <f>SUM([2]Sheet2!R$321:R$334)</f>
        <v>56.465686087649665</v>
      </c>
      <c r="K31" s="9">
        <f>SUM([2]Sheet2!S$321:S$334)</f>
        <v>2429.0509624919637</v>
      </c>
      <c r="L31" s="9">
        <f>SUM([2]Sheet2!T$321:T$334)</f>
        <v>17.52860247962003</v>
      </c>
      <c r="M31" s="9">
        <f>SUM([2]Sheet2!U$321:U$334)</f>
        <v>413.07755844096164</v>
      </c>
      <c r="N31" s="9">
        <f>SUM([2]Sheet2!V$321:V$334)</f>
        <v>1398.60814678572</v>
      </c>
      <c r="O31">
        <f t="shared" si="2"/>
        <v>0</v>
      </c>
      <c r="P31">
        <f t="shared" ref="P31:W31" si="30">G31/$F$31</f>
        <v>0.61879333118949609</v>
      </c>
      <c r="Q31">
        <f t="shared" si="30"/>
        <v>0.1710201525150955</v>
      </c>
      <c r="R31">
        <f t="shared" si="30"/>
        <v>0.1325618199134071</v>
      </c>
      <c r="S31">
        <f t="shared" si="30"/>
        <v>1.0158528499139988E-3</v>
      </c>
      <c r="T31">
        <f t="shared" si="30"/>
        <v>4.3700139213813861E-2</v>
      </c>
      <c r="U31">
        <f t="shared" si="30"/>
        <v>3.1535047243189834E-4</v>
      </c>
      <c r="V31">
        <f t="shared" si="30"/>
        <v>7.431522470592083E-3</v>
      </c>
      <c r="W31">
        <f t="shared" si="30"/>
        <v>2.5161831375249452E-2</v>
      </c>
      <c r="X31" s="5">
        <v>10032</v>
      </c>
    </row>
    <row r="32" spans="1:24" x14ac:dyDescent="0.45">
      <c r="A32" s="5">
        <v>10033</v>
      </c>
      <c r="B32">
        <v>100</v>
      </c>
      <c r="C32">
        <f>MEDIAN([3]Sheet1!$D$417:$D$431)</f>
        <v>660</v>
      </c>
      <c r="D32">
        <v>1660</v>
      </c>
      <c r="E32">
        <f t="shared" si="1"/>
        <v>1.3108488817298838E-2</v>
      </c>
      <c r="F32" s="9">
        <f>SUM([2]Sheet2!N$335:N$345)</f>
        <v>50349.053136393566</v>
      </c>
      <c r="G32" s="9">
        <f>SUM([2]Sheet2!O$335:O$345)</f>
        <v>32044.280200594225</v>
      </c>
      <c r="H32" s="9">
        <f>SUM([2]Sheet2!P$335:P$345)</f>
        <v>12779.774509088566</v>
      </c>
      <c r="I32" s="9">
        <f>SUM([2]Sheet2!Q$335:Q$345)</f>
        <v>2389.7423767284763</v>
      </c>
      <c r="J32" s="9">
        <f>SUM([2]Sheet2!R$335:R$345)</f>
        <v>30.201807229842252</v>
      </c>
      <c r="K32" s="9">
        <f>SUM([2]Sheet2!S$335:S$345)</f>
        <v>1519.4970661156203</v>
      </c>
      <c r="L32" s="9">
        <f>SUM([2]Sheet2!T$335:T$345)</f>
        <v>13.59812246726365</v>
      </c>
      <c r="M32" s="9">
        <f>SUM([2]Sheet2!U$335:U$345)</f>
        <v>456.15089702152079</v>
      </c>
      <c r="N32" s="9">
        <f>SUM([2]Sheet2!V$335:V$345)</f>
        <v>1115.8081571480598</v>
      </c>
      <c r="O32">
        <f t="shared" si="2"/>
        <v>0</v>
      </c>
      <c r="P32">
        <f t="shared" ref="P32:W32" si="31">G32/$F$32</f>
        <v>0.63644255858769683</v>
      </c>
      <c r="Q32">
        <f t="shared" si="31"/>
        <v>0.25382353218180032</v>
      </c>
      <c r="R32">
        <f t="shared" si="31"/>
        <v>4.7463501850864204E-2</v>
      </c>
      <c r="S32">
        <f t="shared" si="31"/>
        <v>5.9984856414333691E-4</v>
      </c>
      <c r="T32">
        <f t="shared" si="31"/>
        <v>3.0179258028931819E-2</v>
      </c>
      <c r="U32">
        <f t="shared" si="31"/>
        <v>2.7007702469452368E-4</v>
      </c>
      <c r="V32">
        <f t="shared" si="31"/>
        <v>9.0597711100112704E-3</v>
      </c>
      <c r="W32">
        <f t="shared" si="31"/>
        <v>2.2161452651857826E-2</v>
      </c>
      <c r="X32" s="5">
        <v>10033</v>
      </c>
    </row>
    <row r="33" spans="1:24" x14ac:dyDescent="0.45">
      <c r="A33" s="5">
        <v>10034</v>
      </c>
      <c r="B33">
        <v>10</v>
      </c>
      <c r="C33">
        <f>MEDIAN([3]Sheet1!$D$432:$D$451)</f>
        <v>317.5</v>
      </c>
      <c r="D33">
        <v>1130</v>
      </c>
      <c r="E33">
        <f t="shared" si="1"/>
        <v>8.6198828276729273E-3</v>
      </c>
      <c r="F33" s="9">
        <f>SUM([2]Sheet2!N$346:N$353)</f>
        <v>36833.447315630634</v>
      </c>
      <c r="G33" s="9">
        <f>SUM([2]Sheet2!O$346:O$353)</f>
        <v>25238.372450715884</v>
      </c>
      <c r="H33" s="9">
        <f>SUM([2]Sheet2!P$346:P$353)</f>
        <v>7252.3631068168315</v>
      </c>
      <c r="I33" s="9">
        <f>SUM([2]Sheet2!Q$346:Q$353)</f>
        <v>2355.5119153462183</v>
      </c>
      <c r="J33" s="9">
        <f>SUM([2]Sheet2!R$346:R$353)</f>
        <v>30.211260216072397</v>
      </c>
      <c r="K33" s="9">
        <f>SUM([2]Sheet2!S$346:S$353)</f>
        <v>788.83879285789726</v>
      </c>
      <c r="L33" s="9">
        <f>SUM([2]Sheet2!T$346:T$353)</f>
        <v>6.9812375249500995</v>
      </c>
      <c r="M33" s="9">
        <f>SUM([2]Sheet2!U$346:U$353)</f>
        <v>297.88292373030527</v>
      </c>
      <c r="N33" s="9">
        <f>SUM([2]Sheet2!V$346:V$353)</f>
        <v>863.28562842247095</v>
      </c>
      <c r="O33">
        <f t="shared" si="2"/>
        <v>0</v>
      </c>
      <c r="P33">
        <f t="shared" ref="P33:W33" si="32">G33/$F$33</f>
        <v>0.6852025615317775</v>
      </c>
      <c r="Q33">
        <f t="shared" si="32"/>
        <v>0.19689612662834358</v>
      </c>
      <c r="R33">
        <f t="shared" si="32"/>
        <v>6.3950351840856165E-2</v>
      </c>
      <c r="S33">
        <f t="shared" si="32"/>
        <v>8.2021267130356142E-4</v>
      </c>
      <c r="T33">
        <f t="shared" si="32"/>
        <v>2.1416371541285135E-2</v>
      </c>
      <c r="U33">
        <f t="shared" si="32"/>
        <v>1.89535273881018E-4</v>
      </c>
      <c r="V33">
        <f t="shared" si="32"/>
        <v>8.0872941698263388E-3</v>
      </c>
      <c r="W33">
        <f t="shared" si="32"/>
        <v>2.343754634272658E-2</v>
      </c>
      <c r="X33" s="5">
        <v>10034</v>
      </c>
    </row>
    <row r="34" spans="1:24" x14ac:dyDescent="0.45">
      <c r="A34" s="5">
        <v>10035</v>
      </c>
      <c r="B34">
        <v>90</v>
      </c>
      <c r="C34">
        <f>MEDIAN([3]Sheet1!$D$452:$D$474)</f>
        <v>600</v>
      </c>
      <c r="D34">
        <v>2255</v>
      </c>
      <c r="E34">
        <f t="shared" si="1"/>
        <v>1.6089102906583639E-2</v>
      </c>
      <c r="F34" s="9">
        <f>SUM([2]Sheet2!N$354:N$367)</f>
        <v>37292.321609459083</v>
      </c>
      <c r="G34" s="9">
        <f>SUM([2]Sheet2!O$354:O$367)</f>
        <v>17490.54444655051</v>
      </c>
      <c r="H34" s="9">
        <f>SUM([2]Sheet2!P$354:P$367)</f>
        <v>4316.529612744117</v>
      </c>
      <c r="I34" s="9">
        <f>SUM([2]Sheet2!Q$354:Q$367)</f>
        <v>12152.130053940346</v>
      </c>
      <c r="J34" s="9">
        <f>SUM([2]Sheet2!R$354:R$367)</f>
        <v>88.401835238370225</v>
      </c>
      <c r="K34" s="9">
        <f>SUM([2]Sheet2!S$354:S$367)</f>
        <v>1772.8127237068038</v>
      </c>
      <c r="L34" s="9">
        <f>SUM([2]Sheet2!T$354:T$367)</f>
        <v>10.670283351565718</v>
      </c>
      <c r="M34" s="9">
        <f>SUM([2]Sheet2!U$354:U$367)</f>
        <v>282.95728508321548</v>
      </c>
      <c r="N34" s="9">
        <f>SUM([2]Sheet2!V$354:V$367)</f>
        <v>1178.2753688441564</v>
      </c>
      <c r="O34">
        <f t="shared" si="2"/>
        <v>0</v>
      </c>
      <c r="P34">
        <f t="shared" ref="P34:W34" si="33">G34/$F$34</f>
        <v>0.46901194915454358</v>
      </c>
      <c r="Q34">
        <f t="shared" si="33"/>
        <v>0.11574848189792621</v>
      </c>
      <c r="R34">
        <f t="shared" si="33"/>
        <v>0.3258614516200567</v>
      </c>
      <c r="S34">
        <f t="shared" si="33"/>
        <v>2.3705103738016508E-3</v>
      </c>
      <c r="T34">
        <f t="shared" si="33"/>
        <v>4.753827724303266E-2</v>
      </c>
      <c r="U34">
        <f t="shared" si="33"/>
        <v>2.8612547814291169E-4</v>
      </c>
      <c r="V34">
        <f t="shared" si="33"/>
        <v>7.5875481297856297E-3</v>
      </c>
      <c r="W34">
        <f t="shared" si="33"/>
        <v>3.1595656102710715E-2</v>
      </c>
      <c r="X34" s="5">
        <v>10035</v>
      </c>
    </row>
    <row r="35" spans="1:24" x14ac:dyDescent="0.45">
      <c r="A35" s="5">
        <v>10036</v>
      </c>
      <c r="B35">
        <v>245</v>
      </c>
      <c r="C35">
        <f>MEDIAN([3]Sheet1!$D$475:$D$487)</f>
        <v>4581</v>
      </c>
      <c r="D35">
        <v>9713</v>
      </c>
      <c r="E35">
        <f t="shared" si="1"/>
        <v>0.13921102306474317</v>
      </c>
      <c r="F35" s="9">
        <f>SUM([2]Sheet2!N$368:N$376)</f>
        <v>32906.876906360383</v>
      </c>
      <c r="G35" s="9">
        <f>SUM([2]Sheet2!O$368:O$376)</f>
        <v>6086.0495949362776</v>
      </c>
      <c r="H35" s="9">
        <f>SUM([2]Sheet2!P$368:P$376)</f>
        <v>15069.312257000694</v>
      </c>
      <c r="I35" s="9">
        <f>SUM([2]Sheet2!Q$368:Q$376)</f>
        <v>3463.2223085250794</v>
      </c>
      <c r="J35" s="9">
        <f>SUM([2]Sheet2!R$368:R$376)</f>
        <v>57.509036708910394</v>
      </c>
      <c r="K35" s="9">
        <f>SUM([2]Sheet2!S$368:S$376)</f>
        <v>6650.2628436729628</v>
      </c>
      <c r="L35" s="9">
        <f>SUM([2]Sheet2!T$368:T$376)</f>
        <v>24.028653138472109</v>
      </c>
      <c r="M35" s="9">
        <f>SUM([2]Sheet2!U$368:U$376)</f>
        <v>269.85313376556337</v>
      </c>
      <c r="N35" s="9">
        <f>SUM([2]Sheet2!V$368:V$376)</f>
        <v>1286.6390786124214</v>
      </c>
      <c r="O35">
        <f t="shared" si="2"/>
        <v>0</v>
      </c>
      <c r="P35">
        <f t="shared" ref="P35:W35" si="34">G35/$F$35</f>
        <v>0.18494765128440188</v>
      </c>
      <c r="Q35">
        <f t="shared" si="34"/>
        <v>0.45793808691969895</v>
      </c>
      <c r="R35">
        <f t="shared" si="34"/>
        <v>0.1052431173696612</v>
      </c>
      <c r="S35">
        <f t="shared" si="34"/>
        <v>1.7476297392960678E-3</v>
      </c>
      <c r="T35">
        <f t="shared" si="34"/>
        <v>0.20209340626875386</v>
      </c>
      <c r="U35">
        <f t="shared" si="34"/>
        <v>7.3020156871306577E-4</v>
      </c>
      <c r="V35">
        <f t="shared" si="34"/>
        <v>8.2005088034776408E-3</v>
      </c>
      <c r="W35">
        <f t="shared" si="34"/>
        <v>3.9099398045997318E-2</v>
      </c>
      <c r="X35" s="5">
        <v>10036</v>
      </c>
    </row>
    <row r="36" spans="1:24" x14ac:dyDescent="0.45">
      <c r="A36" s="5">
        <v>10037</v>
      </c>
      <c r="B36">
        <v>140</v>
      </c>
      <c r="C36">
        <f>MEDIAN([3]Sheet1!$D$488:$D$495)</f>
        <v>587.5</v>
      </c>
      <c r="D36">
        <v>1620</v>
      </c>
      <c r="E36">
        <f t="shared" si="1"/>
        <v>2.8998129742277331E-2</v>
      </c>
      <c r="F36" s="9">
        <f>SUM([2]Sheet2!N$377:N$386)</f>
        <v>20259.927285705751</v>
      </c>
      <c r="G36" s="9">
        <f>SUM([2]Sheet2!O$377:O$386)</f>
        <v>4665.5321674736006</v>
      </c>
      <c r="H36" s="9">
        <f>SUM([2]Sheet2!P$377:P$386)</f>
        <v>1922.802274701178</v>
      </c>
      <c r="I36" s="9">
        <f>SUM([2]Sheet2!Q$377:Q$386)</f>
        <v>11992.652946572633</v>
      </c>
      <c r="J36" s="9">
        <f>SUM([2]Sheet2!R$377:R$386)</f>
        <v>42.931272438303957</v>
      </c>
      <c r="K36" s="9">
        <f>SUM([2]Sheet2!S$377:S$386)</f>
        <v>668.1131423363388</v>
      </c>
      <c r="L36" s="9">
        <f>SUM([2]Sheet2!T$377:T$386)</f>
        <v>5.5690403547395011</v>
      </c>
      <c r="M36" s="9">
        <f>SUM([2]Sheet2!U$377:U$386)</f>
        <v>149.27855188971071</v>
      </c>
      <c r="N36" s="9">
        <f>SUM([2]Sheet2!V$377:V$386)</f>
        <v>813.04788993925195</v>
      </c>
      <c r="O36">
        <f t="shared" si="2"/>
        <v>0</v>
      </c>
      <c r="P36">
        <f t="shared" ref="P36:W36" si="35">G36/$F$36</f>
        <v>0.23028375678156229</v>
      </c>
      <c r="Q36">
        <f t="shared" si="35"/>
        <v>9.490667205196722E-2</v>
      </c>
      <c r="R36">
        <f t="shared" si="35"/>
        <v>0.59193958484905151</v>
      </c>
      <c r="S36">
        <f t="shared" si="35"/>
        <v>2.1190240139012649E-3</v>
      </c>
      <c r="T36">
        <f t="shared" si="35"/>
        <v>3.2977075036578304E-2</v>
      </c>
      <c r="U36">
        <f t="shared" si="35"/>
        <v>2.7487958254759871E-4</v>
      </c>
      <c r="V36">
        <f t="shared" si="35"/>
        <v>7.3681681964886982E-3</v>
      </c>
      <c r="W36">
        <f t="shared" si="35"/>
        <v>4.01308394879034E-2</v>
      </c>
      <c r="X36" s="5">
        <v>10037</v>
      </c>
    </row>
    <row r="37" spans="1:24" x14ac:dyDescent="0.45">
      <c r="A37" s="5">
        <v>10038</v>
      </c>
      <c r="B37">
        <v>100</v>
      </c>
      <c r="C37">
        <f>MEDIAN([3]Sheet1!$D$496:$D$505)</f>
        <v>932.5</v>
      </c>
      <c r="D37">
        <v>7175</v>
      </c>
      <c r="E37">
        <f t="shared" si="1"/>
        <v>3.7546419257206261E-2</v>
      </c>
      <c r="F37" s="9">
        <f>SUM([2]Sheet2!N$387:N$393)</f>
        <v>24835.923596656314</v>
      </c>
      <c r="G37" s="9">
        <f>SUM([2]Sheet2!O$387:O$393)</f>
        <v>3571.6779862456028</v>
      </c>
      <c r="H37" s="9">
        <f>SUM([2]Sheet2!P$387:P$393)</f>
        <v>11049.717266945285</v>
      </c>
      <c r="I37" s="9">
        <f>SUM([2]Sheet2!Q$387:Q$393)</f>
        <v>1746.0185138196716</v>
      </c>
      <c r="J37" s="9">
        <f>SUM([2]Sheet2!R$387:R$393)</f>
        <v>16.591084235221743</v>
      </c>
      <c r="K37" s="9">
        <f>SUM([2]Sheet2!S$387:S$393)</f>
        <v>7290.8581981118205</v>
      </c>
      <c r="L37" s="9">
        <f>SUM([2]Sheet2!T$387:T$393)</f>
        <v>20.404070469237794</v>
      </c>
      <c r="M37" s="9">
        <f>SUM([2]Sheet2!U$387:U$393)</f>
        <v>171.11789243690069</v>
      </c>
      <c r="N37" s="9">
        <f>SUM([2]Sheet2!V$387:V$393)</f>
        <v>969.53858439257067</v>
      </c>
      <c r="O37">
        <f t="shared" si="2"/>
        <v>0</v>
      </c>
      <c r="P37">
        <f t="shared" ref="P37:W37" si="36">G37/$F$37</f>
        <v>0.14381095884537434</v>
      </c>
      <c r="Q37">
        <f t="shared" si="36"/>
        <v>0.44490865112956457</v>
      </c>
      <c r="R37">
        <f t="shared" si="36"/>
        <v>7.0302137427042971E-2</v>
      </c>
      <c r="S37">
        <f t="shared" si="36"/>
        <v>6.6802767252253177E-4</v>
      </c>
      <c r="T37">
        <f t="shared" si="36"/>
        <v>0.29356098514868184</v>
      </c>
      <c r="U37">
        <f t="shared" si="36"/>
        <v>8.2155472857006273E-4</v>
      </c>
      <c r="V37">
        <f t="shared" si="36"/>
        <v>6.8899347258395685E-3</v>
      </c>
      <c r="W37">
        <f t="shared" si="36"/>
        <v>3.9037750322403982E-2</v>
      </c>
      <c r="X37" s="5">
        <v>10038</v>
      </c>
    </row>
    <row r="38" spans="1:24" x14ac:dyDescent="0.45">
      <c r="A38" s="5">
        <v>10039</v>
      </c>
      <c r="B38">
        <v>75</v>
      </c>
      <c r="C38">
        <f>MEDIAN([3]Sheet1!$D$506:$D$513)</f>
        <v>660</v>
      </c>
      <c r="D38">
        <v>1590</v>
      </c>
      <c r="E38">
        <f t="shared" si="1"/>
        <v>2.2362572812947481E-2</v>
      </c>
      <c r="F38" s="9">
        <f>SUM([2]Sheet2!N$394:N$401)</f>
        <v>29513.598704433207</v>
      </c>
      <c r="G38" s="9">
        <f>SUM([2]Sheet2!O$394:O$401)</f>
        <v>8484.4475559609727</v>
      </c>
      <c r="H38" s="9">
        <f>SUM([2]Sheet2!P$394:P$401)</f>
        <v>1965.4520052065486</v>
      </c>
      <c r="I38" s="9">
        <f>SUM([2]Sheet2!Q$394:Q$401)</f>
        <v>17127.602120463518</v>
      </c>
      <c r="J38" s="9">
        <f>SUM([2]Sheet2!R$394:R$401)</f>
        <v>81.507769137573916</v>
      </c>
      <c r="K38" s="9">
        <f>SUM([2]Sheet2!S$394:S$401)</f>
        <v>690.34815900173362</v>
      </c>
      <c r="L38" s="9">
        <f>SUM([2]Sheet2!T$394:T$401)</f>
        <v>14.76346930063745</v>
      </c>
      <c r="M38" s="9">
        <f>SUM([2]Sheet2!U$394:U$401)</f>
        <v>197.23728783827875</v>
      </c>
      <c r="N38" s="9">
        <f>SUM([2]Sheet2!V$394:V$401)</f>
        <v>952.24033752394337</v>
      </c>
      <c r="O38">
        <f t="shared" si="2"/>
        <v>0</v>
      </c>
      <c r="P38">
        <f t="shared" ref="P38:W38" si="37">G38/$F$38</f>
        <v>0.28747587310274475</v>
      </c>
      <c r="Q38">
        <f t="shared" si="37"/>
        <v>6.6594793298159205E-2</v>
      </c>
      <c r="R38">
        <f t="shared" si="37"/>
        <v>0.58032916595463502</v>
      </c>
      <c r="S38">
        <f t="shared" si="37"/>
        <v>2.7617021547877425E-3</v>
      </c>
      <c r="T38">
        <f t="shared" si="37"/>
        <v>2.3390849957515929E-2</v>
      </c>
      <c r="U38">
        <f t="shared" si="37"/>
        <v>5.0022599576851482E-4</v>
      </c>
      <c r="V38">
        <f t="shared" si="37"/>
        <v>6.6829291071390743E-3</v>
      </c>
      <c r="W38">
        <f t="shared" si="37"/>
        <v>3.2264460429249797E-2</v>
      </c>
      <c r="X38" s="5">
        <v>10039</v>
      </c>
    </row>
    <row r="39" spans="1:24" x14ac:dyDescent="0.45">
      <c r="A39" s="5">
        <v>10040</v>
      </c>
      <c r="B39">
        <v>170</v>
      </c>
      <c r="C39">
        <f>MEDIAN([3]Sheet1!$D$514:$D$525)</f>
        <v>530</v>
      </c>
      <c r="D39">
        <v>755</v>
      </c>
      <c r="E39">
        <f t="shared" si="1"/>
        <v>1.3290049071071093E-2</v>
      </c>
      <c r="F39" s="9">
        <f>SUM([2]Sheet2!N$402:N$412)</f>
        <v>39879.461480219004</v>
      </c>
      <c r="G39" s="9">
        <f>SUM([2]Sheet2!O$402:O$412)</f>
        <v>26546.748731375079</v>
      </c>
      <c r="H39" s="9">
        <f>SUM([2]Sheet2!P$402:P$412)</f>
        <v>9118.9056540684087</v>
      </c>
      <c r="I39" s="9">
        <f>SUM([2]Sheet2!Q$402:Q$412)</f>
        <v>1896.8659610153404</v>
      </c>
      <c r="J39" s="9">
        <f>SUM([2]Sheet2!R$402:R$412)</f>
        <v>38.549796126708308</v>
      </c>
      <c r="K39" s="9">
        <f>SUM([2]Sheet2!S$402:S$412)</f>
        <v>1070.3554482508125</v>
      </c>
      <c r="L39" s="9">
        <f>SUM([2]Sheet2!T$402:T$412)</f>
        <v>10.612949897462016</v>
      </c>
      <c r="M39" s="9">
        <f>SUM([2]Sheet2!U$402:U$412)</f>
        <v>327.26564697280372</v>
      </c>
      <c r="N39" s="9">
        <f>SUM([2]Sheet2!V$402:V$412)</f>
        <v>870.15729251239247</v>
      </c>
      <c r="O39">
        <f t="shared" si="2"/>
        <v>0</v>
      </c>
      <c r="P39">
        <f t="shared" ref="P39:W39" si="38">G39/$F$39</f>
        <v>0.66567470437239451</v>
      </c>
      <c r="Q39">
        <f t="shared" si="38"/>
        <v>0.22866170493780527</v>
      </c>
      <c r="R39">
        <f t="shared" si="38"/>
        <v>4.7564984345543966E-2</v>
      </c>
      <c r="S39">
        <f t="shared" si="38"/>
        <v>9.6665789095045241E-4</v>
      </c>
      <c r="T39">
        <f t="shared" si="38"/>
        <v>2.6839766850455839E-2</v>
      </c>
      <c r="U39">
        <f t="shared" si="38"/>
        <v>2.6612570740771534E-4</v>
      </c>
      <c r="V39">
        <f t="shared" si="38"/>
        <v>8.2063707689516794E-3</v>
      </c>
      <c r="W39">
        <f t="shared" si="38"/>
        <v>2.1819685126490677E-2</v>
      </c>
      <c r="X39" s="5">
        <v>10040</v>
      </c>
    </row>
    <row r="40" spans="1:24" x14ac:dyDescent="0.45">
      <c r="A40" s="5">
        <v>10044</v>
      </c>
      <c r="B40">
        <v>80</v>
      </c>
      <c r="C40">
        <f>MEDIAN([3]Sheet1!$D$526:$D$537)</f>
        <v>172.5</v>
      </c>
      <c r="D40">
        <v>2250</v>
      </c>
      <c r="E40">
        <f t="shared" si="1"/>
        <v>3.6005009392611143E-2</v>
      </c>
      <c r="F40" s="9">
        <f>SUM([2]Sheet2!N$413:N$414)</f>
        <v>4791</v>
      </c>
      <c r="G40" s="9">
        <f>SUM([2]Sheet2!O$413:O$414)</f>
        <v>686</v>
      </c>
      <c r="H40" s="9">
        <f>SUM([2]Sheet2!P$413:P$414)</f>
        <v>1512</v>
      </c>
      <c r="I40" s="9">
        <f>SUM([2]Sheet2!Q$413:Q$414)</f>
        <v>585</v>
      </c>
      <c r="J40" s="9">
        <f>SUM([2]Sheet2!R$413:R$414)</f>
        <v>108</v>
      </c>
      <c r="K40" s="9">
        <f>SUM([2]Sheet2!S$413:S$414)</f>
        <v>1574</v>
      </c>
      <c r="L40" s="9">
        <f>SUM([2]Sheet2!T$413:T$414)</f>
        <v>80</v>
      </c>
      <c r="M40" s="9">
        <f>SUM([2]Sheet2!U$413:U$414)</f>
        <v>35</v>
      </c>
      <c r="N40" s="9">
        <f>SUM([2]Sheet2!V$413:V$414)</f>
        <v>211</v>
      </c>
      <c r="O40">
        <f t="shared" si="2"/>
        <v>0</v>
      </c>
      <c r="P40">
        <f t="shared" ref="P40:W40" si="39">G40/$F$40</f>
        <v>0.14318513880192027</v>
      </c>
      <c r="Q40">
        <f t="shared" si="39"/>
        <v>0.31559173450219163</v>
      </c>
      <c r="R40">
        <f t="shared" si="39"/>
        <v>0.12210394489668128</v>
      </c>
      <c r="S40">
        <f t="shared" si="39"/>
        <v>2.2542266750156543E-2</v>
      </c>
      <c r="T40">
        <f t="shared" si="39"/>
        <v>0.32853266541431853</v>
      </c>
      <c r="U40">
        <f t="shared" si="39"/>
        <v>1.6697975370486329E-2</v>
      </c>
      <c r="V40">
        <f t="shared" si="39"/>
        <v>7.3053642245877685E-3</v>
      </c>
      <c r="W40">
        <f t="shared" si="39"/>
        <v>4.4040910039657689E-2</v>
      </c>
      <c r="X40" s="5">
        <v>10044</v>
      </c>
    </row>
    <row r="41" spans="1:24" x14ac:dyDescent="0.45">
      <c r="A41" s="5">
        <v>10065</v>
      </c>
      <c r="B41">
        <v>160</v>
      </c>
      <c r="C41">
        <f>MEDIAN([3]Sheet1!$D$538:$D$547)</f>
        <v>2400</v>
      </c>
      <c r="D41">
        <v>4160</v>
      </c>
      <c r="E41">
        <f t="shared" si="1"/>
        <v>7.3146204264158105E-2</v>
      </c>
      <c r="F41" s="9">
        <f>SUM([2]Sheet2!N$415:N$422)</f>
        <v>32810.998521983573</v>
      </c>
      <c r="G41" s="9">
        <f>SUM([2]Sheet2!O$415:O$422)</f>
        <v>2232.4245258613551</v>
      </c>
      <c r="H41" s="9">
        <f>SUM([2]Sheet2!P$415:P$422)</f>
        <v>24662.786380115096</v>
      </c>
      <c r="I41" s="9">
        <f>SUM([2]Sheet2!Q$415:Q$422)</f>
        <v>736.59010664745938</v>
      </c>
      <c r="J41" s="9">
        <f>SUM([2]Sheet2!R$415:R$422)</f>
        <v>15.942267221167967</v>
      </c>
      <c r="K41" s="9">
        <f>SUM([2]Sheet2!S$415:S$422)</f>
        <v>3730.8126339628998</v>
      </c>
      <c r="L41" s="9">
        <f>SUM([2]Sheet2!T$415:T$422)</f>
        <v>16.389411897019688</v>
      </c>
      <c r="M41" s="9">
        <f>SUM([2]Sheet2!U$415:U$422)</f>
        <v>215.64164311912168</v>
      </c>
      <c r="N41" s="9">
        <f>SUM([2]Sheet2!V$415:V$422)</f>
        <v>1200.4115531594512</v>
      </c>
      <c r="O41">
        <f t="shared" si="2"/>
        <v>0</v>
      </c>
      <c r="P41">
        <f t="shared" ref="P41:W41" si="40">G41/$F$41</f>
        <v>6.8038908488737906E-2</v>
      </c>
      <c r="Q41">
        <f t="shared" si="40"/>
        <v>0.75166217095133137</v>
      </c>
      <c r="R41">
        <f t="shared" si="40"/>
        <v>2.2449487666580444E-2</v>
      </c>
      <c r="S41">
        <f t="shared" si="40"/>
        <v>4.8588180608056012E-4</v>
      </c>
      <c r="T41">
        <f t="shared" si="40"/>
        <v>0.11370615958131333</v>
      </c>
      <c r="U41">
        <f t="shared" si="40"/>
        <v>4.995096959953438E-4</v>
      </c>
      <c r="V41">
        <f t="shared" si="40"/>
        <v>6.572236531437483E-3</v>
      </c>
      <c r="W41">
        <f t="shared" si="40"/>
        <v>3.6585645278523538E-2</v>
      </c>
      <c r="X41" s="5">
        <v>10065</v>
      </c>
    </row>
    <row r="42" spans="1:24" x14ac:dyDescent="0.45">
      <c r="A42" s="5">
        <v>10069</v>
      </c>
      <c r="B42">
        <v>690</v>
      </c>
      <c r="C42">
        <f>MEDIAN([3]Sheet1!$D$548:$D$551)</f>
        <v>1427.5</v>
      </c>
      <c r="D42">
        <v>2225</v>
      </c>
      <c r="E42">
        <f t="shared" si="1"/>
        <v>0.20584455138122462</v>
      </c>
      <c r="F42" s="9">
        <f>SUM([2]Sheet2!N$423:N$425)</f>
        <v>6934.8447186064523</v>
      </c>
      <c r="G42" s="9">
        <f>SUM([2]Sheet2!O$423:O$425)</f>
        <v>1017.7604095452098</v>
      </c>
      <c r="H42" s="9">
        <f>SUM([2]Sheet2!P$423:P$425)</f>
        <v>3924.7611972837149</v>
      </c>
      <c r="I42" s="9">
        <f>SUM([2]Sheet2!Q$423:Q$425)</f>
        <v>516.73892839580606</v>
      </c>
      <c r="J42" s="9">
        <f>SUM([2]Sheet2!R$423:R$425)</f>
        <v>7.2816516623629566</v>
      </c>
      <c r="K42" s="9">
        <f>SUM([2]Sheet2!S$423:S$425)</f>
        <v>1136.6154671607922</v>
      </c>
      <c r="L42" s="9">
        <f>SUM([2]Sheet2!T$423:T$425)</f>
        <v>3.63346543402815</v>
      </c>
      <c r="M42" s="9">
        <f>SUM([2]Sheet2!U$423:U$425)</f>
        <v>50.354859866418977</v>
      </c>
      <c r="N42" s="9">
        <f>SUM([2]Sheet2!V$423:V$425)</f>
        <v>277.69873925811953</v>
      </c>
      <c r="O42">
        <f t="shared" si="2"/>
        <v>0</v>
      </c>
      <c r="P42">
        <f t="shared" ref="P42:W42" si="41">G42/$F$42</f>
        <v>0.14676037472252548</v>
      </c>
      <c r="Q42">
        <f t="shared" si="41"/>
        <v>0.56594795652070351</v>
      </c>
      <c r="R42">
        <f t="shared" si="41"/>
        <v>7.4513410085358625E-2</v>
      </c>
      <c r="S42">
        <f t="shared" si="41"/>
        <v>1.0500093308255349E-3</v>
      </c>
      <c r="T42">
        <f t="shared" si="41"/>
        <v>0.16389919504775782</v>
      </c>
      <c r="U42">
        <f t="shared" si="41"/>
        <v>5.2394330103447363E-4</v>
      </c>
      <c r="V42">
        <f t="shared" si="41"/>
        <v>7.261137330344971E-3</v>
      </c>
      <c r="W42">
        <f t="shared" si="41"/>
        <v>4.0043973661449586E-2</v>
      </c>
      <c r="X42" s="5">
        <v>10069</v>
      </c>
    </row>
    <row r="43" spans="1:24" x14ac:dyDescent="0.45">
      <c r="A43" s="5">
        <v>10075</v>
      </c>
      <c r="B43">
        <v>300</v>
      </c>
      <c r="C43">
        <f>MEDIAN([3]Sheet1!$D$552:$D$559)</f>
        <v>1250</v>
      </c>
      <c r="D43">
        <v>3290</v>
      </c>
      <c r="E43">
        <f t="shared" si="1"/>
        <v>4.8366894386268837E-2</v>
      </c>
      <c r="F43" s="9">
        <f>SUM([2]Sheet2!N$426:N$433)</f>
        <v>25844.123668913293</v>
      </c>
      <c r="G43" s="9">
        <f>SUM([2]Sheet2!O$426:O$433)</f>
        <v>1802.5879473532782</v>
      </c>
      <c r="H43" s="9">
        <f>SUM([2]Sheet2!P$426:P$433)</f>
        <v>20284.071929137819</v>
      </c>
      <c r="I43" s="9">
        <f>SUM([2]Sheet2!Q$426:Q$433)</f>
        <v>378.10405856328828</v>
      </c>
      <c r="J43" s="9">
        <f>SUM([2]Sheet2!R$426:R$433)</f>
        <v>10.616392622098372</v>
      </c>
      <c r="K43" s="9">
        <f>SUM([2]Sheet2!S$426:S$433)</f>
        <v>2352.4524949974252</v>
      </c>
      <c r="L43" s="9">
        <f>SUM([2]Sheet2!T$426:T$433)</f>
        <v>5.4393124539649209</v>
      </c>
      <c r="M43" s="9">
        <f>SUM([2]Sheet2!U$426:U$433)</f>
        <v>126.04848015186035</v>
      </c>
      <c r="N43" s="9">
        <f>SUM([2]Sheet2!V$426:V$433)</f>
        <v>884.8030536335616</v>
      </c>
      <c r="O43">
        <f t="shared" si="2"/>
        <v>0</v>
      </c>
      <c r="P43">
        <f t="shared" ref="P43:W43" si="42">G43/$F$43</f>
        <v>6.9748464697277718E-2</v>
      </c>
      <c r="Q43">
        <f t="shared" si="42"/>
        <v>0.78486205177607149</v>
      </c>
      <c r="R43">
        <f t="shared" si="42"/>
        <v>1.4630175254040138E-2</v>
      </c>
      <c r="S43">
        <f t="shared" si="42"/>
        <v>4.1078555257295657E-4</v>
      </c>
      <c r="T43">
        <f t="shared" si="42"/>
        <v>9.1024657099404077E-2</v>
      </c>
      <c r="U43">
        <f t="shared" si="42"/>
        <v>2.1046612079587049E-4</v>
      </c>
      <c r="V43">
        <f t="shared" si="42"/>
        <v>4.8772588216437866E-3</v>
      </c>
      <c r="W43">
        <f t="shared" si="42"/>
        <v>3.423614067819411E-2</v>
      </c>
      <c r="X43" s="5">
        <v>10075</v>
      </c>
    </row>
    <row r="44" spans="1:24" x14ac:dyDescent="0.45">
      <c r="A44" s="5">
        <v>10111</v>
      </c>
      <c r="B44">
        <v>10721</v>
      </c>
      <c r="C44">
        <f>MEDIAN([3]Sheet1!$D$560)</f>
        <v>10721</v>
      </c>
      <c r="D44">
        <v>10721</v>
      </c>
      <c r="E44" t="s">
        <v>17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>
        <v>0</v>
      </c>
      <c r="P44" t="s">
        <v>17</v>
      </c>
      <c r="Q44" t="s">
        <v>17</v>
      </c>
      <c r="R44" t="s">
        <v>17</v>
      </c>
      <c r="S44" t="s">
        <v>17</v>
      </c>
      <c r="T44" t="s">
        <v>17</v>
      </c>
      <c r="U44" t="s">
        <v>17</v>
      </c>
      <c r="V44" t="s">
        <v>17</v>
      </c>
      <c r="W44" t="s">
        <v>17</v>
      </c>
      <c r="X44" s="5">
        <v>10111</v>
      </c>
    </row>
    <row r="45" spans="1:24" x14ac:dyDescent="0.45">
      <c r="A45" s="5">
        <v>10115</v>
      </c>
      <c r="B45">
        <f>MIN([3]Sheet1!$D$561)</f>
        <v>485</v>
      </c>
      <c r="C45">
        <f>MEDIAN([3]Sheet1!$D$561)</f>
        <v>485</v>
      </c>
      <c r="D45">
        <f>MAX([3]Sheet1!$D$561)</f>
        <v>485</v>
      </c>
      <c r="E45" t="s">
        <v>17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>
        <v>0</v>
      </c>
      <c r="P45" t="s">
        <v>17</v>
      </c>
      <c r="Q45" t="s">
        <v>17</v>
      </c>
      <c r="R45" t="s">
        <v>17</v>
      </c>
      <c r="S45" t="s">
        <v>17</v>
      </c>
      <c r="T45" t="s">
        <v>17</v>
      </c>
      <c r="U45" t="s">
        <v>17</v>
      </c>
      <c r="V45" t="s">
        <v>17</v>
      </c>
      <c r="W45" t="s">
        <v>17</v>
      </c>
      <c r="X45" s="5">
        <v>10115</v>
      </c>
    </row>
    <row r="46" spans="1:24" x14ac:dyDescent="0.45">
      <c r="A46" s="5">
        <v>10128</v>
      </c>
      <c r="B46">
        <f>MIN([3]Sheet1!$D$562:$D$571)</f>
        <v>415</v>
      </c>
      <c r="C46">
        <f>MEDIAN([3]Sheet1!$D$562:$D$571)</f>
        <v>1502.5</v>
      </c>
      <c r="D46">
        <f>MAX([3]Sheet1!$D$562:$D$571)</f>
        <v>2035</v>
      </c>
      <c r="E46">
        <f t="shared" si="1"/>
        <v>2.2916059338694734E-2</v>
      </c>
      <c r="F46" s="9">
        <f>SUM([2]Sheet2!N$434:N$445)</f>
        <v>65565.373949916655</v>
      </c>
      <c r="G46" s="9">
        <f>SUM([2]Sheet2!O$434:O$445)</f>
        <v>7066.825719098375</v>
      </c>
      <c r="H46" s="9">
        <f>SUM([2]Sheet2!P$434:P$445)</f>
        <v>45415.155543749715</v>
      </c>
      <c r="I46" s="9">
        <f>SUM([2]Sheet2!Q$434:Q$445)</f>
        <v>2718.4810267492176</v>
      </c>
      <c r="J46" s="9">
        <f>SUM([2]Sheet2!R$434:R$445)</f>
        <v>24.811895456196822</v>
      </c>
      <c r="K46" s="9">
        <f>SUM([2]Sheet2!S$434:S$445)</f>
        <v>7398.461357737423</v>
      </c>
      <c r="L46" s="9">
        <f>SUM([2]Sheet2!T$434:T$445)</f>
        <v>13.44965416263241</v>
      </c>
      <c r="M46" s="9">
        <f>SUM([2]Sheet2!U$434:U$445)</f>
        <v>441.1253937914143</v>
      </c>
      <c r="N46" s="9">
        <f>SUM([2]Sheet2!V$434:V$445)</f>
        <v>2487.0633591716824</v>
      </c>
      <c r="O46">
        <f>F46-SUM(G46:N46)</f>
        <v>0</v>
      </c>
      <c r="P46">
        <f t="shared" ref="P46:W46" si="43">G46/$F$46</f>
        <v>0.10778289352084688</v>
      </c>
      <c r="Q46">
        <f t="shared" si="43"/>
        <v>0.69266981651688486</v>
      </c>
      <c r="R46">
        <f t="shared" si="43"/>
        <v>4.1462144772113713E-2</v>
      </c>
      <c r="S46">
        <f t="shared" si="43"/>
        <v>3.7842986261543867E-4</v>
      </c>
      <c r="T46">
        <f t="shared" si="43"/>
        <v>0.11284098468482581</v>
      </c>
      <c r="U46">
        <f t="shared" si="43"/>
        <v>2.0513349276260028E-4</v>
      </c>
      <c r="V46">
        <f t="shared" si="43"/>
        <v>6.7280237603521672E-3</v>
      </c>
      <c r="W46">
        <f t="shared" si="43"/>
        <v>3.793257338959849E-2</v>
      </c>
      <c r="X46" s="5">
        <v>10128</v>
      </c>
    </row>
    <row r="47" spans="1:24" x14ac:dyDescent="0.45">
      <c r="A47" s="5">
        <v>10129</v>
      </c>
      <c r="B47">
        <f>MIN([3]Sheet1!$D$572)</f>
        <v>320</v>
      </c>
      <c r="C47">
        <f>MEDIAN([3]Sheet1!$D$572)</f>
        <v>320</v>
      </c>
      <c r="D47">
        <f>MAX([3]Sheet1!$D$572)</f>
        <v>320</v>
      </c>
      <c r="E47" t="s">
        <v>17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>
        <f t="shared" ref="O47:O59" si="44">F47-SUM(G47:N47)</f>
        <v>0</v>
      </c>
      <c r="P47" t="s">
        <v>17</v>
      </c>
      <c r="Q47" t="s">
        <v>17</v>
      </c>
      <c r="R47" t="s">
        <v>17</v>
      </c>
      <c r="S47" t="s">
        <v>17</v>
      </c>
      <c r="T47" t="s">
        <v>17</v>
      </c>
      <c r="U47" t="s">
        <v>17</v>
      </c>
      <c r="V47" t="s">
        <v>17</v>
      </c>
      <c r="W47" t="s">
        <v>17</v>
      </c>
      <c r="X47" s="5">
        <v>10129</v>
      </c>
    </row>
    <row r="48" spans="1:24" x14ac:dyDescent="0.45">
      <c r="A48" s="5">
        <v>10153</v>
      </c>
      <c r="B48">
        <f>MIN([3]Sheet1!$D$573:$D$575)</f>
        <v>395</v>
      </c>
      <c r="C48">
        <f>MEDIAN([3]Sheet1!$D$573:$D$575)</f>
        <v>1680</v>
      </c>
      <c r="D48">
        <f>MAX([3]Sheet1!$D$573:$D$575)</f>
        <v>4045</v>
      </c>
      <c r="E48" t="s">
        <v>17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>
        <f t="shared" si="44"/>
        <v>0</v>
      </c>
      <c r="P48" t="s">
        <v>17</v>
      </c>
      <c r="Q48" t="s">
        <v>17</v>
      </c>
      <c r="R48" t="s">
        <v>17</v>
      </c>
      <c r="S48" t="s">
        <v>17</v>
      </c>
      <c r="T48" t="s">
        <v>17</v>
      </c>
      <c r="U48" t="s">
        <v>17</v>
      </c>
      <c r="V48" t="s">
        <v>17</v>
      </c>
      <c r="W48" t="s">
        <v>17</v>
      </c>
      <c r="X48" s="5">
        <v>10153</v>
      </c>
    </row>
    <row r="49" spans="1:24" x14ac:dyDescent="0.45">
      <c r="A49" s="5">
        <v>10155</v>
      </c>
      <c r="B49">
        <f>MIN([3]Sheet1!$D$576:$D$578)</f>
        <v>760</v>
      </c>
      <c r="C49">
        <f>MEDIAN([3]Sheet1!$D$576:$D$578)</f>
        <v>1355</v>
      </c>
      <c r="D49">
        <f>MAX([3]Sheet1!$D$576:$D$578)</f>
        <v>1905</v>
      </c>
      <c r="E49" t="s">
        <v>17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>
        <f t="shared" si="44"/>
        <v>0</v>
      </c>
      <c r="P49" t="s">
        <v>17</v>
      </c>
      <c r="Q49" t="s">
        <v>17</v>
      </c>
      <c r="R49" t="s">
        <v>17</v>
      </c>
      <c r="S49" t="s">
        <v>17</v>
      </c>
      <c r="T49" t="s">
        <v>17</v>
      </c>
      <c r="U49" t="s">
        <v>17</v>
      </c>
      <c r="V49" t="s">
        <v>17</v>
      </c>
      <c r="W49" t="s">
        <v>17</v>
      </c>
      <c r="X49" s="5">
        <v>10155</v>
      </c>
    </row>
    <row r="50" spans="1:24" x14ac:dyDescent="0.45">
      <c r="A50" s="5">
        <v>10158</v>
      </c>
      <c r="B50">
        <f>MIN([3]Sheet1!$D$579:$D$580)</f>
        <v>960</v>
      </c>
      <c r="C50">
        <f>MEDIAN([3]Sheet1!$D$579:$D$580)</f>
        <v>1423.5</v>
      </c>
      <c r="D50">
        <f>MAX([3]Sheet1!$D$579:$D$580)</f>
        <v>1887</v>
      </c>
      <c r="E50" t="s">
        <v>17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>
        <f t="shared" si="44"/>
        <v>0</v>
      </c>
      <c r="P50" t="s">
        <v>17</v>
      </c>
      <c r="Q50" t="s">
        <v>17</v>
      </c>
      <c r="R50" t="s">
        <v>17</v>
      </c>
      <c r="S50" t="s">
        <v>17</v>
      </c>
      <c r="T50" t="s">
        <v>17</v>
      </c>
      <c r="U50" t="s">
        <v>17</v>
      </c>
      <c r="V50" t="s">
        <v>17</v>
      </c>
      <c r="W50" t="s">
        <v>17</v>
      </c>
      <c r="X50" s="5">
        <v>10158</v>
      </c>
    </row>
    <row r="51" spans="1:24" x14ac:dyDescent="0.45">
      <c r="A51" s="5">
        <v>10162</v>
      </c>
      <c r="B51">
        <f>MIN([3]Sheet1!$D$581:$D$586)</f>
        <v>40</v>
      </c>
      <c r="C51">
        <f>MEDIAN([3]Sheet1!$D$581:$D$586)</f>
        <v>410</v>
      </c>
      <c r="D51">
        <f>MAX([3]Sheet1!$D$581:$D$586)</f>
        <v>600</v>
      </c>
      <c r="E51">
        <f t="shared" si="1"/>
        <v>0.2147686790738485</v>
      </c>
      <c r="F51" s="9">
        <v>1909.0306918497224</v>
      </c>
      <c r="G51" s="9">
        <v>149.71268733319641</v>
      </c>
      <c r="H51" s="9">
        <v>1381.2870047218225</v>
      </c>
      <c r="I51" s="9">
        <v>38.527099158283711</v>
      </c>
      <c r="J51" s="9">
        <v>1.2928556764524735</v>
      </c>
      <c r="K51" s="9">
        <v>245.38400739067947</v>
      </c>
      <c r="L51" s="9">
        <v>1.2928556764524735</v>
      </c>
      <c r="M51" s="9">
        <v>8.7914185998768204</v>
      </c>
      <c r="N51" s="9">
        <v>82.742763292958301</v>
      </c>
      <c r="O51">
        <f t="shared" si="44"/>
        <v>0</v>
      </c>
      <c r="P51">
        <f t="shared" ref="P51:W51" si="45">G51/$F$51</f>
        <v>7.8423405119869963E-2</v>
      </c>
      <c r="Q51">
        <f t="shared" si="45"/>
        <v>0.7235541107950697</v>
      </c>
      <c r="R51">
        <f t="shared" si="45"/>
        <v>2.0181498036028714E-2</v>
      </c>
      <c r="S51">
        <f t="shared" si="45"/>
        <v>6.7723147771908438E-4</v>
      </c>
      <c r="T51">
        <f t="shared" si="45"/>
        <v>0.12853853447108221</v>
      </c>
      <c r="U51">
        <f t="shared" si="45"/>
        <v>6.7723147771908438E-4</v>
      </c>
      <c r="V51">
        <f t="shared" si="45"/>
        <v>4.6051740484897739E-3</v>
      </c>
      <c r="W51">
        <f t="shared" si="45"/>
        <v>4.33428145740214E-2</v>
      </c>
      <c r="X51" s="5">
        <v>10162</v>
      </c>
    </row>
    <row r="52" spans="1:24" x14ac:dyDescent="0.45">
      <c r="A52" s="5">
        <v>10199</v>
      </c>
      <c r="B52">
        <v>730</v>
      </c>
      <c r="C52">
        <v>730</v>
      </c>
      <c r="D52">
        <v>730</v>
      </c>
      <c r="E52" t="s">
        <v>17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>
        <f t="shared" si="44"/>
        <v>0</v>
      </c>
      <c r="P52" t="s">
        <v>17</v>
      </c>
      <c r="Q52" t="s">
        <v>17</v>
      </c>
      <c r="R52" t="s">
        <v>17</v>
      </c>
      <c r="S52" t="s">
        <v>17</v>
      </c>
      <c r="T52" t="s">
        <v>17</v>
      </c>
      <c r="U52" t="s">
        <v>17</v>
      </c>
      <c r="V52" t="s">
        <v>17</v>
      </c>
      <c r="W52" t="s">
        <v>17</v>
      </c>
      <c r="X52" s="5">
        <v>10199</v>
      </c>
    </row>
    <row r="53" spans="1:24" x14ac:dyDescent="0.45">
      <c r="A53" s="5">
        <v>10275</v>
      </c>
      <c r="B53">
        <v>50</v>
      </c>
      <c r="C53">
        <v>50</v>
      </c>
      <c r="D53">
        <v>50</v>
      </c>
      <c r="E53" t="s">
        <v>17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>
        <f t="shared" si="44"/>
        <v>0</v>
      </c>
      <c r="P53" t="s">
        <v>17</v>
      </c>
      <c r="Q53" t="s">
        <v>17</v>
      </c>
      <c r="R53" t="s">
        <v>17</v>
      </c>
      <c r="S53" t="s">
        <v>17</v>
      </c>
      <c r="T53" t="s">
        <v>17</v>
      </c>
      <c r="U53" t="s">
        <v>17</v>
      </c>
      <c r="V53" t="s">
        <v>17</v>
      </c>
      <c r="W53" t="s">
        <v>17</v>
      </c>
      <c r="X53" s="5">
        <v>10275</v>
      </c>
    </row>
    <row r="54" spans="1:24" x14ac:dyDescent="0.45">
      <c r="A54" s="5">
        <v>10279</v>
      </c>
      <c r="B54">
        <v>4860</v>
      </c>
      <c r="C54">
        <v>4860</v>
      </c>
      <c r="D54">
        <v>4860</v>
      </c>
      <c r="E54" t="s">
        <v>17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>
        <f t="shared" si="44"/>
        <v>0</v>
      </c>
      <c r="P54" t="s">
        <v>17</v>
      </c>
      <c r="Q54" t="s">
        <v>17</v>
      </c>
      <c r="R54" t="s">
        <v>17</v>
      </c>
      <c r="S54" t="s">
        <v>17</v>
      </c>
      <c r="T54" t="s">
        <v>17</v>
      </c>
      <c r="U54" t="s">
        <v>17</v>
      </c>
      <c r="V54" t="s">
        <v>17</v>
      </c>
      <c r="W54" t="s">
        <v>17</v>
      </c>
      <c r="X54" s="5">
        <v>10279</v>
      </c>
    </row>
    <row r="55" spans="1:24" x14ac:dyDescent="0.45">
      <c r="A55" s="5">
        <v>10280</v>
      </c>
      <c r="B55">
        <f>MIN([3]Sheet1!$D$590:$D$592)</f>
        <v>180</v>
      </c>
      <c r="C55">
        <f>MEDIAN([3]Sheet1!$D$590:$D$592)</f>
        <v>520</v>
      </c>
      <c r="D55">
        <f>MAX([3]Sheet1!$D$590:$D$592)</f>
        <v>1815</v>
      </c>
      <c r="E55">
        <f t="shared" si="1"/>
        <v>4.878621197929623E-2</v>
      </c>
      <c r="F55" s="9">
        <f>SUM([2]Sheet2!N$447:N$448)</f>
        <v>10658.749242935202</v>
      </c>
      <c r="G55" s="9">
        <f>SUM([2]Sheet2!O$447:O$448)</f>
        <v>848.49922496079864</v>
      </c>
      <c r="H55" s="9">
        <f>SUM([2]Sheet2!P$447:P$448)</f>
        <v>6530.7854575085075</v>
      </c>
      <c r="I55" s="9">
        <f>SUM([2]Sheet2!Q$447:Q$448)</f>
        <v>166.90979545127738</v>
      </c>
      <c r="J55" s="9">
        <f>SUM([2]Sheet2!R$447:R$448)</f>
        <v>4.7346635533856931</v>
      </c>
      <c r="K55" s="9">
        <f>SUM([2]Sheet2!S$447:S$448)</f>
        <v>2444.7791343698004</v>
      </c>
      <c r="L55" s="9">
        <f>SUM([2]Sheet2!T$447:T$448)</f>
        <v>5.0048248437082741</v>
      </c>
      <c r="M55" s="9">
        <f>SUM([2]Sheet2!U$447:U$448)</f>
        <v>77.101318722139666</v>
      </c>
      <c r="N55" s="9">
        <f>SUM([2]Sheet2!V$447:V$448)</f>
        <v>580.93482352558533</v>
      </c>
      <c r="O55">
        <f t="shared" si="44"/>
        <v>0</v>
      </c>
      <c r="P55">
        <f t="shared" ref="P55:W55" si="46">G55/$F$55</f>
        <v>7.9605890486934769E-2</v>
      </c>
      <c r="Q55">
        <f t="shared" si="46"/>
        <v>0.6127159302332984</v>
      </c>
      <c r="R55">
        <f t="shared" si="46"/>
        <v>1.5659416658282677E-2</v>
      </c>
      <c r="S55">
        <f t="shared" si="46"/>
        <v>4.4420442262715839E-4</v>
      </c>
      <c r="T55">
        <f t="shared" si="46"/>
        <v>0.22936829440754891</v>
      </c>
      <c r="U55">
        <f t="shared" si="46"/>
        <v>4.6955085720076919E-4</v>
      </c>
      <c r="V55">
        <f t="shared" si="46"/>
        <v>7.2336178443492055E-3</v>
      </c>
      <c r="W55">
        <f t="shared" si="46"/>
        <v>5.4503095089758181E-2</v>
      </c>
      <c r="X55" s="5">
        <v>10280</v>
      </c>
    </row>
    <row r="56" spans="1:24" x14ac:dyDescent="0.45">
      <c r="A56" s="5">
        <v>10281</v>
      </c>
      <c r="B56">
        <v>1870</v>
      </c>
      <c r="C56">
        <v>1870</v>
      </c>
      <c r="D56">
        <v>1870</v>
      </c>
      <c r="E56" t="s">
        <v>17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>
        <f t="shared" si="44"/>
        <v>0</v>
      </c>
      <c r="P56" t="s">
        <v>17</v>
      </c>
      <c r="Q56" t="s">
        <v>17</v>
      </c>
      <c r="R56" t="s">
        <v>17</v>
      </c>
      <c r="S56" t="s">
        <v>17</v>
      </c>
      <c r="T56" t="s">
        <v>17</v>
      </c>
      <c r="U56" t="s">
        <v>17</v>
      </c>
      <c r="V56" t="s">
        <v>17</v>
      </c>
      <c r="W56" t="s">
        <v>17</v>
      </c>
      <c r="X56" s="5">
        <v>10281</v>
      </c>
    </row>
    <row r="57" spans="1:24" x14ac:dyDescent="0.45">
      <c r="A57" s="5">
        <v>10282</v>
      </c>
      <c r="B57">
        <f>MIN([3]Sheet1!$D$594:$D$599)</f>
        <v>80</v>
      </c>
      <c r="C57">
        <f>MEDIAN([3]Sheet1!$D$594:$D$599)</f>
        <v>752.5</v>
      </c>
      <c r="D57">
        <f>MAX([3]Sheet1!$D$594:$D$599)</f>
        <v>4245</v>
      </c>
      <c r="E57">
        <f t="shared" si="1"/>
        <v>0.15700671647988809</v>
      </c>
      <c r="F57" s="9">
        <v>4792.7885944700465</v>
      </c>
      <c r="G57" s="9">
        <v>368.04550691244242</v>
      </c>
      <c r="H57" s="9">
        <v>3147.6497695852536</v>
      </c>
      <c r="I57" s="9">
        <v>87.707949308755758</v>
      </c>
      <c r="J57" s="9">
        <v>0</v>
      </c>
      <c r="K57" s="9">
        <v>843.47177419354841</v>
      </c>
      <c r="L57" s="9">
        <v>1.6394009216589862</v>
      </c>
      <c r="M57" s="9">
        <v>25.410714285714285</v>
      </c>
      <c r="N57" s="9">
        <v>318.8634792626728</v>
      </c>
      <c r="O57">
        <f t="shared" si="44"/>
        <v>0</v>
      </c>
      <c r="P57">
        <f t="shared" ref="P57:W57" si="47">G57/$F$57</f>
        <v>7.6791517017273811E-2</v>
      </c>
      <c r="Q57">
        <f t="shared" si="47"/>
        <v>0.65674704976911236</v>
      </c>
      <c r="R57">
        <f t="shared" si="47"/>
        <v>1.8299982897212245E-2</v>
      </c>
      <c r="S57">
        <f t="shared" si="47"/>
        <v>0</v>
      </c>
      <c r="T57">
        <f t="shared" si="47"/>
        <v>0.17598768599281681</v>
      </c>
      <c r="U57">
        <f t="shared" si="47"/>
        <v>3.4205575508807932E-4</v>
      </c>
      <c r="V57">
        <f t="shared" si="47"/>
        <v>5.3018642038652293E-3</v>
      </c>
      <c r="W57">
        <f t="shared" si="47"/>
        <v>6.6529844364631427E-2</v>
      </c>
      <c r="X57" s="5">
        <v>10282</v>
      </c>
    </row>
    <row r="58" spans="1:24" x14ac:dyDescent="0.45">
      <c r="A58" s="5">
        <v>10285</v>
      </c>
      <c r="B58">
        <v>1225</v>
      </c>
      <c r="C58">
        <v>1225</v>
      </c>
      <c r="D58">
        <v>1225</v>
      </c>
      <c r="E58" t="s">
        <v>17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>
        <f t="shared" si="44"/>
        <v>0</v>
      </c>
      <c r="P58" t="s">
        <v>17</v>
      </c>
      <c r="Q58" t="s">
        <v>17</v>
      </c>
      <c r="R58" t="s">
        <v>17</v>
      </c>
      <c r="S58" t="s">
        <v>17</v>
      </c>
      <c r="T58" t="s">
        <v>17</v>
      </c>
      <c r="U58" t="s">
        <v>17</v>
      </c>
      <c r="V58" t="s">
        <v>17</v>
      </c>
      <c r="W58" t="s">
        <v>17</v>
      </c>
      <c r="X58" s="5">
        <v>10285</v>
      </c>
    </row>
    <row r="59" spans="1:24" x14ac:dyDescent="0.45">
      <c r="A59" s="5">
        <v>11109</v>
      </c>
      <c r="B59">
        <v>15</v>
      </c>
      <c r="C59">
        <v>15</v>
      </c>
      <c r="D59">
        <v>15</v>
      </c>
      <c r="E59">
        <f t="shared" si="1"/>
        <v>1.8364040444330794E-3</v>
      </c>
      <c r="F59" s="9">
        <v>8168.1370967741932</v>
      </c>
      <c r="G59" s="9">
        <v>946.46774193548379</v>
      </c>
      <c r="H59" s="9">
        <v>4322.6935483870966</v>
      </c>
      <c r="I59" s="9">
        <v>281.12903225806451</v>
      </c>
      <c r="J59" s="9">
        <v>1.3387096774193548</v>
      </c>
      <c r="K59" s="9">
        <v>2058.266129032258</v>
      </c>
      <c r="L59" s="9">
        <v>1.3387096774193548</v>
      </c>
      <c r="M59" s="9">
        <v>159.3064516129032</v>
      </c>
      <c r="N59" s="9">
        <v>397.59677419354836</v>
      </c>
      <c r="O59">
        <f t="shared" si="44"/>
        <v>0</v>
      </c>
      <c r="P59">
        <f t="shared" ref="P59:W59" si="48">G59/$F$59</f>
        <v>0.11587314594771776</v>
      </c>
      <c r="Q59">
        <f t="shared" si="48"/>
        <v>0.52921412767352294</v>
      </c>
      <c r="R59">
        <f t="shared" si="48"/>
        <v>3.4417766123084489E-2</v>
      </c>
      <c r="S59">
        <f t="shared" si="48"/>
        <v>1.6389412439564042E-4</v>
      </c>
      <c r="T59">
        <f t="shared" si="48"/>
        <v>0.25198721625829718</v>
      </c>
      <c r="U59">
        <f t="shared" si="48"/>
        <v>1.6389412439564042E-4</v>
      </c>
      <c r="V59">
        <f t="shared" si="48"/>
        <v>1.9503400803081206E-2</v>
      </c>
      <c r="W59">
        <f t="shared" si="48"/>
        <v>4.8676554945505199E-2</v>
      </c>
      <c r="X59" s="5">
        <v>11109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B14B-70CC-4B5C-B11B-AC87235E6387}">
  <dimension ref="A1:AD58"/>
  <sheetViews>
    <sheetView topLeftCell="A23" zoomScale="40" zoomScaleNormal="85" workbookViewId="0">
      <selection activeCell="AA82" sqref="AA82"/>
    </sheetView>
  </sheetViews>
  <sheetFormatPr defaultRowHeight="14.25" x14ac:dyDescent="0.45"/>
  <cols>
    <col min="5" max="5" width="11.265625" bestFit="1" customWidth="1"/>
    <col min="6" max="6" width="8.59765625" bestFit="1" customWidth="1"/>
    <col min="7" max="7" width="12.265625" bestFit="1" customWidth="1"/>
    <col min="8" max="8" width="9.73046875" bestFit="1" customWidth="1"/>
    <col min="9" max="9" width="20.73046875" bestFit="1" customWidth="1"/>
    <col min="10" max="10" width="14.3984375" bestFit="1" customWidth="1"/>
    <col min="11" max="11" width="9.265625" bestFit="1" customWidth="1"/>
    <col min="12" max="12" width="12.9296875" bestFit="1" customWidth="1"/>
    <col min="13" max="13" width="9.3984375" bestFit="1" customWidth="1"/>
    <col min="14" max="14" width="14.06640625" bestFit="1" customWidth="1"/>
    <col min="15" max="15" width="12.265625" bestFit="1" customWidth="1"/>
    <col min="16" max="16" width="9.73046875" bestFit="1" customWidth="1"/>
    <col min="17" max="17" width="20.73046875" bestFit="1" customWidth="1"/>
    <col min="18" max="18" width="14.3984375" bestFit="1" customWidth="1"/>
    <col min="19" max="19" width="9.265625" bestFit="1" customWidth="1"/>
    <col min="20" max="20" width="12.9296875" bestFit="1" customWidth="1"/>
    <col min="21" max="21" width="9.3984375" bestFit="1" customWidth="1"/>
    <col min="22" max="22" width="14.06640625" bestFit="1" customWidth="1"/>
    <col min="23" max="23" width="11.9296875" bestFit="1" customWidth="1"/>
    <col min="24" max="24" width="10.59765625" customWidth="1"/>
    <col min="25" max="25" width="9.6640625" bestFit="1" customWidth="1"/>
    <col min="26" max="26" width="10.59765625" bestFit="1" customWidth="1"/>
    <col min="27" max="27" width="20.53125" bestFit="1" customWidth="1"/>
    <col min="28" max="28" width="10.59765625" customWidth="1"/>
    <col min="30" max="30" width="10.59765625" customWidth="1"/>
  </cols>
  <sheetData>
    <row r="1" spans="1:30" x14ac:dyDescent="0.45">
      <c r="A1" s="4" t="s">
        <v>0</v>
      </c>
      <c r="B1" s="15" t="s">
        <v>1</v>
      </c>
      <c r="C1" s="15" t="s">
        <v>2</v>
      </c>
      <c r="D1" s="15" t="s">
        <v>3</v>
      </c>
      <c r="E1" s="22" t="s">
        <v>20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9" t="s">
        <v>29</v>
      </c>
      <c r="P1" s="19" t="s">
        <v>30</v>
      </c>
      <c r="Q1" s="19" t="s">
        <v>31</v>
      </c>
      <c r="R1" s="19" t="s">
        <v>32</v>
      </c>
      <c r="S1" s="19" t="s">
        <v>33</v>
      </c>
      <c r="T1" s="19" t="s">
        <v>34</v>
      </c>
      <c r="U1" s="19" t="s">
        <v>35</v>
      </c>
      <c r="V1" s="19" t="s">
        <v>36</v>
      </c>
      <c r="W1" s="20" t="s">
        <v>37</v>
      </c>
      <c r="X1" s="20" t="s">
        <v>26</v>
      </c>
      <c r="Y1" s="20" t="s">
        <v>38</v>
      </c>
      <c r="Z1" s="20" t="s">
        <v>26</v>
      </c>
      <c r="AA1" s="20" t="s">
        <v>39</v>
      </c>
      <c r="AB1" s="20" t="s">
        <v>26</v>
      </c>
      <c r="AC1" s="20" t="s">
        <v>40</v>
      </c>
      <c r="AD1" s="20" t="s">
        <v>26</v>
      </c>
    </row>
    <row r="2" spans="1:30" x14ac:dyDescent="0.45">
      <c r="A2" s="5">
        <v>10001</v>
      </c>
      <c r="B2" s="16">
        <v>65</v>
      </c>
      <c r="C2" s="16">
        <f>MEDIAN([3]Sheet1!$D$2:$D$19)</f>
        <v>1845</v>
      </c>
      <c r="D2" s="16">
        <v>5420</v>
      </c>
      <c r="E2" s="23">
        <f>C2/F2</f>
        <v>6.294146673566671E-2</v>
      </c>
      <c r="F2" s="18">
        <f>SUM([2]Sheet2!N$2:N$15)</f>
        <v>29312.948929969942</v>
      </c>
      <c r="G2" s="18">
        <f>SUM([2]Sheet2!O$2:O$15)</f>
        <v>5899.6298101281509</v>
      </c>
      <c r="H2" s="18">
        <f>SUM([2]Sheet2!P$2:P$15)</f>
        <v>14001.552062525063</v>
      </c>
      <c r="I2" s="18">
        <f>SUM([2]Sheet2!Q$2:Q$15)</f>
        <v>2535.0350470420794</v>
      </c>
      <c r="J2" s="18">
        <f>SUM([2]Sheet2!R$2:R$15)</f>
        <v>58.150462186868133</v>
      </c>
      <c r="K2" s="18">
        <f>SUM([2]Sheet2!S$2:S$15)</f>
        <v>5525.0841023097237</v>
      </c>
      <c r="L2" s="18">
        <f>SUM([2]Sheet2!T$2:T$15)</f>
        <v>30.985133241226745</v>
      </c>
      <c r="M2" s="18">
        <f>SUM([2]Sheet2!U$2:U$15)</f>
        <v>193.21961903106899</v>
      </c>
      <c r="N2" s="18">
        <f>SUM([2]Sheet2!V$2:V$15)</f>
        <v>1069.2926935057631</v>
      </c>
      <c r="O2" s="31">
        <f t="shared" ref="O2:V2" si="0">G2/$F$2</f>
        <v>0.2012636062042974</v>
      </c>
      <c r="P2" s="31">
        <f t="shared" si="0"/>
        <v>0.47765757365372724</v>
      </c>
      <c r="Q2" s="31">
        <f t="shared" si="0"/>
        <v>8.648174747270912E-2</v>
      </c>
      <c r="R2" s="31">
        <f t="shared" si="0"/>
        <v>1.9837806945248808E-3</v>
      </c>
      <c r="S2" s="31">
        <f t="shared" si="0"/>
        <v>0.18848612316384195</v>
      </c>
      <c r="T2" s="31">
        <f t="shared" si="0"/>
        <v>1.0570459258552162E-3</v>
      </c>
      <c r="U2" s="31">
        <f t="shared" si="0"/>
        <v>6.5916131294971392E-3</v>
      </c>
      <c r="V2" s="31">
        <f t="shared" si="0"/>
        <v>3.6478509755547124E-2</v>
      </c>
      <c r="W2" s="21">
        <v>76167</v>
      </c>
      <c r="X2" s="21">
        <v>26028</v>
      </c>
      <c r="Y2" s="21">
        <v>117266</v>
      </c>
      <c r="Z2" s="21">
        <v>15717</v>
      </c>
      <c r="AA2" s="21">
        <v>44952</v>
      </c>
      <c r="AB2" s="21">
        <v>30850</v>
      </c>
      <c r="AC2" s="21">
        <v>62022</v>
      </c>
      <c r="AD2" s="21">
        <v>18635</v>
      </c>
    </row>
    <row r="3" spans="1:30" x14ac:dyDescent="0.45">
      <c r="A3" s="5">
        <v>10002</v>
      </c>
      <c r="B3" s="16">
        <v>75</v>
      </c>
      <c r="C3" s="16">
        <f>MEDIAN([3]Sheet1!$D$20:$D$39)</f>
        <v>850</v>
      </c>
      <c r="D3" s="16">
        <v>1315</v>
      </c>
      <c r="E3" s="23">
        <f t="shared" ref="E3:E18" si="1">C3/F3</f>
        <v>1.0384115452214489E-2</v>
      </c>
      <c r="F3" s="18">
        <f>SUM([2]Sheet2!N$16:N$32)</f>
        <v>81855.792523833239</v>
      </c>
      <c r="G3" s="18">
        <f>SUM([2]Sheet2!O$16:O$32)</f>
        <v>20165.117003536714</v>
      </c>
      <c r="H3" s="18">
        <f>SUM([2]Sheet2!P$16:P$32)</f>
        <v>19388.68853254828</v>
      </c>
      <c r="I3" s="18">
        <f>SUM([2]Sheet2!Q$16:Q$32)</f>
        <v>6548.8859396260077</v>
      </c>
      <c r="J3" s="18">
        <f>SUM([2]Sheet2!R$16:R$32)</f>
        <v>76.180166802998954</v>
      </c>
      <c r="K3" s="18">
        <f>SUM([2]Sheet2!S$16:S$32)</f>
        <v>33051.094867132386</v>
      </c>
      <c r="L3" s="18">
        <f>SUM([2]Sheet2!T$16:T$32)</f>
        <v>26.229586849731454</v>
      </c>
      <c r="M3" s="18">
        <f>SUM([2]Sheet2!U$16:U$32)</f>
        <v>546.84373808689475</v>
      </c>
      <c r="N3" s="18">
        <f>SUM([2]Sheet2!V$16:V$32)</f>
        <v>2052.7526892502237</v>
      </c>
      <c r="O3" s="31">
        <f t="shared" ref="O3:V3" si="2">G3/$F$3</f>
        <v>0.24634929773192793</v>
      </c>
      <c r="P3" s="31">
        <f t="shared" si="2"/>
        <v>0.23686397669295114</v>
      </c>
      <c r="Q3" s="31">
        <f t="shared" si="2"/>
        <v>8.0005161977012504E-2</v>
      </c>
      <c r="R3" s="31">
        <f t="shared" si="2"/>
        <v>9.3066311441329262E-4</v>
      </c>
      <c r="S3" s="31">
        <f t="shared" si="2"/>
        <v>0.40377221755576048</v>
      </c>
      <c r="T3" s="31">
        <f t="shared" si="2"/>
        <v>3.2043653895470395E-4</v>
      </c>
      <c r="U3" s="31">
        <f t="shared" si="2"/>
        <v>6.6805747183704195E-3</v>
      </c>
      <c r="V3" s="31">
        <f t="shared" si="2"/>
        <v>2.5077671670609526E-2</v>
      </c>
      <c r="W3" s="21">
        <v>25417</v>
      </c>
      <c r="X3" s="21">
        <v>2887</v>
      </c>
      <c r="Y3" s="21">
        <v>75577</v>
      </c>
      <c r="Z3" s="21">
        <v>6032</v>
      </c>
      <c r="AA3" s="21">
        <v>19454</v>
      </c>
      <c r="AB3" s="21">
        <v>12374</v>
      </c>
      <c r="AC3" s="21">
        <v>26925</v>
      </c>
      <c r="AD3" s="21">
        <v>3192</v>
      </c>
    </row>
    <row r="4" spans="1:30" x14ac:dyDescent="0.45">
      <c r="A4" s="5">
        <v>10003</v>
      </c>
      <c r="B4" s="16">
        <v>950</v>
      </c>
      <c r="C4" s="16">
        <f>MEDIAN([3]Sheet1!$D$40:$D$53)</f>
        <v>2311</v>
      </c>
      <c r="D4" s="16">
        <v>3615</v>
      </c>
      <c r="E4" s="23">
        <f t="shared" si="1"/>
        <v>4.3610760780112216E-2</v>
      </c>
      <c r="F4" s="18">
        <f>SUM([2]Sheet2!N$33:N$47)</f>
        <v>52991.508486911873</v>
      </c>
      <c r="G4" s="18">
        <f>SUM([2]Sheet2!O$33:O$47)</f>
        <v>5040.2561821299269</v>
      </c>
      <c r="H4" s="18">
        <f>SUM([2]Sheet2!P$33:P$47)</f>
        <v>35431.497117825915</v>
      </c>
      <c r="I4" s="18">
        <f>SUM([2]Sheet2!Q$33:Q$47)</f>
        <v>2017.2582340196207</v>
      </c>
      <c r="J4" s="18">
        <f>SUM([2]Sheet2!R$33:R$47)</f>
        <v>33.354125944390383</v>
      </c>
      <c r="K4" s="18">
        <f>SUM([2]Sheet2!S$33:S$47)</f>
        <v>7408.1270729680518</v>
      </c>
      <c r="L4" s="18">
        <f>SUM([2]Sheet2!T$33:T$47)</f>
        <v>37.228632298252414</v>
      </c>
      <c r="M4" s="18">
        <f>SUM([2]Sheet2!U$33:U$47)</f>
        <v>460.44313505701018</v>
      </c>
      <c r="N4" s="18">
        <f>SUM([2]Sheet2!V$33:V$47)</f>
        <v>2563.3439866686981</v>
      </c>
      <c r="O4" s="31">
        <f t="shared" ref="O4:V4" si="3">G4/$F$4</f>
        <v>9.5114412215209845E-2</v>
      </c>
      <c r="P4" s="31">
        <f t="shared" si="3"/>
        <v>0.66862593893844291</v>
      </c>
      <c r="Q4" s="31">
        <f t="shared" si="3"/>
        <v>3.8067575194955128E-2</v>
      </c>
      <c r="R4" s="31">
        <f t="shared" si="3"/>
        <v>6.2942397559088861E-4</v>
      </c>
      <c r="S4" s="31">
        <f t="shared" si="3"/>
        <v>0.13979838061786354</v>
      </c>
      <c r="T4" s="31">
        <f t="shared" si="3"/>
        <v>7.0253958344000233E-4</v>
      </c>
      <c r="U4" s="31">
        <f t="shared" si="3"/>
        <v>8.6889984490766646E-3</v>
      </c>
      <c r="V4" s="31">
        <f t="shared" si="3"/>
        <v>4.8372731025420924E-2</v>
      </c>
      <c r="W4" s="21">
        <v>57734</v>
      </c>
      <c r="X4" s="21">
        <v>37200</v>
      </c>
      <c r="Y4" s="21">
        <v>123346</v>
      </c>
      <c r="Z4" s="21">
        <v>7395</v>
      </c>
      <c r="AA4" s="21">
        <v>61411</v>
      </c>
      <c r="AB4" s="21">
        <v>36385</v>
      </c>
      <c r="AC4" s="21">
        <v>84750</v>
      </c>
      <c r="AD4" s="21">
        <v>28661</v>
      </c>
    </row>
    <row r="5" spans="1:30" x14ac:dyDescent="0.45">
      <c r="A5" s="5">
        <v>10004</v>
      </c>
      <c r="B5" s="16">
        <v>240</v>
      </c>
      <c r="C5" s="16">
        <f>MEDIAN([3]Sheet1!$D$54:$D$57)</f>
        <v>6090</v>
      </c>
      <c r="D5" s="16">
        <v>10295</v>
      </c>
      <c r="E5" s="23">
        <f t="shared" si="1"/>
        <v>1.6763207542467644</v>
      </c>
      <c r="F5" s="18">
        <f>SUM([2]Sheet2!N$48:N$53)</f>
        <v>3632.9562731784417</v>
      </c>
      <c r="G5" s="18">
        <f>SUM([2]Sheet2!O$48:O$53)</f>
        <v>363.26401197214346</v>
      </c>
      <c r="H5" s="18">
        <f>SUM([2]Sheet2!P$48:P$53)</f>
        <v>2165.8061615703296</v>
      </c>
      <c r="I5" s="18">
        <f>SUM([2]Sheet2!Q$48:Q$53)</f>
        <v>171.95369458285541</v>
      </c>
      <c r="J5" s="18">
        <f>SUM([2]Sheet2!R$48:R$53)</f>
        <v>0.26533644661430694</v>
      </c>
      <c r="K5" s="18">
        <f>SUM([2]Sheet2!S$48:S$53)</f>
        <v>699.85603629949605</v>
      </c>
      <c r="L5" s="18">
        <f>SUM([2]Sheet2!T$48:T$53)</f>
        <v>3.3157815504718737</v>
      </c>
      <c r="M5" s="18">
        <f>SUM([2]Sheet2!U$48:U$53)</f>
        <v>39.430553562445112</v>
      </c>
      <c r="N5" s="18">
        <f>SUM([2]Sheet2!V$48:V$53)</f>
        <v>189.06469719408602</v>
      </c>
      <c r="O5" s="31">
        <f t="shared" ref="O5:V5" si="4">G5/$F$5</f>
        <v>9.9991297625591002E-2</v>
      </c>
      <c r="P5" s="31">
        <f t="shared" si="4"/>
        <v>0.59615530678421425</v>
      </c>
      <c r="Q5" s="31">
        <f t="shared" si="4"/>
        <v>4.7331616912750403E-2</v>
      </c>
      <c r="R5" s="31">
        <f t="shared" si="4"/>
        <v>7.3035959329663608E-5</v>
      </c>
      <c r="S5" s="31">
        <f t="shared" si="4"/>
        <v>0.19264091931588215</v>
      </c>
      <c r="T5" s="31">
        <f t="shared" si="4"/>
        <v>9.1269514443423935E-4</v>
      </c>
      <c r="U5" s="31">
        <f t="shared" si="4"/>
        <v>1.0853572296907296E-2</v>
      </c>
      <c r="V5" s="31">
        <f t="shared" si="4"/>
        <v>5.2041555960891037E-2</v>
      </c>
      <c r="W5" s="21">
        <v>136319</v>
      </c>
      <c r="X5" s="21">
        <v>101785</v>
      </c>
      <c r="Y5" s="21">
        <v>190313</v>
      </c>
      <c r="Z5" s="21">
        <v>48223</v>
      </c>
      <c r="AA5" s="21">
        <v>200871</v>
      </c>
      <c r="AB5" s="21">
        <v>50941</v>
      </c>
      <c r="AC5" s="21">
        <v>137891</v>
      </c>
      <c r="AD5" s="21">
        <v>130901</v>
      </c>
    </row>
    <row r="6" spans="1:30" x14ac:dyDescent="0.45">
      <c r="A6" s="5">
        <v>10005</v>
      </c>
      <c r="B6" s="16">
        <v>1435</v>
      </c>
      <c r="C6" s="16">
        <f>MEDIAN([3]Sheet1!$D$58:$D$61)</f>
        <v>6409.5</v>
      </c>
      <c r="D6" s="16">
        <v>9765</v>
      </c>
      <c r="E6" s="23">
        <f t="shared" si="1"/>
        <v>0.60227479226147029</v>
      </c>
      <c r="F6" s="18">
        <f>SUM([2]Sheet2!N$54:N$56)</f>
        <v>10642.152190917852</v>
      </c>
      <c r="G6" s="18">
        <f>SUM([2]Sheet2!O$54:O$56)</f>
        <v>947.81531444535256</v>
      </c>
      <c r="H6" s="18">
        <f>SUM([2]Sheet2!P$54:P$56)</f>
        <v>6806.170667474219</v>
      </c>
      <c r="I6" s="18">
        <f>SUM([2]Sheet2!Q$54:Q$56)</f>
        <v>377.98909127596426</v>
      </c>
      <c r="J6" s="18">
        <f>SUM([2]Sheet2!R$54:R$56)</f>
        <v>6.7933303313554658</v>
      </c>
      <c r="K6" s="18">
        <f>SUM([2]Sheet2!S$54:S$56)</f>
        <v>1911.9999653248967</v>
      </c>
      <c r="L6" s="18">
        <f>SUM([2]Sheet2!T$54:T$56)</f>
        <v>10.521077871357864</v>
      </c>
      <c r="M6" s="18">
        <f>SUM([2]Sheet2!U$54:U$56)</f>
        <v>91.378478563302551</v>
      </c>
      <c r="N6" s="18">
        <f>SUM([2]Sheet2!V$54:V$56)</f>
        <v>489.48426563140185</v>
      </c>
      <c r="O6" s="31">
        <f t="shared" ref="O6:V6" si="5">G6/$F$6</f>
        <v>8.9062371730995377E-2</v>
      </c>
      <c r="P6" s="31">
        <f t="shared" si="5"/>
        <v>0.63954833057947547</v>
      </c>
      <c r="Q6" s="31">
        <f t="shared" si="5"/>
        <v>3.5518106158878744E-2</v>
      </c>
      <c r="R6" s="31">
        <f t="shared" si="5"/>
        <v>6.3834177612616557E-4</v>
      </c>
      <c r="S6" s="31">
        <f t="shared" si="5"/>
        <v>0.17966290380216718</v>
      </c>
      <c r="T6" s="31">
        <f t="shared" si="5"/>
        <v>9.8862313586688664E-4</v>
      </c>
      <c r="U6" s="31">
        <f t="shared" si="5"/>
        <v>8.586466057240387E-3</v>
      </c>
      <c r="V6" s="31">
        <f t="shared" si="5"/>
        <v>4.5994856759249692E-2</v>
      </c>
      <c r="W6" s="21">
        <v>201708</v>
      </c>
      <c r="X6" s="21">
        <v>29302</v>
      </c>
      <c r="Y6" s="21">
        <v>200172</v>
      </c>
      <c r="Z6" s="21">
        <v>13191</v>
      </c>
      <c r="AA6" s="21">
        <v>188705</v>
      </c>
      <c r="AB6" s="21">
        <v>40958</v>
      </c>
      <c r="AC6" s="21">
        <v>140739</v>
      </c>
      <c r="AD6" s="21">
        <v>53146</v>
      </c>
    </row>
    <row r="7" spans="1:30" x14ac:dyDescent="0.45">
      <c r="A7" s="5">
        <v>10006</v>
      </c>
      <c r="B7" s="16">
        <v>3110</v>
      </c>
      <c r="C7" s="16">
        <f>MEDIAN([3]Sheet1!$D$62)</f>
        <v>3110</v>
      </c>
      <c r="D7" s="16">
        <v>3110</v>
      </c>
      <c r="E7" s="23">
        <f t="shared" si="1"/>
        <v>0.8074905165026216</v>
      </c>
      <c r="F7" s="18">
        <f>SUM([2]Sheet2!N$57)</f>
        <v>3851.438421184112</v>
      </c>
      <c r="G7" s="18">
        <f>SUM([2]Sheet2!O$57)</f>
        <v>372.16787409442918</v>
      </c>
      <c r="H7" s="18">
        <f>SUM([2]Sheet2!P$57)</f>
        <v>2380.5910567074693</v>
      </c>
      <c r="I7" s="18">
        <f>SUM([2]Sheet2!Q$57)</f>
        <v>120.49113165126155</v>
      </c>
      <c r="J7" s="18">
        <f>SUM([2]Sheet2!R$57)</f>
        <v>0</v>
      </c>
      <c r="K7" s="18">
        <f>SUM([2]Sheet2!S$57)</f>
        <v>745.04871346490131</v>
      </c>
      <c r="L7" s="18">
        <f>SUM([2]Sheet2!T$57)</f>
        <v>0</v>
      </c>
      <c r="M7" s="18">
        <f>SUM([2]Sheet2!U$57)</f>
        <v>34.93529852610542</v>
      </c>
      <c r="N7" s="18">
        <f>SUM([2]Sheet2!V$57)</f>
        <v>198.20434673994504</v>
      </c>
      <c r="O7" s="31">
        <f t="shared" ref="O7:V7" si="6">G7/$F$7</f>
        <v>9.6630877452795264E-2</v>
      </c>
      <c r="P7" s="31">
        <f t="shared" si="6"/>
        <v>0.61810440577563863</v>
      </c>
      <c r="Q7" s="31">
        <f t="shared" si="6"/>
        <v>3.1284709366901149E-2</v>
      </c>
      <c r="R7" s="31">
        <f t="shared" si="6"/>
        <v>0</v>
      </c>
      <c r="S7" s="31">
        <f t="shared" si="6"/>
        <v>0.19344687152906331</v>
      </c>
      <c r="T7" s="31">
        <f t="shared" si="6"/>
        <v>0</v>
      </c>
      <c r="U7" s="31">
        <f t="shared" si="6"/>
        <v>9.0707145501666038E-3</v>
      </c>
      <c r="V7" s="31">
        <f t="shared" si="6"/>
        <v>5.146242132543502E-2</v>
      </c>
      <c r="W7" s="21">
        <v>116389</v>
      </c>
      <c r="X7" s="21">
        <v>72736</v>
      </c>
      <c r="Y7" s="21">
        <v>191483</v>
      </c>
      <c r="Z7" s="21">
        <v>29305</v>
      </c>
      <c r="AA7" s="21">
        <v>182228</v>
      </c>
      <c r="AB7" s="21">
        <v>181682</v>
      </c>
      <c r="AC7" s="21">
        <v>100208</v>
      </c>
      <c r="AD7" s="21">
        <v>43416</v>
      </c>
    </row>
    <row r="8" spans="1:30" x14ac:dyDescent="0.45">
      <c r="A8" s="5">
        <v>10007</v>
      </c>
      <c r="B8" s="16">
        <v>110</v>
      </c>
      <c r="C8" s="16">
        <f>MEDIAN([3]Sheet1!$D$63:$D$67)</f>
        <v>2040</v>
      </c>
      <c r="D8" s="16">
        <v>2870</v>
      </c>
      <c r="E8" s="23">
        <f t="shared" si="1"/>
        <v>0.50634440220404631</v>
      </c>
      <c r="F8" s="18">
        <f>SUM([2]Sheet2!N$58:N$64)</f>
        <v>4028.8783506249215</v>
      </c>
      <c r="G8" s="18">
        <f>SUM([2]Sheet2!O$58:O$64)</f>
        <v>289.96255891909937</v>
      </c>
      <c r="H8" s="18">
        <f>SUM([2]Sheet2!P$58:P$64)</f>
        <v>2699.8743258420614</v>
      </c>
      <c r="I8" s="18">
        <f>SUM([2]Sheet2!Q$58:Q$64)</f>
        <v>80.357123903937321</v>
      </c>
      <c r="J8" s="18">
        <f>SUM([2]Sheet2!R$58:R$64)</f>
        <v>1.5937394679261916</v>
      </c>
      <c r="K8" s="18">
        <f>SUM([2]Sheet2!S$58:S$64)</f>
        <v>661.08048786292466</v>
      </c>
      <c r="L8" s="18">
        <f>SUM([2]Sheet2!T$58:T$64)</f>
        <v>2.6474066522908104</v>
      </c>
      <c r="M8" s="18">
        <f>SUM([2]Sheet2!U$58:U$64)</f>
        <v>36.089957573813017</v>
      </c>
      <c r="N8" s="18">
        <f>SUM([2]Sheet2!V$58:V$64)</f>
        <v>257.27275040286827</v>
      </c>
      <c r="O8" s="31">
        <f t="shared" ref="O8:V8" si="7">G8/$F$8</f>
        <v>7.197103850855241E-2</v>
      </c>
      <c r="P8" s="31">
        <f t="shared" si="7"/>
        <v>0.67013051546301527</v>
      </c>
      <c r="Q8" s="31">
        <f t="shared" si="7"/>
        <v>1.9945284248027266E-2</v>
      </c>
      <c r="R8" s="31">
        <f t="shared" si="7"/>
        <v>3.9557895007651095E-4</v>
      </c>
      <c r="S8" s="31">
        <f t="shared" si="7"/>
        <v>0.16408549237044701</v>
      </c>
      <c r="T8" s="31">
        <f t="shared" si="7"/>
        <v>6.571076170319637E-4</v>
      </c>
      <c r="U8" s="31">
        <f t="shared" si="7"/>
        <v>8.9578176437655616E-3</v>
      </c>
      <c r="V8" s="31">
        <f t="shared" si="7"/>
        <v>6.3857165199083896E-2</v>
      </c>
      <c r="W8" s="30">
        <v>250000</v>
      </c>
      <c r="X8" s="21" t="s">
        <v>27</v>
      </c>
      <c r="Y8" s="21">
        <v>249444</v>
      </c>
      <c r="Z8" s="21">
        <v>46879</v>
      </c>
      <c r="AA8" s="21">
        <v>0</v>
      </c>
      <c r="AB8" s="21" t="s">
        <v>25</v>
      </c>
      <c r="AC8" s="21">
        <v>0</v>
      </c>
      <c r="AD8" s="21" t="s">
        <v>25</v>
      </c>
    </row>
    <row r="9" spans="1:30" x14ac:dyDescent="0.45">
      <c r="A9" s="5">
        <v>10009</v>
      </c>
      <c r="B9" s="16">
        <v>100</v>
      </c>
      <c r="C9" s="16">
        <f>MEDIAN([3]Sheet1!$D$68:$D$85)</f>
        <v>665</v>
      </c>
      <c r="D9" s="16">
        <v>1310</v>
      </c>
      <c r="E9" s="23">
        <f t="shared" si="1"/>
        <v>1.0495720998056162E-2</v>
      </c>
      <c r="F9" s="18">
        <f>SUM([2]Sheet2!N$65:N$76)</f>
        <v>63359.15370875044</v>
      </c>
      <c r="G9" s="18">
        <f>SUM([2]Sheet2!O$65:O$76)</f>
        <v>15219.555289910932</v>
      </c>
      <c r="H9" s="18">
        <f>SUM([2]Sheet2!P$65:P$76)</f>
        <v>30844.595829750084</v>
      </c>
      <c r="I9" s="18">
        <f>SUM([2]Sheet2!Q$65:Q$76)</f>
        <v>4699.0764635405376</v>
      </c>
      <c r="J9" s="18">
        <f>SUM([2]Sheet2!R$65:R$76)</f>
        <v>91.134937560836519</v>
      </c>
      <c r="K9" s="18">
        <f>SUM([2]Sheet2!S$65:S$76)</f>
        <v>9536.4020388197459</v>
      </c>
      <c r="L9" s="18">
        <f>SUM([2]Sheet2!T$65:T$76)</f>
        <v>39.334380870738357</v>
      </c>
      <c r="M9" s="18">
        <f>SUM([2]Sheet2!U$65:U$76)</f>
        <v>479.14175349281311</v>
      </c>
      <c r="N9" s="18">
        <f>SUM([2]Sheet2!V$65:V$76)</f>
        <v>2449.9130148047493</v>
      </c>
      <c r="O9" s="31">
        <f t="shared" ref="O9:V9" si="8">G9/$F$9</f>
        <v>0.24021083614645852</v>
      </c>
      <c r="P9" s="31">
        <f t="shared" si="8"/>
        <v>0.48682146184490754</v>
      </c>
      <c r="Q9" s="31">
        <f t="shared" si="8"/>
        <v>7.4165707533614914E-2</v>
      </c>
      <c r="R9" s="31">
        <f t="shared" si="8"/>
        <v>1.4383862824267806E-3</v>
      </c>
      <c r="S9" s="31">
        <f t="shared" si="8"/>
        <v>0.15051340620262557</v>
      </c>
      <c r="T9" s="31">
        <f t="shared" si="8"/>
        <v>6.2081607105345452E-4</v>
      </c>
      <c r="U9" s="31">
        <f t="shared" si="8"/>
        <v>7.5623130273382985E-3</v>
      </c>
      <c r="V9" s="31">
        <f t="shared" si="8"/>
        <v>3.8667072891574866E-2</v>
      </c>
      <c r="W9" s="21">
        <v>34041</v>
      </c>
      <c r="X9" s="21">
        <v>6730</v>
      </c>
      <c r="Y9" s="21">
        <v>86800</v>
      </c>
      <c r="Z9" s="21">
        <v>5444</v>
      </c>
      <c r="AA9" s="21">
        <v>22121</v>
      </c>
      <c r="AB9" s="21">
        <v>12745</v>
      </c>
      <c r="AC9" s="21">
        <v>39120</v>
      </c>
      <c r="AD9" s="21">
        <v>21709</v>
      </c>
    </row>
    <row r="10" spans="1:30" x14ac:dyDescent="0.45">
      <c r="A10" s="5">
        <v>10010</v>
      </c>
      <c r="B10" s="16">
        <v>70</v>
      </c>
      <c r="C10" s="16">
        <f>MEDIAN([3]Sheet1!$D$86:$D$97)</f>
        <v>2950</v>
      </c>
      <c r="D10" s="16">
        <v>5485</v>
      </c>
      <c r="E10" s="23">
        <f t="shared" si="1"/>
        <v>8.560800898588905E-2</v>
      </c>
      <c r="F10" s="18">
        <f>SUM([2]Sheet2!N$77:N$88)</f>
        <v>34459.392701052711</v>
      </c>
      <c r="G10" s="18">
        <f>SUM([2]Sheet2!O$77:O$88)</f>
        <v>3859.1194121948861</v>
      </c>
      <c r="H10" s="18">
        <f>SUM([2]Sheet2!P$77:P$88)</f>
        <v>21319.454194167032</v>
      </c>
      <c r="I10" s="18">
        <f>SUM([2]Sheet2!Q$77:Q$88)</f>
        <v>1969.4680693904486</v>
      </c>
      <c r="J10" s="18">
        <f>SUM([2]Sheet2!R$77:R$88)</f>
        <v>35.147594910817965</v>
      </c>
      <c r="K10" s="18">
        <f>SUM([2]Sheet2!S$77:S$88)</f>
        <v>5334.8257697714353</v>
      </c>
      <c r="L10" s="18">
        <f>SUM([2]Sheet2!T$77:T$88)</f>
        <v>87.298637724857898</v>
      </c>
      <c r="M10" s="18">
        <f>SUM([2]Sheet2!U$77:U$88)</f>
        <v>346.95641847619521</v>
      </c>
      <c r="N10" s="18">
        <f>SUM([2]Sheet2!V$77:V$88)</f>
        <v>1507.1226044170403</v>
      </c>
      <c r="O10" s="31">
        <f t="shared" ref="O10:V10" si="9">G10/$F$10</f>
        <v>0.1119903489209487</v>
      </c>
      <c r="P10" s="31">
        <f t="shared" si="9"/>
        <v>0.61868339872152589</v>
      </c>
      <c r="Q10" s="31">
        <f t="shared" si="9"/>
        <v>5.7153301756542062E-2</v>
      </c>
      <c r="R10" s="31">
        <f t="shared" si="9"/>
        <v>1.0199713969348109E-3</v>
      </c>
      <c r="S10" s="31">
        <f t="shared" si="9"/>
        <v>0.15481485167347306</v>
      </c>
      <c r="T10" s="31">
        <f t="shared" si="9"/>
        <v>2.5333771399340703E-3</v>
      </c>
      <c r="U10" s="31">
        <f t="shared" si="9"/>
        <v>1.0068558708685425E-2</v>
      </c>
      <c r="V10" s="31">
        <f t="shared" si="9"/>
        <v>4.3736191681956096E-2</v>
      </c>
      <c r="W10" s="21">
        <v>42003</v>
      </c>
      <c r="X10" s="21">
        <v>37769</v>
      </c>
      <c r="Y10" s="21">
        <v>132530</v>
      </c>
      <c r="Z10" s="21">
        <v>9101</v>
      </c>
      <c r="AA10" s="21">
        <v>0</v>
      </c>
      <c r="AB10" s="21" t="s">
        <v>25</v>
      </c>
      <c r="AC10" s="21">
        <v>142426</v>
      </c>
      <c r="AD10" s="21">
        <v>41882</v>
      </c>
    </row>
    <row r="11" spans="1:30" x14ac:dyDescent="0.45">
      <c r="A11" s="5">
        <v>10011</v>
      </c>
      <c r="B11" s="16">
        <v>40</v>
      </c>
      <c r="C11" s="16">
        <f>MEDIAN([3]Sheet1!$D$98:$D$115)</f>
        <v>2120</v>
      </c>
      <c r="D11" s="16">
        <v>5365</v>
      </c>
      <c r="E11" s="23">
        <f t="shared" si="1"/>
        <v>3.954483635920595E-2</v>
      </c>
      <c r="F11" s="18">
        <f>SUM([2]Sheet2!N$89:N$101)</f>
        <v>53610.033450207178</v>
      </c>
      <c r="G11" s="18">
        <f>SUM([2]Sheet2!O$89:O$101)</f>
        <v>6632.6122240957429</v>
      </c>
      <c r="H11" s="18">
        <f>SUM([2]Sheet2!P$89:P$101)</f>
        <v>36247.64362145419</v>
      </c>
      <c r="I11" s="18">
        <f>SUM([2]Sheet2!Q$89:Q$101)</f>
        <v>2387.9243790971905</v>
      </c>
      <c r="J11" s="18">
        <f>SUM([2]Sheet2!R$89:R$101)</f>
        <v>55.385926735676918</v>
      </c>
      <c r="K11" s="18">
        <f>SUM([2]Sheet2!S$89:S$101)</f>
        <v>5567.0895610994376</v>
      </c>
      <c r="L11" s="18">
        <f>SUM([2]Sheet2!T$89:T$101)</f>
        <v>34.045967248606708</v>
      </c>
      <c r="M11" s="18">
        <f>SUM([2]Sheet2!U$89:U$101)</f>
        <v>438.69038679504581</v>
      </c>
      <c r="N11" s="18">
        <f>SUM([2]Sheet2!V$89:V$101)</f>
        <v>2246.6413836812735</v>
      </c>
      <c r="O11" s="31">
        <f t="shared" ref="O11:V11" si="10">G11/$F$11</f>
        <v>0.12371960614902602</v>
      </c>
      <c r="P11" s="31">
        <f t="shared" si="10"/>
        <v>0.67613544123453828</v>
      </c>
      <c r="Q11" s="31">
        <f t="shared" si="10"/>
        <v>4.4542490004507961E-2</v>
      </c>
      <c r="R11" s="31">
        <f t="shared" si="10"/>
        <v>1.0331261364930724E-3</v>
      </c>
      <c r="S11" s="31">
        <f t="shared" si="10"/>
        <v>0.10384417249562308</v>
      </c>
      <c r="T11" s="31">
        <f t="shared" si="10"/>
        <v>6.3506707714011202E-4</v>
      </c>
      <c r="U11" s="31">
        <f t="shared" si="10"/>
        <v>8.1829903576258727E-3</v>
      </c>
      <c r="V11" s="31">
        <f t="shared" si="10"/>
        <v>4.1907106545045279E-2</v>
      </c>
      <c r="W11" s="21">
        <v>54241</v>
      </c>
      <c r="X11" s="21">
        <v>27510</v>
      </c>
      <c r="Y11" s="21">
        <v>147946</v>
      </c>
      <c r="Z11" s="21">
        <v>13221</v>
      </c>
      <c r="AA11" s="21">
        <v>19400</v>
      </c>
      <c r="AB11" s="21">
        <v>15987</v>
      </c>
      <c r="AC11" s="21">
        <v>156179</v>
      </c>
      <c r="AD11" s="21">
        <v>24558</v>
      </c>
    </row>
    <row r="12" spans="1:30" x14ac:dyDescent="0.45">
      <c r="A12" s="5">
        <v>10012</v>
      </c>
      <c r="B12" s="16">
        <v>520</v>
      </c>
      <c r="C12" s="16">
        <f>MEDIAN([3]Sheet1!$D$116:$D$125)</f>
        <v>1887.5</v>
      </c>
      <c r="D12" s="16">
        <v>3905</v>
      </c>
      <c r="E12" s="23">
        <f t="shared" si="1"/>
        <v>7.6408532738658927E-2</v>
      </c>
      <c r="F12" s="18">
        <f>SUM([2]Sheet2!N$102:N$113)</f>
        <v>24702.738455348175</v>
      </c>
      <c r="G12" s="18">
        <f>SUM([2]Sheet2!O$102:O$113)</f>
        <v>2185.6175638582304</v>
      </c>
      <c r="H12" s="18">
        <f>SUM([2]Sheet2!P$102:P$113)</f>
        <v>16540.623797106946</v>
      </c>
      <c r="I12" s="18">
        <f>SUM([2]Sheet2!Q$102:Q$113)</f>
        <v>630.58840540742347</v>
      </c>
      <c r="J12" s="18">
        <f>SUM([2]Sheet2!R$102:R$113)</f>
        <v>12.387490577998207</v>
      </c>
      <c r="K12" s="18">
        <f>SUM([2]Sheet2!S$102:S$113)</f>
        <v>3909.4217165149976</v>
      </c>
      <c r="L12" s="18">
        <f>SUM([2]Sheet2!T$102:T$113)</f>
        <v>14.216158445892212</v>
      </c>
      <c r="M12" s="18">
        <f>SUM([2]Sheet2!U$102:U$113)</f>
        <v>183.33893422724879</v>
      </c>
      <c r="N12" s="18">
        <f>SUM([2]Sheet2!V$102:V$113)</f>
        <v>1226.544389209437</v>
      </c>
      <c r="O12" s="31">
        <f t="shared" ref="O12:V12" si="11">G12/$F$12</f>
        <v>8.8476731752185206E-2</v>
      </c>
      <c r="P12" s="31">
        <f t="shared" si="11"/>
        <v>0.66958664631474807</v>
      </c>
      <c r="Q12" s="31">
        <f t="shared" si="11"/>
        <v>2.5527064804869853E-2</v>
      </c>
      <c r="R12" s="31">
        <f t="shared" si="11"/>
        <v>5.0146224073049277E-4</v>
      </c>
      <c r="S12" s="31">
        <f t="shared" si="11"/>
        <v>0.15825863693539624</v>
      </c>
      <c r="T12" s="31">
        <f t="shared" si="11"/>
        <v>5.7548916981770481E-4</v>
      </c>
      <c r="U12" s="31">
        <f t="shared" si="11"/>
        <v>7.4218060705555366E-3</v>
      </c>
      <c r="V12" s="31">
        <f t="shared" si="11"/>
        <v>4.9652162711696791E-2</v>
      </c>
      <c r="W12" s="21">
        <v>95510</v>
      </c>
      <c r="X12" s="21">
        <v>39513</v>
      </c>
      <c r="Y12" s="21">
        <v>117977</v>
      </c>
      <c r="Z12" s="21">
        <v>9571</v>
      </c>
      <c r="AA12" s="21">
        <v>42156</v>
      </c>
      <c r="AB12" s="21">
        <v>34375</v>
      </c>
      <c r="AC12" s="21">
        <v>73036</v>
      </c>
      <c r="AD12" s="21">
        <v>20373</v>
      </c>
    </row>
    <row r="13" spans="1:30" x14ac:dyDescent="0.45">
      <c r="A13" s="5">
        <v>10013</v>
      </c>
      <c r="B13" s="16">
        <v>1325</v>
      </c>
      <c r="C13" s="16">
        <f>MEDIAN([3]Sheet1!$D$126:$D$136)</f>
        <v>2250</v>
      </c>
      <c r="D13" s="16">
        <v>6855</v>
      </c>
      <c r="E13" s="23">
        <f t="shared" si="1"/>
        <v>7.5822139948290332E-2</v>
      </c>
      <c r="F13" s="18">
        <f>SUM([2]Sheet2!N$114:N$123)</f>
        <v>29674.709808170403</v>
      </c>
      <c r="G13" s="18">
        <f>SUM([2]Sheet2!O$114:O$123)</f>
        <v>2413.9063341474739</v>
      </c>
      <c r="H13" s="18">
        <f>SUM([2]Sheet2!P$114:P$123)</f>
        <v>15819.09095671254</v>
      </c>
      <c r="I13" s="18">
        <f>SUM([2]Sheet2!Q$114:Q$123)</f>
        <v>1244.0633410237667</v>
      </c>
      <c r="J13" s="18">
        <f>SUM([2]Sheet2!R$114:R$123)</f>
        <v>26.639995769855286</v>
      </c>
      <c r="K13" s="18">
        <f>SUM([2]Sheet2!S$114:S$123)</f>
        <v>8490.2277903514878</v>
      </c>
      <c r="L13" s="18">
        <f>SUM([2]Sheet2!T$114:T$123)</f>
        <v>14.88045270214109</v>
      </c>
      <c r="M13" s="18">
        <f>SUM([2]Sheet2!U$114:U$123)</f>
        <v>246.93518667960095</v>
      </c>
      <c r="N13" s="18">
        <f>SUM([2]Sheet2!V$114:V$123)</f>
        <v>1418.9657507835391</v>
      </c>
      <c r="O13" s="31">
        <f t="shared" ref="O13:V13" si="12">G13/$F$13</f>
        <v>8.1345575062130776E-2</v>
      </c>
      <c r="P13" s="31">
        <f t="shared" si="12"/>
        <v>0.53308325705537429</v>
      </c>
      <c r="Q13" s="31">
        <f t="shared" si="12"/>
        <v>4.1923353221174083E-2</v>
      </c>
      <c r="R13" s="31">
        <f t="shared" si="12"/>
        <v>8.9773399443725775E-4</v>
      </c>
      <c r="S13" s="31">
        <f t="shared" si="12"/>
        <v>0.28610988431684192</v>
      </c>
      <c r="T13" s="31">
        <f t="shared" si="12"/>
        <v>5.0145234101140303E-4</v>
      </c>
      <c r="U13" s="31">
        <f t="shared" si="12"/>
        <v>8.3214019033679559E-3</v>
      </c>
      <c r="V13" s="31">
        <f t="shared" si="12"/>
        <v>4.781734210566238E-2</v>
      </c>
      <c r="W13" s="21">
        <v>136618</v>
      </c>
      <c r="X13" s="21">
        <v>79234</v>
      </c>
      <c r="Y13" s="21">
        <v>200769</v>
      </c>
      <c r="Z13" s="21">
        <v>27180</v>
      </c>
      <c r="AA13" s="21">
        <v>56117</v>
      </c>
      <c r="AB13" s="21">
        <v>19687</v>
      </c>
      <c r="AC13" s="21">
        <v>41587</v>
      </c>
      <c r="AD13" s="21">
        <v>15543</v>
      </c>
    </row>
    <row r="14" spans="1:30" x14ac:dyDescent="0.45">
      <c r="A14" s="5">
        <v>10014</v>
      </c>
      <c r="B14" s="16">
        <v>40</v>
      </c>
      <c r="C14" s="16">
        <f>MEDIAN([3]Sheet1!$D$137:$D$156)</f>
        <v>1147.5</v>
      </c>
      <c r="D14" s="16">
        <v>5395</v>
      </c>
      <c r="E14" s="23">
        <f t="shared" si="1"/>
        <v>3.4657046720816209E-2</v>
      </c>
      <c r="F14" s="18">
        <f>SUM([2]Sheet2!N$124:N$133)</f>
        <v>33110.149553244308</v>
      </c>
      <c r="G14" s="18">
        <f>SUM([2]Sheet2!O$124:O$133)</f>
        <v>2553.6488421721028</v>
      </c>
      <c r="H14" s="18">
        <f>SUM([2]Sheet2!P$124:P$133)</f>
        <v>25898.391279200285</v>
      </c>
      <c r="I14" s="18">
        <f>SUM([2]Sheet2!Q$124:Q$133)</f>
        <v>706.51966118525661</v>
      </c>
      <c r="J14" s="18">
        <f>SUM([2]Sheet2!R$124:R$133)</f>
        <v>14.486177887272168</v>
      </c>
      <c r="K14" s="18">
        <f>SUM([2]Sheet2!S$124:S$133)</f>
        <v>2262.1013547609905</v>
      </c>
      <c r="L14" s="18">
        <f>SUM([2]Sheet2!T$124:T$133)</f>
        <v>13.876749092235585</v>
      </c>
      <c r="M14" s="18">
        <f>SUM([2]Sheet2!U$124:U$133)</f>
        <v>249.33881458572276</v>
      </c>
      <c r="N14" s="18">
        <f>SUM([2]Sheet2!V$124:V$133)</f>
        <v>1411.7866743604436</v>
      </c>
      <c r="O14" s="31">
        <f t="shared" ref="O14:V14" si="13">G14/$F$14</f>
        <v>7.7125862511300033E-2</v>
      </c>
      <c r="P14" s="31">
        <f t="shared" si="13"/>
        <v>0.78218889460324481</v>
      </c>
      <c r="Q14" s="31">
        <f t="shared" si="13"/>
        <v>2.1338461792481639E-2</v>
      </c>
      <c r="R14" s="31">
        <f t="shared" si="13"/>
        <v>4.3751472230522546E-4</v>
      </c>
      <c r="S14" s="31">
        <f t="shared" si="13"/>
        <v>6.8320481341327496E-2</v>
      </c>
      <c r="T14" s="31">
        <f t="shared" si="13"/>
        <v>4.1910862015045981E-4</v>
      </c>
      <c r="U14" s="31">
        <f t="shared" si="13"/>
        <v>7.5305855742137905E-3</v>
      </c>
      <c r="V14" s="31">
        <f t="shared" si="13"/>
        <v>4.2639090834976592E-2</v>
      </c>
      <c r="W14" s="21">
        <v>104806</v>
      </c>
      <c r="X14" s="21">
        <v>28402</v>
      </c>
      <c r="Y14" s="21">
        <v>134866</v>
      </c>
      <c r="Z14" s="21">
        <v>9263</v>
      </c>
      <c r="AA14" s="21">
        <v>82361</v>
      </c>
      <c r="AB14" s="21">
        <v>45457</v>
      </c>
      <c r="AC14" s="21">
        <v>166779</v>
      </c>
      <c r="AD14" s="21">
        <v>81851</v>
      </c>
    </row>
    <row r="15" spans="1:30" x14ac:dyDescent="0.45">
      <c r="A15" s="5">
        <v>10016</v>
      </c>
      <c r="B15" s="16">
        <v>1930</v>
      </c>
      <c r="C15" s="16">
        <f>MEDIAN([3]Sheet1!$D$157:$D$168)</f>
        <v>3447.5</v>
      </c>
      <c r="D15" s="16">
        <v>5490</v>
      </c>
      <c r="E15" s="23">
        <f t="shared" si="1"/>
        <v>5.9489476767912206E-2</v>
      </c>
      <c r="F15" s="18">
        <f>SUM([2]Sheet2!N$134:N$145)</f>
        <v>57951.425820230674</v>
      </c>
      <c r="G15" s="18">
        <f>SUM([2]Sheet2!O$134:O$145)</f>
        <v>5382.5149304670331</v>
      </c>
      <c r="H15" s="18">
        <f>SUM([2]Sheet2!P$134:P$145)</f>
        <v>35934.67736183395</v>
      </c>
      <c r="I15" s="18">
        <f>SUM([2]Sheet2!Q$134:Q$145)</f>
        <v>2496.5919074033704</v>
      </c>
      <c r="J15" s="18">
        <f>SUM([2]Sheet2!R$134:R$145)</f>
        <v>42.458833268816925</v>
      </c>
      <c r="K15" s="18">
        <f>SUM([2]Sheet2!S$134:S$145)</f>
        <v>11461.803430729944</v>
      </c>
      <c r="L15" s="18">
        <f>SUM([2]Sheet2!T$134:T$145)</f>
        <v>63.627866829858611</v>
      </c>
      <c r="M15" s="18">
        <f>SUM([2]Sheet2!U$134:U$145)</f>
        <v>410.32262711192823</v>
      </c>
      <c r="N15" s="18">
        <f>SUM([2]Sheet2!V$134:V$145)</f>
        <v>2159.4288625857689</v>
      </c>
      <c r="O15" s="31">
        <f t="shared" ref="O15:V15" si="14">G15/$F$15</f>
        <v>9.287976705118467E-2</v>
      </c>
      <c r="P15" s="31">
        <f t="shared" si="14"/>
        <v>0.62008271329347098</v>
      </c>
      <c r="Q15" s="31">
        <f t="shared" si="14"/>
        <v>4.3080767592293089E-2</v>
      </c>
      <c r="R15" s="31">
        <f t="shared" si="14"/>
        <v>7.3266244389788029E-4</v>
      </c>
      <c r="S15" s="31">
        <f t="shared" si="14"/>
        <v>0.19778294094584056</v>
      </c>
      <c r="T15" s="31">
        <f t="shared" si="14"/>
        <v>1.097951705748132E-3</v>
      </c>
      <c r="U15" s="31">
        <f t="shared" si="14"/>
        <v>7.0804578369612053E-3</v>
      </c>
      <c r="V15" s="31">
        <f t="shared" si="14"/>
        <v>3.7262739130603385E-2</v>
      </c>
      <c r="W15" s="21">
        <v>77596</v>
      </c>
      <c r="X15" s="21">
        <v>38936</v>
      </c>
      <c r="Y15" s="21">
        <v>128214</v>
      </c>
      <c r="Z15" s="21">
        <v>6504</v>
      </c>
      <c r="AA15" s="21">
        <v>105808</v>
      </c>
      <c r="AB15" s="21">
        <v>67938</v>
      </c>
      <c r="AC15" s="21">
        <v>124561</v>
      </c>
      <c r="AD15" s="21">
        <v>19589</v>
      </c>
    </row>
    <row r="16" spans="1:30" x14ac:dyDescent="0.45">
      <c r="A16" s="5">
        <v>10017</v>
      </c>
      <c r="B16" s="16">
        <v>145</v>
      </c>
      <c r="C16" s="16">
        <f>MEDIAN([3]Sheet1!$D$169:$D$178)</f>
        <v>5842.5</v>
      </c>
      <c r="D16" s="16">
        <v>9835</v>
      </c>
      <c r="E16" s="23">
        <f t="shared" si="1"/>
        <v>0.34661102911439806</v>
      </c>
      <c r="F16" s="18">
        <f>SUM([2]Sheet2!N$146:N$157)</f>
        <v>16856.070664940376</v>
      </c>
      <c r="G16" s="18">
        <f>SUM([2]Sheet2!O$146:O$157)</f>
        <v>1299.5414488076965</v>
      </c>
      <c r="H16" s="18">
        <f>SUM([2]Sheet2!P$146:P$157)</f>
        <v>10162.045533866574</v>
      </c>
      <c r="I16" s="18">
        <f>SUM([2]Sheet2!Q$146:Q$157)</f>
        <v>526.48957475885402</v>
      </c>
      <c r="J16" s="18">
        <f>SUM([2]Sheet2!R$146:R$157)</f>
        <v>7.4926922859143108</v>
      </c>
      <c r="K16" s="18">
        <f>SUM([2]Sheet2!S$146:S$157)</f>
        <v>4032.5697977635577</v>
      </c>
      <c r="L16" s="18">
        <f>SUM([2]Sheet2!T$146:T$157)</f>
        <v>8.059521071054947</v>
      </c>
      <c r="M16" s="18">
        <f>SUM([2]Sheet2!U$146:U$157)</f>
        <v>143.67024465051597</v>
      </c>
      <c r="N16" s="18">
        <f>SUM([2]Sheet2!V$146:V$157)</f>
        <v>676.20185173620939</v>
      </c>
      <c r="O16" s="31">
        <f t="shared" ref="O16:V16" si="15">G16/$F$16</f>
        <v>7.7096345562353702E-2</v>
      </c>
      <c r="P16" s="31">
        <f t="shared" si="15"/>
        <v>0.60287155505363565</v>
      </c>
      <c r="Q16" s="31">
        <f t="shared" si="15"/>
        <v>3.1234419054371965E-2</v>
      </c>
      <c r="R16" s="31">
        <f t="shared" si="15"/>
        <v>4.4451001866637071E-4</v>
      </c>
      <c r="S16" s="31">
        <f t="shared" si="15"/>
        <v>0.23923545872117533</v>
      </c>
      <c r="T16" s="31">
        <f t="shared" si="15"/>
        <v>4.7813759394223893E-4</v>
      </c>
      <c r="U16" s="31">
        <f t="shared" si="15"/>
        <v>8.5233532479987474E-3</v>
      </c>
      <c r="V16" s="31">
        <f t="shared" si="15"/>
        <v>4.0116220747856084E-2</v>
      </c>
      <c r="W16" s="21">
        <v>0</v>
      </c>
      <c r="X16" s="21" t="s">
        <v>25</v>
      </c>
      <c r="Y16" s="21">
        <v>135824</v>
      </c>
      <c r="Z16" s="21">
        <v>11848</v>
      </c>
      <c r="AA16" s="21">
        <v>84886</v>
      </c>
      <c r="AB16" s="21">
        <v>18355</v>
      </c>
      <c r="AC16" s="21">
        <v>127652</v>
      </c>
      <c r="AD16" s="21">
        <v>39415</v>
      </c>
    </row>
    <row r="17" spans="1:30" x14ac:dyDescent="0.45">
      <c r="A17" s="5">
        <v>10018</v>
      </c>
      <c r="B17" s="16">
        <v>95</v>
      </c>
      <c r="C17" s="16">
        <f>MEDIAN([3]Sheet1!$D$179:$D$187)</f>
        <v>4665</v>
      </c>
      <c r="D17" s="16">
        <v>7654</v>
      </c>
      <c r="E17" s="23">
        <f t="shared" si="1"/>
        <v>0.47449242357206806</v>
      </c>
      <c r="F17" s="18">
        <f>SUM([2]Sheet2!N$158:N$165)</f>
        <v>9831.5584575218381</v>
      </c>
      <c r="G17" s="18">
        <f>SUM([2]Sheet2!O$158:O$165)</f>
        <v>1621.8836958407669</v>
      </c>
      <c r="H17" s="18">
        <f>SUM([2]Sheet2!P$158:P$165)</f>
        <v>3987.1885179481587</v>
      </c>
      <c r="I17" s="18">
        <f>SUM([2]Sheet2!Q$158:Q$165)</f>
        <v>1175.6282701111938</v>
      </c>
      <c r="J17" s="18">
        <f>SUM([2]Sheet2!R$158:R$165)</f>
        <v>14.928156423653025</v>
      </c>
      <c r="K17" s="18">
        <f>SUM([2]Sheet2!S$158:S$165)</f>
        <v>2588.3756067468262</v>
      </c>
      <c r="L17" s="18">
        <f>SUM([2]Sheet2!T$158:T$165)</f>
        <v>8.3086091966898348</v>
      </c>
      <c r="M17" s="18">
        <f>SUM([2]Sheet2!U$158:U$165)</f>
        <v>53.62062810742097</v>
      </c>
      <c r="N17" s="18">
        <f>SUM([2]Sheet2!V$158:V$165)</f>
        <v>381.62497314712959</v>
      </c>
      <c r="O17" s="31">
        <f t="shared" ref="O17:V17" si="16">G17/$F$17</f>
        <v>0.16496710087706504</v>
      </c>
      <c r="P17" s="31">
        <f t="shared" si="16"/>
        <v>0.40554999852517554</v>
      </c>
      <c r="Q17" s="31">
        <f t="shared" si="16"/>
        <v>0.11957700045121077</v>
      </c>
      <c r="R17" s="31">
        <f t="shared" si="16"/>
        <v>1.5183916657925101E-3</v>
      </c>
      <c r="S17" s="31">
        <f t="shared" si="16"/>
        <v>0.26327215750484967</v>
      </c>
      <c r="T17" s="31">
        <f t="shared" si="16"/>
        <v>8.4509584442669515E-4</v>
      </c>
      <c r="U17" s="31">
        <f t="shared" si="16"/>
        <v>5.4539296429039078E-3</v>
      </c>
      <c r="V17" s="31">
        <f t="shared" si="16"/>
        <v>3.881632548857597E-2</v>
      </c>
      <c r="W17" s="21">
        <v>90477</v>
      </c>
      <c r="X17" s="21">
        <v>12024</v>
      </c>
      <c r="Y17" s="21">
        <v>142478</v>
      </c>
      <c r="Z17" s="21">
        <v>14396</v>
      </c>
      <c r="AA17" s="21">
        <v>45826</v>
      </c>
      <c r="AB17" s="21">
        <v>32785</v>
      </c>
      <c r="AC17" s="21">
        <v>108938</v>
      </c>
      <c r="AD17" s="21">
        <v>23973</v>
      </c>
    </row>
    <row r="18" spans="1:30" x14ac:dyDescent="0.45">
      <c r="A18" s="5">
        <v>10019</v>
      </c>
      <c r="B18" s="16">
        <v>415</v>
      </c>
      <c r="C18" s="16">
        <f>MEDIAN([3]Sheet1!$D$188:$D$209)</f>
        <v>4129.5</v>
      </c>
      <c r="D18" s="16">
        <v>8600</v>
      </c>
      <c r="E18" s="23">
        <f t="shared" si="1"/>
        <v>8.668973977208741E-2</v>
      </c>
      <c r="F18" s="18">
        <f>SUM([2]Sheet2!N$166:N$179)</f>
        <v>47635.39504048237</v>
      </c>
      <c r="G18" s="18">
        <f>SUM([2]Sheet2!O$166:O$179)</f>
        <v>7892.6533997155229</v>
      </c>
      <c r="H18" s="18">
        <f>SUM([2]Sheet2!P$166:P$179)</f>
        <v>24942.54051859906</v>
      </c>
      <c r="I18" s="18">
        <f>SUM([2]Sheet2!Q$166:Q$179)</f>
        <v>2884.90712677704</v>
      </c>
      <c r="J18" s="18">
        <f>SUM([2]Sheet2!R$166:R$179)</f>
        <v>26.804878435648728</v>
      </c>
      <c r="K18" s="18">
        <f>SUM([2]Sheet2!S$166:S$179)</f>
        <v>9720.4196433190737</v>
      </c>
      <c r="L18" s="18">
        <f>SUM([2]Sheet2!T$166:T$179)</f>
        <v>11.723651054238001</v>
      </c>
      <c r="M18" s="18">
        <f>SUM([2]Sheet2!U$166:U$179)</f>
        <v>360.63047986606944</v>
      </c>
      <c r="N18" s="18">
        <f>SUM([2]Sheet2!V$166:V$179)</f>
        <v>1795.7153427157232</v>
      </c>
      <c r="O18" s="31">
        <f t="shared" ref="O18:V18" si="17">G18/$F$18</f>
        <v>0.16568884110246271</v>
      </c>
      <c r="P18" s="31">
        <f t="shared" si="17"/>
        <v>0.52361359651582484</v>
      </c>
      <c r="Q18" s="31">
        <f t="shared" si="17"/>
        <v>6.0562258890166365E-2</v>
      </c>
      <c r="R18" s="31">
        <f t="shared" si="17"/>
        <v>5.6270927139092524E-4</v>
      </c>
      <c r="S18" s="31">
        <f t="shared" si="17"/>
        <v>0.20405875998421533</v>
      </c>
      <c r="T18" s="31">
        <f t="shared" si="17"/>
        <v>2.4611218284795996E-4</v>
      </c>
      <c r="U18" s="31">
        <f t="shared" si="17"/>
        <v>7.5706411075124273E-3</v>
      </c>
      <c r="V18" s="31">
        <f t="shared" si="17"/>
        <v>3.769708094557956E-2</v>
      </c>
      <c r="W18" s="21">
        <v>40755</v>
      </c>
      <c r="X18" s="21">
        <v>13577</v>
      </c>
      <c r="Y18" s="21">
        <v>107247</v>
      </c>
      <c r="Z18" s="21">
        <v>7850</v>
      </c>
      <c r="AA18" s="21">
        <v>24111</v>
      </c>
      <c r="AB18" s="21">
        <v>16090</v>
      </c>
      <c r="AC18" s="21">
        <v>139632</v>
      </c>
      <c r="AD18" s="21">
        <v>26108</v>
      </c>
    </row>
    <row r="19" spans="1:30" x14ac:dyDescent="0.45">
      <c r="A19" s="5">
        <v>10021</v>
      </c>
      <c r="B19" s="16">
        <v>1010</v>
      </c>
      <c r="C19" s="16">
        <f>MEDIAN([3]Sheet1!$D$212:$D$220)</f>
        <v>2040</v>
      </c>
      <c r="D19" s="16">
        <v>5440</v>
      </c>
      <c r="E19" s="23">
        <f t="shared" ref="E19:E47" si="18">C19/F19</f>
        <v>4.5988680409245274E-2</v>
      </c>
      <c r="F19" s="18">
        <f>SUM([2]Sheet2!N$184:N$193)</f>
        <v>44358.741800077638</v>
      </c>
      <c r="G19" s="18">
        <f>SUM([2]Sheet2!O$184:O$193)</f>
        <v>2889.8572683110242</v>
      </c>
      <c r="H19" s="18">
        <f>SUM([2]Sheet2!P$184:P$193)</f>
        <v>34872.873918251236</v>
      </c>
      <c r="I19" s="18">
        <f>SUM([2]Sheet2!Q$184:Q$193)</f>
        <v>612.55857763889082</v>
      </c>
      <c r="J19" s="18">
        <f>SUM([2]Sheet2!R$184:R$193)</f>
        <v>17.480857558914806</v>
      </c>
      <c r="K19" s="18">
        <f>SUM([2]Sheet2!S$184:S$193)</f>
        <v>4321.3132253505364</v>
      </c>
      <c r="L19" s="18">
        <f>SUM([2]Sheet2!T$184:T$193)</f>
        <v>5.81732092209411</v>
      </c>
      <c r="M19" s="18">
        <f>SUM([2]Sheet2!U$184:U$193)</f>
        <v>259.55145425945187</v>
      </c>
      <c r="N19" s="18">
        <f>SUM([2]Sheet2!V$184:V$193)</f>
        <v>1379.2891777854861</v>
      </c>
      <c r="O19" s="31">
        <f t="shared" ref="O19:V19" si="19">G19/$F$19</f>
        <v>6.5147412912103075E-2</v>
      </c>
      <c r="P19" s="31">
        <f t="shared" si="19"/>
        <v>0.78615561449919669</v>
      </c>
      <c r="Q19" s="31">
        <f t="shared" si="19"/>
        <v>1.3809196401459221E-2</v>
      </c>
      <c r="R19" s="31">
        <f t="shared" si="19"/>
        <v>3.940792017433689E-4</v>
      </c>
      <c r="S19" s="31">
        <f t="shared" si="19"/>
        <v>9.741739846514251E-2</v>
      </c>
      <c r="T19" s="31">
        <f t="shared" si="19"/>
        <v>1.3114260427656965E-4</v>
      </c>
      <c r="U19" s="31">
        <f t="shared" si="19"/>
        <v>5.8511906273003801E-3</v>
      </c>
      <c r="V19" s="31">
        <f t="shared" si="19"/>
        <v>3.1093965288778141E-2</v>
      </c>
      <c r="W19" s="21">
        <v>74824</v>
      </c>
      <c r="X19" s="21">
        <v>50976</v>
      </c>
      <c r="Y19" s="21">
        <v>125608</v>
      </c>
      <c r="Z19" s="21">
        <v>15431</v>
      </c>
      <c r="AA19" s="21">
        <v>0</v>
      </c>
      <c r="AB19" s="21" t="s">
        <v>25</v>
      </c>
      <c r="AC19" s="21">
        <v>108167</v>
      </c>
      <c r="AD19" s="21">
        <v>47066</v>
      </c>
    </row>
    <row r="20" spans="1:30" x14ac:dyDescent="0.45">
      <c r="A20" s="5">
        <v>10022</v>
      </c>
      <c r="B20" s="16">
        <v>135</v>
      </c>
      <c r="C20" s="16">
        <f>MEDIAN([3]Sheet1!$D$221:$D$232)</f>
        <v>2745</v>
      </c>
      <c r="D20" s="16">
        <v>7815</v>
      </c>
      <c r="E20" s="23">
        <f t="shared" si="18"/>
        <v>8.1053301000456546E-2</v>
      </c>
      <c r="F20" s="18">
        <f>SUM([2]Sheet2!N$194:N$205)</f>
        <v>33866.603409336014</v>
      </c>
      <c r="G20" s="18">
        <f>SUM([2]Sheet2!O$194:O$205)</f>
        <v>2312.517542836455</v>
      </c>
      <c r="H20" s="18">
        <f>SUM([2]Sheet2!P$194:P$205)</f>
        <v>25085.559575910836</v>
      </c>
      <c r="I20" s="18">
        <f>SUM([2]Sheet2!Q$194:Q$205)</f>
        <v>544.16087083938339</v>
      </c>
      <c r="J20" s="18">
        <f>SUM([2]Sheet2!R$194:R$205)</f>
        <v>15.328027960139368</v>
      </c>
      <c r="K20" s="18">
        <f>SUM([2]Sheet2!S$194:S$205)</f>
        <v>4578.0566402617042</v>
      </c>
      <c r="L20" s="18">
        <f>SUM([2]Sheet2!T$194:T$205)</f>
        <v>25.316271092149812</v>
      </c>
      <c r="M20" s="18">
        <f>SUM([2]Sheet2!U$194:U$205)</f>
        <v>229.27968724255823</v>
      </c>
      <c r="N20" s="18">
        <f>SUM([2]Sheet2!V$194:V$205)</f>
        <v>1076.3847931927942</v>
      </c>
      <c r="O20" s="31">
        <f t="shared" ref="O20:V20" si="20">G20/$F$20</f>
        <v>6.8283125853682833E-2</v>
      </c>
      <c r="P20" s="31">
        <f t="shared" si="20"/>
        <v>0.74071672534469446</v>
      </c>
      <c r="Q20" s="31">
        <f t="shared" si="20"/>
        <v>1.6067772261134827E-2</v>
      </c>
      <c r="R20" s="31">
        <f t="shared" si="20"/>
        <v>4.526000961736212E-4</v>
      </c>
      <c r="S20" s="31">
        <f t="shared" si="20"/>
        <v>0.1351790902951806</v>
      </c>
      <c r="T20" s="31">
        <f t="shared" si="20"/>
        <v>7.475290859894993E-4</v>
      </c>
      <c r="U20" s="31">
        <f t="shared" si="20"/>
        <v>6.7700821505871072E-3</v>
      </c>
      <c r="V20" s="31">
        <f t="shared" si="20"/>
        <v>3.1783074912557274E-2</v>
      </c>
      <c r="W20" s="21">
        <v>101053</v>
      </c>
      <c r="X20" s="21">
        <v>47520</v>
      </c>
      <c r="Y20" s="21">
        <v>147421</v>
      </c>
      <c r="Z20" s="21">
        <v>21484</v>
      </c>
      <c r="AA20" s="21">
        <v>73750</v>
      </c>
      <c r="AB20" s="21">
        <v>58926</v>
      </c>
      <c r="AC20" s="21">
        <v>170625</v>
      </c>
      <c r="AD20" s="21">
        <v>31918</v>
      </c>
    </row>
    <row r="21" spans="1:30" x14ac:dyDescent="0.45">
      <c r="A21" s="5">
        <v>10023</v>
      </c>
      <c r="B21" s="16">
        <v>20</v>
      </c>
      <c r="C21" s="16">
        <f>MEDIAN([3]Sheet1!$D$233:$D$250)</f>
        <v>1485</v>
      </c>
      <c r="D21" s="16">
        <v>2575</v>
      </c>
      <c r="E21" s="23">
        <f t="shared" si="18"/>
        <v>2.0886258032035317E-2</v>
      </c>
      <c r="F21" s="18">
        <f>SUM([2]Sheet2!N$206:N$215)</f>
        <v>71099.38016289509</v>
      </c>
      <c r="G21" s="18">
        <f>SUM([2]Sheet2!O$206:O$215)</f>
        <v>6660.7162986018457</v>
      </c>
      <c r="H21" s="18">
        <f>SUM([2]Sheet2!P$206:P$215)</f>
        <v>49097.606754714107</v>
      </c>
      <c r="I21" s="18">
        <f>SUM([2]Sheet2!Q$206:Q$215)</f>
        <v>2480.1492026427081</v>
      </c>
      <c r="J21" s="18">
        <f>SUM([2]Sheet2!R$206:R$215)</f>
        <v>66.390955882736023</v>
      </c>
      <c r="K21" s="18">
        <f>SUM([2]Sheet2!S$206:S$215)</f>
        <v>9193.0190861322317</v>
      </c>
      <c r="L21" s="18">
        <f>SUM([2]Sheet2!T$206:T$215)</f>
        <v>20.598327403034965</v>
      </c>
      <c r="M21" s="18">
        <f>SUM([2]Sheet2!U$206:U$215)</f>
        <v>569.39556274446795</v>
      </c>
      <c r="N21" s="18">
        <f>SUM([2]Sheet2!V$206:V$215)</f>
        <v>3011.5039747739493</v>
      </c>
      <c r="O21" s="31">
        <f t="shared" ref="O21:V21" si="21">G21/$F$21</f>
        <v>9.368177730018945E-2</v>
      </c>
      <c r="P21" s="31">
        <f t="shared" si="21"/>
        <v>0.6905490124137097</v>
      </c>
      <c r="Q21" s="31">
        <f t="shared" si="21"/>
        <v>3.4882852662856734E-2</v>
      </c>
      <c r="R21" s="31">
        <f t="shared" si="21"/>
        <v>9.3377685896316339E-4</v>
      </c>
      <c r="S21" s="31">
        <f t="shared" si="21"/>
        <v>0.12929816075850725</v>
      </c>
      <c r="T21" s="31">
        <f t="shared" si="21"/>
        <v>2.8971177183039203E-4</v>
      </c>
      <c r="U21" s="31">
        <f t="shared" si="21"/>
        <v>8.0084462261123986E-3</v>
      </c>
      <c r="V21" s="31">
        <f t="shared" si="21"/>
        <v>4.2356262007830763E-2</v>
      </c>
      <c r="W21" s="21">
        <v>103299</v>
      </c>
      <c r="X21" s="21">
        <v>32481</v>
      </c>
      <c r="Y21" s="21">
        <v>142046</v>
      </c>
      <c r="Z21" s="21">
        <v>10481</v>
      </c>
      <c r="AA21" s="21">
        <v>38028</v>
      </c>
      <c r="AB21" s="21">
        <v>15746</v>
      </c>
      <c r="AC21" s="21">
        <v>152371</v>
      </c>
      <c r="AD21" s="21">
        <v>33869</v>
      </c>
    </row>
    <row r="22" spans="1:30" x14ac:dyDescent="0.45">
      <c r="A22" s="5">
        <v>10024</v>
      </c>
      <c r="B22" s="16">
        <v>90</v>
      </c>
      <c r="C22" s="16">
        <f>MEDIAN([3]Sheet1!$D$251:$D$271)</f>
        <v>735</v>
      </c>
      <c r="D22" s="16">
        <v>2170</v>
      </c>
      <c r="E22" s="23">
        <f t="shared" si="18"/>
        <v>1.1699141493315501E-2</v>
      </c>
      <c r="F22" s="18">
        <f>SUM([2]Sheet2!N$216:N$226)</f>
        <v>62825.122716906575</v>
      </c>
      <c r="G22" s="18">
        <f>SUM([2]Sheet2!O$216:O$226)</f>
        <v>7406.1985050858593</v>
      </c>
      <c r="H22" s="18">
        <f>SUM([2]Sheet2!P$216:P$226)</f>
        <v>44994.633216157352</v>
      </c>
      <c r="I22" s="18">
        <f>SUM([2]Sheet2!Q$216:Q$226)</f>
        <v>2875.3924622778604</v>
      </c>
      <c r="J22" s="18">
        <f>SUM([2]Sheet2!R$216:R$226)</f>
        <v>38.276906888334572</v>
      </c>
      <c r="K22" s="18">
        <f>SUM([2]Sheet2!S$216:S$226)</f>
        <v>4290.7770163357845</v>
      </c>
      <c r="L22" s="18">
        <f>SUM([2]Sheet2!T$216:T$226)</f>
        <v>12.908586107142087</v>
      </c>
      <c r="M22" s="18">
        <f>SUM([2]Sheet2!U$216:U$226)</f>
        <v>523.25457501469577</v>
      </c>
      <c r="N22" s="18">
        <f>SUM([2]Sheet2!V$216:V$226)</f>
        <v>2683.6814490395459</v>
      </c>
      <c r="O22" s="31">
        <f t="shared" ref="O22:V22" si="22">G22/$F$22</f>
        <v>0.11788593773956628</v>
      </c>
      <c r="P22" s="31">
        <f t="shared" si="22"/>
        <v>0.7161885448104196</v>
      </c>
      <c r="Q22" s="31">
        <f t="shared" si="22"/>
        <v>4.5768194918369448E-2</v>
      </c>
      <c r="R22" s="31">
        <f t="shared" si="22"/>
        <v>6.0926115593617537E-4</v>
      </c>
      <c r="S22" s="31">
        <f t="shared" si="22"/>
        <v>6.8297152966501309E-2</v>
      </c>
      <c r="T22" s="31">
        <f t="shared" si="22"/>
        <v>2.0546853788585306E-4</v>
      </c>
      <c r="U22" s="31">
        <f t="shared" si="22"/>
        <v>8.328747360709654E-3</v>
      </c>
      <c r="V22" s="31">
        <f t="shared" si="22"/>
        <v>4.2716692510611727E-2</v>
      </c>
      <c r="W22" s="21">
        <v>78459</v>
      </c>
      <c r="X22" s="21">
        <v>25209</v>
      </c>
      <c r="Y22" s="21">
        <v>153929</v>
      </c>
      <c r="Z22" s="21">
        <v>16095</v>
      </c>
      <c r="AA22" s="21">
        <v>30406</v>
      </c>
      <c r="AB22" s="21">
        <v>10229</v>
      </c>
      <c r="AC22" s="21">
        <v>153618</v>
      </c>
      <c r="AD22" s="21">
        <v>61340</v>
      </c>
    </row>
    <row r="23" spans="1:30" x14ac:dyDescent="0.45">
      <c r="A23" s="5">
        <v>10025</v>
      </c>
      <c r="B23" s="16">
        <v>265</v>
      </c>
      <c r="C23" s="16">
        <f>MEDIAN([3]Sheet1!$D$272:$D$295)</f>
        <v>715</v>
      </c>
      <c r="D23" s="16">
        <v>1975</v>
      </c>
      <c r="E23" s="23">
        <f t="shared" si="18"/>
        <v>7.4832128388665608E-3</v>
      </c>
      <c r="F23" s="18">
        <f>SUM([2]Sheet2!N$227:N$240)</f>
        <v>95547.195488869314</v>
      </c>
      <c r="G23" s="18">
        <f>SUM([2]Sheet2!O$227:O$240)</f>
        <v>19459.61460360658</v>
      </c>
      <c r="H23" s="18">
        <f>SUM([2]Sheet2!P$227:P$240)</f>
        <v>49436.122338191097</v>
      </c>
      <c r="I23" s="18">
        <f>SUM([2]Sheet2!Q$227:Q$240)</f>
        <v>10174.795327457015</v>
      </c>
      <c r="J23" s="18">
        <f>SUM([2]Sheet2!R$227:R$240)</f>
        <v>113.96833272517384</v>
      </c>
      <c r="K23" s="18">
        <f>SUM([2]Sheet2!S$227:S$240)</f>
        <v>11279.173660797162</v>
      </c>
      <c r="L23" s="18">
        <f>SUM([2]Sheet2!T$227:T$240)</f>
        <v>23.793696828998325</v>
      </c>
      <c r="M23" s="18">
        <f>SUM([2]Sheet2!U$227:U$240)</f>
        <v>919.74128546517011</v>
      </c>
      <c r="N23" s="18">
        <f>SUM([2]Sheet2!V$227:V$240)</f>
        <v>4139.9862437981164</v>
      </c>
      <c r="O23" s="31">
        <f t="shared" ref="O23:V23" si="23">G23/$F$23</f>
        <v>0.20366494802951607</v>
      </c>
      <c r="P23" s="31">
        <f t="shared" si="23"/>
        <v>0.51740003550339808</v>
      </c>
      <c r="Q23" s="31">
        <f t="shared" si="23"/>
        <v>0.10648973290526689</v>
      </c>
      <c r="R23" s="31">
        <f t="shared" si="23"/>
        <v>1.1927962107317999E-3</v>
      </c>
      <c r="S23" s="31">
        <f t="shared" si="23"/>
        <v>0.11804819181857744</v>
      </c>
      <c r="T23" s="31">
        <f t="shared" si="23"/>
        <v>2.4902559104176061E-4</v>
      </c>
      <c r="U23" s="31">
        <f t="shared" si="23"/>
        <v>9.6260416724875467E-3</v>
      </c>
      <c r="V23" s="31">
        <f t="shared" si="23"/>
        <v>4.3329228268980439E-2</v>
      </c>
      <c r="W23" s="21">
        <v>32550</v>
      </c>
      <c r="X23" s="21">
        <v>7931</v>
      </c>
      <c r="Y23" s="21">
        <v>114707</v>
      </c>
      <c r="Z23" s="21">
        <v>7524</v>
      </c>
      <c r="AA23" s="21">
        <v>28517</v>
      </c>
      <c r="AB23" s="21">
        <v>9372</v>
      </c>
      <c r="AC23" s="21">
        <v>87103</v>
      </c>
      <c r="AD23" s="21">
        <v>13877</v>
      </c>
    </row>
    <row r="24" spans="1:30" x14ac:dyDescent="0.45">
      <c r="A24" s="5">
        <v>10026</v>
      </c>
      <c r="B24" s="16">
        <v>60</v>
      </c>
      <c r="C24" s="16">
        <f>MEDIAN([3]Sheet1!$D$296:$D$307)</f>
        <v>760</v>
      </c>
      <c r="D24" s="16">
        <v>1450</v>
      </c>
      <c r="E24" s="23">
        <f t="shared" si="18"/>
        <v>2.1505162985615337E-2</v>
      </c>
      <c r="F24" s="18">
        <f>SUM([2]Sheet2!N$241:N$252)</f>
        <v>35340.350617586999</v>
      </c>
      <c r="G24" s="18">
        <f>SUM([2]Sheet2!O$241:O$252)</f>
        <v>7934.5542706058113</v>
      </c>
      <c r="H24" s="18">
        <f>SUM([2]Sheet2!P$241:P$252)</f>
        <v>7945.6278042553095</v>
      </c>
      <c r="I24" s="18">
        <f>SUM([2]Sheet2!Q$241:Q$252)</f>
        <v>15146.665716828835</v>
      </c>
      <c r="J24" s="18">
        <f>SUM([2]Sheet2!R$241:R$252)</f>
        <v>64.57348038750402</v>
      </c>
      <c r="K24" s="18">
        <f>SUM([2]Sheet2!S$241:S$252)</f>
        <v>2076.8747301992512</v>
      </c>
      <c r="L24" s="18">
        <f>SUM([2]Sheet2!T$241:T$252)</f>
        <v>11.503476512036917</v>
      </c>
      <c r="M24" s="18">
        <f>SUM([2]Sheet2!U$241:U$252)</f>
        <v>371.80595773254169</v>
      </c>
      <c r="N24" s="18">
        <f>SUM([2]Sheet2!V$241:V$252)</f>
        <v>1788.7451810657083</v>
      </c>
      <c r="O24" s="31">
        <f t="shared" ref="O24:V24" si="24">G24/$F$24</f>
        <v>0.22451826685208973</v>
      </c>
      <c r="P24" s="31">
        <f t="shared" si="24"/>
        <v>0.22483160651782544</v>
      </c>
      <c r="Q24" s="31">
        <f t="shared" si="24"/>
        <v>0.42859409859083714</v>
      </c>
      <c r="R24" s="31">
        <f t="shared" si="24"/>
        <v>1.8271884477390912E-3</v>
      </c>
      <c r="S24" s="31">
        <f t="shared" si="24"/>
        <v>5.8767802070579966E-2</v>
      </c>
      <c r="T24" s="31">
        <f t="shared" si="24"/>
        <v>3.2550544380598911E-4</v>
      </c>
      <c r="U24" s="31">
        <f t="shared" si="24"/>
        <v>1.0520720684290941E-2</v>
      </c>
      <c r="V24" s="31">
        <f t="shared" si="24"/>
        <v>5.0614811392831673E-2</v>
      </c>
      <c r="W24" s="21">
        <v>39596</v>
      </c>
      <c r="X24" s="21">
        <v>10509</v>
      </c>
      <c r="Y24" s="21">
        <v>116458</v>
      </c>
      <c r="Z24" s="21">
        <v>10153</v>
      </c>
      <c r="AA24" s="21">
        <v>44420</v>
      </c>
      <c r="AB24" s="21">
        <v>5330</v>
      </c>
      <c r="AC24" s="21">
        <v>55917</v>
      </c>
      <c r="AD24" s="21">
        <v>27409</v>
      </c>
    </row>
    <row r="25" spans="1:30" x14ac:dyDescent="0.45">
      <c r="A25" s="5">
        <v>10027</v>
      </c>
      <c r="B25" s="16">
        <v>215</v>
      </c>
      <c r="C25" s="16">
        <f>MEDIAN([3]Sheet1!$D$308:$D$335)</f>
        <v>657.5</v>
      </c>
      <c r="D25" s="16">
        <v>2580</v>
      </c>
      <c r="E25" s="23">
        <f t="shared" si="18"/>
        <v>1.0531931002228901E-2</v>
      </c>
      <c r="F25" s="18">
        <f>SUM([2]Sheet2!N$253:N$272)</f>
        <v>62429.19744355062</v>
      </c>
      <c r="G25" s="18">
        <f>SUM([2]Sheet2!O$253:O$272)</f>
        <v>16710.630197538845</v>
      </c>
      <c r="H25" s="18">
        <f>SUM([2]Sheet2!P$253:P$272)</f>
        <v>14793.089187671605</v>
      </c>
      <c r="I25" s="18">
        <f>SUM([2]Sheet2!Q$253:Q$272)</f>
        <v>21195.62475801017</v>
      </c>
      <c r="J25" s="18">
        <f>SUM([2]Sheet2!R$253:R$272)</f>
        <v>121.7303419294813</v>
      </c>
      <c r="K25" s="18">
        <f>SUM([2]Sheet2!S$253:S$272)</f>
        <v>6365.3356089500166</v>
      </c>
      <c r="L25" s="18">
        <f>SUM([2]Sheet2!T$253:T$272)</f>
        <v>21.671655266910438</v>
      </c>
      <c r="M25" s="18">
        <f>SUM([2]Sheet2!U$253:U$272)</f>
        <v>626.35233615023412</v>
      </c>
      <c r="N25" s="18">
        <f>SUM([2]Sheet2!V$253:V$272)</f>
        <v>2594.7633580333613</v>
      </c>
      <c r="O25" s="31">
        <f t="shared" ref="O25:V25" si="25">G25/$F$25</f>
        <v>0.26767331443991149</v>
      </c>
      <c r="P25" s="31">
        <f t="shared" si="25"/>
        <v>0.23695786256178816</v>
      </c>
      <c r="Q25" s="31">
        <f t="shared" si="25"/>
        <v>0.33951461216805739</v>
      </c>
      <c r="R25" s="31">
        <f t="shared" si="25"/>
        <v>1.9498943909947205E-3</v>
      </c>
      <c r="S25" s="31">
        <f t="shared" si="25"/>
        <v>0.10196087519314412</v>
      </c>
      <c r="T25" s="31">
        <f t="shared" si="25"/>
        <v>3.4713973836530992E-4</v>
      </c>
      <c r="U25" s="31">
        <f t="shared" si="25"/>
        <v>1.0033003174781976E-2</v>
      </c>
      <c r="V25" s="31">
        <f t="shared" si="25"/>
        <v>4.1563298332956848E-2</v>
      </c>
      <c r="W25" s="21">
        <v>34367</v>
      </c>
      <c r="X25" s="21">
        <v>7838</v>
      </c>
      <c r="Y25" s="21">
        <v>89784</v>
      </c>
      <c r="Z25" s="21">
        <v>11070</v>
      </c>
      <c r="AA25" s="21">
        <v>38418</v>
      </c>
      <c r="AB25" s="21">
        <v>3364</v>
      </c>
      <c r="AC25" s="21">
        <v>75694</v>
      </c>
      <c r="AD25" s="21">
        <v>22710</v>
      </c>
    </row>
    <row r="26" spans="1:30" x14ac:dyDescent="0.45">
      <c r="A26" s="5">
        <v>10028</v>
      </c>
      <c r="B26" s="16">
        <v>370</v>
      </c>
      <c r="C26" s="16">
        <f>MEDIAN([3]Sheet1!$D$336:$D$345)</f>
        <v>1745</v>
      </c>
      <c r="D26" s="16">
        <v>3155</v>
      </c>
      <c r="E26" s="23">
        <f t="shared" si="18"/>
        <v>3.7091019231751121E-2</v>
      </c>
      <c r="F26" s="18">
        <f>SUM([2]Sheet2!N$273:N$284)</f>
        <v>47046.428923857209</v>
      </c>
      <c r="G26" s="18">
        <f>SUM([2]Sheet2!O$273:O$284)</f>
        <v>3221.682588154601</v>
      </c>
      <c r="H26" s="18">
        <f>SUM([2]Sheet2!P$273:P$284)</f>
        <v>36684.502533399791</v>
      </c>
      <c r="I26" s="18">
        <f>SUM([2]Sheet2!Q$273:Q$284)</f>
        <v>711.96569624521248</v>
      </c>
      <c r="J26" s="18">
        <f>SUM([2]Sheet2!R$273:R$284)</f>
        <v>20.029733158373499</v>
      </c>
      <c r="K26" s="18">
        <f>SUM([2]Sheet2!S$273:S$284)</f>
        <v>4392.0393448090654</v>
      </c>
      <c r="L26" s="18">
        <f>SUM([2]Sheet2!T$273:T$284)</f>
        <v>1.2042284865273827</v>
      </c>
      <c r="M26" s="18">
        <f>SUM([2]Sheet2!U$273:U$284)</f>
        <v>264.67340092384501</v>
      </c>
      <c r="N26" s="18">
        <f>SUM([2]Sheet2!V$273:V$284)</f>
        <v>1750.3313986797887</v>
      </c>
      <c r="O26" s="31">
        <f t="shared" ref="O26:V26" si="26">G26/$F$26</f>
        <v>6.847879130993699E-2</v>
      </c>
      <c r="P26" s="31">
        <f t="shared" si="26"/>
        <v>0.77975105385303978</v>
      </c>
      <c r="Q26" s="31">
        <f t="shared" si="26"/>
        <v>1.513325692365516E-2</v>
      </c>
      <c r="R26" s="31">
        <f t="shared" si="26"/>
        <v>4.2574396434617455E-4</v>
      </c>
      <c r="S26" s="31">
        <f t="shared" si="26"/>
        <v>9.3355424530040476E-2</v>
      </c>
      <c r="T26" s="31">
        <f t="shared" si="26"/>
        <v>2.5596597107856561E-5</v>
      </c>
      <c r="U26" s="31">
        <f t="shared" si="26"/>
        <v>5.625791520801897E-3</v>
      </c>
      <c r="V26" s="31">
        <f t="shared" si="26"/>
        <v>3.7204341301071565E-2</v>
      </c>
      <c r="W26" s="21">
        <v>95929</v>
      </c>
      <c r="X26" s="21">
        <v>36427</v>
      </c>
      <c r="Y26" s="21">
        <v>126652</v>
      </c>
      <c r="Z26" s="21">
        <v>11850</v>
      </c>
      <c r="AA26" s="21">
        <v>55858</v>
      </c>
      <c r="AB26" s="21">
        <v>51711</v>
      </c>
      <c r="AC26" s="21">
        <v>109771</v>
      </c>
      <c r="AD26" s="21">
        <v>23962</v>
      </c>
    </row>
    <row r="27" spans="1:30" x14ac:dyDescent="0.45">
      <c r="A27" s="5">
        <v>10029</v>
      </c>
      <c r="B27" s="16">
        <v>125</v>
      </c>
      <c r="C27" s="16">
        <f>MEDIAN([3]Sheet1!$D$346:$D$370)</f>
        <v>785</v>
      </c>
      <c r="D27" s="16">
        <v>2975</v>
      </c>
      <c r="E27" s="23">
        <f t="shared" si="18"/>
        <v>1.0256321017405923E-2</v>
      </c>
      <c r="F27" s="18">
        <f>SUM([2]Sheet2!N$285:N$300)</f>
        <v>76538.165943497923</v>
      </c>
      <c r="G27" s="18">
        <f>SUM([2]Sheet2!O$285:O$300)</f>
        <v>35862.026367890976</v>
      </c>
      <c r="H27" s="18">
        <f>SUM([2]Sheet2!P$285:P$300)</f>
        <v>12605.146285068982</v>
      </c>
      <c r="I27" s="18">
        <f>SUM([2]Sheet2!Q$285:Q$300)</f>
        <v>17807.23801380688</v>
      </c>
      <c r="J27" s="18">
        <f>SUM([2]Sheet2!R$285:R$300)</f>
        <v>127.85467946623962</v>
      </c>
      <c r="K27" s="18">
        <f>SUM([2]Sheet2!S$285:S$300)</f>
        <v>7290.4889063832134</v>
      </c>
      <c r="L27" s="18">
        <f>SUM([2]Sheet2!T$285:T$300)</f>
        <v>18.985041157643764</v>
      </c>
      <c r="M27" s="18">
        <f>SUM([2]Sheet2!U$285:U$300)</f>
        <v>624.84438210119572</v>
      </c>
      <c r="N27" s="18">
        <f>SUM([2]Sheet2!V$285:V$300)</f>
        <v>2201.582267622789</v>
      </c>
      <c r="O27" s="31">
        <f t="shared" ref="O27:V27" si="27">G27/$F$27</f>
        <v>0.46855089778823644</v>
      </c>
      <c r="P27" s="31">
        <f t="shared" si="27"/>
        <v>0.16469098951723465</v>
      </c>
      <c r="Q27" s="31">
        <f t="shared" si="27"/>
        <v>0.23265827962160154</v>
      </c>
      <c r="R27" s="31">
        <f t="shared" si="27"/>
        <v>1.6704696002334915E-3</v>
      </c>
      <c r="S27" s="31">
        <f t="shared" si="27"/>
        <v>9.5252986748666085E-2</v>
      </c>
      <c r="T27" s="31">
        <f t="shared" si="27"/>
        <v>2.4804672183625248E-4</v>
      </c>
      <c r="U27" s="31">
        <f t="shared" si="27"/>
        <v>8.1638274761178485E-3</v>
      </c>
      <c r="V27" s="31">
        <f t="shared" si="27"/>
        <v>2.8764502526073633E-2</v>
      </c>
      <c r="W27" s="21">
        <v>23066</v>
      </c>
      <c r="X27" s="21">
        <v>3257</v>
      </c>
      <c r="Y27" s="21">
        <v>51561</v>
      </c>
      <c r="Z27" s="21">
        <v>4946</v>
      </c>
      <c r="AA27" s="21">
        <v>25611</v>
      </c>
      <c r="AB27" s="21">
        <v>3702</v>
      </c>
      <c r="AC27" s="21">
        <v>47614</v>
      </c>
      <c r="AD27" s="21">
        <v>14589</v>
      </c>
    </row>
    <row r="28" spans="1:30" x14ac:dyDescent="0.45">
      <c r="A28" s="5">
        <v>10030</v>
      </c>
      <c r="B28" s="16">
        <v>285</v>
      </c>
      <c r="C28" s="16">
        <f>MEDIAN([3]Sheet1!$D$371:$D$378)</f>
        <v>907.5</v>
      </c>
      <c r="D28" s="16">
        <v>1330</v>
      </c>
      <c r="E28" s="23">
        <f t="shared" si="18"/>
        <v>3.0734657553473713E-2</v>
      </c>
      <c r="F28" s="18">
        <f>SUM([2]Sheet2!N$301:N$308)</f>
        <v>29526.927326946316</v>
      </c>
      <c r="G28" s="18">
        <f>SUM([2]Sheet2!O$301:O$308)</f>
        <v>7063.8711861401434</v>
      </c>
      <c r="H28" s="18">
        <f>SUM([2]Sheet2!P$301:P$308)</f>
        <v>3926.3075952639451</v>
      </c>
      <c r="I28" s="18">
        <f>SUM([2]Sheet2!Q$301:Q$308)</f>
        <v>16092.958277755879</v>
      </c>
      <c r="J28" s="18">
        <f>SUM([2]Sheet2!R$301:R$308)</f>
        <v>70.057018270098709</v>
      </c>
      <c r="K28" s="18">
        <f>SUM([2]Sheet2!S$301:S$308)</f>
        <v>858.48837171333628</v>
      </c>
      <c r="L28" s="18">
        <f>SUM([2]Sheet2!T$301:T$308)</f>
        <v>28.845471686597168</v>
      </c>
      <c r="M28" s="18">
        <f>SUM([2]Sheet2!U$301:U$308)</f>
        <v>253.17573953988236</v>
      </c>
      <c r="N28" s="18">
        <f>SUM([2]Sheet2!V$301:V$308)</f>
        <v>1233.2236665764347</v>
      </c>
      <c r="O28" s="31">
        <f t="shared" ref="O28:V28" si="28">G28/$F$28</f>
        <v>0.23923488915467492</v>
      </c>
      <c r="P28" s="31">
        <f t="shared" si="28"/>
        <v>0.13297379547111871</v>
      </c>
      <c r="Q28" s="31">
        <f t="shared" si="28"/>
        <v>0.54502651425803528</v>
      </c>
      <c r="R28" s="31">
        <f t="shared" si="28"/>
        <v>2.372648447106265E-3</v>
      </c>
      <c r="S28" s="31">
        <f t="shared" si="28"/>
        <v>2.9074761562808419E-2</v>
      </c>
      <c r="T28" s="31">
        <f t="shared" si="28"/>
        <v>9.7692087521320751E-4</v>
      </c>
      <c r="U28" s="31">
        <f t="shared" si="28"/>
        <v>8.5744018243589411E-3</v>
      </c>
      <c r="V28" s="31">
        <f t="shared" si="28"/>
        <v>4.1766068406684259E-2</v>
      </c>
      <c r="W28" s="21">
        <v>33263</v>
      </c>
      <c r="X28" s="21">
        <v>6485</v>
      </c>
      <c r="Y28" s="21">
        <v>74808</v>
      </c>
      <c r="Z28" s="21">
        <v>13131</v>
      </c>
      <c r="AA28" s="21">
        <v>36502</v>
      </c>
      <c r="AB28" s="21">
        <v>4615</v>
      </c>
      <c r="AC28" s="21">
        <v>70125</v>
      </c>
      <c r="AD28" s="21">
        <v>47818</v>
      </c>
    </row>
    <row r="29" spans="1:30" x14ac:dyDescent="0.45">
      <c r="A29" s="5">
        <v>10031</v>
      </c>
      <c r="B29" s="16">
        <v>245</v>
      </c>
      <c r="C29" s="16">
        <f>MEDIAN([3]Sheet1!$D$379:$D$397)</f>
        <v>745</v>
      </c>
      <c r="D29" s="16">
        <v>5730</v>
      </c>
      <c r="E29" s="23">
        <f t="shared" si="18"/>
        <v>1.3437678797134449E-2</v>
      </c>
      <c r="F29" s="18">
        <f>SUM([2]Sheet2!N$309:N$320)</f>
        <v>55441.122774780823</v>
      </c>
      <c r="G29" s="18">
        <f>SUM([2]Sheet2!O$309:O$320)</f>
        <v>28486.150561247963</v>
      </c>
      <c r="H29" s="18">
        <f>SUM([2]Sheet2!P$309:P$320)</f>
        <v>9954.3127916137855</v>
      </c>
      <c r="I29" s="18">
        <f>SUM([2]Sheet2!Q$309:Q$320)</f>
        <v>12424.084133183553</v>
      </c>
      <c r="J29" s="18">
        <f>SUM([2]Sheet2!R$309:R$320)</f>
        <v>82.610012497941938</v>
      </c>
      <c r="K29" s="18">
        <f>SUM([2]Sheet2!S$309:S$320)</f>
        <v>2096.0780031535041</v>
      </c>
      <c r="L29" s="18">
        <f>SUM([2]Sheet2!T$309:T$320)</f>
        <v>16.178874597295128</v>
      </c>
      <c r="M29" s="18">
        <f>SUM([2]Sheet2!U$309:U$320)</f>
        <v>495.96164783106923</v>
      </c>
      <c r="N29" s="18">
        <f>SUM([2]Sheet2!V$309:V$320)</f>
        <v>1885.7467506557118</v>
      </c>
      <c r="O29" s="31">
        <f t="shared" ref="O29:V29" si="29">G29/$F$29</f>
        <v>0.5138090488709548</v>
      </c>
      <c r="P29" s="31">
        <f t="shared" si="29"/>
        <v>0.17954746032203059</v>
      </c>
      <c r="Q29" s="31">
        <f t="shared" si="29"/>
        <v>0.22409510326214113</v>
      </c>
      <c r="R29" s="31">
        <f t="shared" si="29"/>
        <v>1.4900494139256457E-3</v>
      </c>
      <c r="S29" s="31">
        <f t="shared" si="29"/>
        <v>3.7807279114249338E-2</v>
      </c>
      <c r="T29" s="31">
        <f t="shared" si="29"/>
        <v>2.9182083239942265E-4</v>
      </c>
      <c r="U29" s="31">
        <f t="shared" si="29"/>
        <v>8.9457359989951954E-3</v>
      </c>
      <c r="V29" s="31">
        <f t="shared" si="29"/>
        <v>3.4013502185303947E-2</v>
      </c>
      <c r="W29" s="21">
        <v>40666</v>
      </c>
      <c r="X29" s="21">
        <v>3740</v>
      </c>
      <c r="Y29" s="21">
        <v>78317</v>
      </c>
      <c r="Z29" s="21">
        <v>8064</v>
      </c>
      <c r="AA29" s="21">
        <v>40967</v>
      </c>
      <c r="AB29" s="21">
        <v>6106</v>
      </c>
      <c r="AC29" s="21">
        <v>92883</v>
      </c>
      <c r="AD29" s="21">
        <v>23783</v>
      </c>
    </row>
    <row r="30" spans="1:30" x14ac:dyDescent="0.45">
      <c r="A30" s="5">
        <v>10032</v>
      </c>
      <c r="B30" s="16">
        <v>60</v>
      </c>
      <c r="C30" s="16">
        <f>MEDIAN([3]Sheet1!$D$398:$D$416)</f>
        <v>575</v>
      </c>
      <c r="D30" s="16">
        <v>2505</v>
      </c>
      <c r="E30" s="23">
        <f t="shared" si="18"/>
        <v>1.034460801191449E-2</v>
      </c>
      <c r="F30" s="18">
        <f>SUM([2]Sheet2!N$321:N$334)</f>
        <v>55584.513143247081</v>
      </c>
      <c r="G30" s="18">
        <f>SUM([2]Sheet2!O$321:O$334)</f>
        <v>34395.326050456191</v>
      </c>
      <c r="H30" s="18">
        <f>SUM([2]Sheet2!P$321:P$334)</f>
        <v>9506.0719152354468</v>
      </c>
      <c r="I30" s="18">
        <f>SUM([2]Sheet2!Q$321:Q$334)</f>
        <v>7368.3842212695299</v>
      </c>
      <c r="J30" s="18">
        <f>SUM([2]Sheet2!R$321:R$334)</f>
        <v>56.465686087649665</v>
      </c>
      <c r="K30" s="18">
        <f>SUM([2]Sheet2!S$321:S$334)</f>
        <v>2429.0509624919637</v>
      </c>
      <c r="L30" s="18">
        <f>SUM([2]Sheet2!T$321:T$334)</f>
        <v>17.52860247962003</v>
      </c>
      <c r="M30" s="18">
        <f>SUM([2]Sheet2!U$321:U$334)</f>
        <v>413.07755844096164</v>
      </c>
      <c r="N30" s="18">
        <f>SUM([2]Sheet2!V$321:V$334)</f>
        <v>1398.60814678572</v>
      </c>
      <c r="O30" s="31">
        <f t="shared" ref="O30:V30" si="30">G30/$F$30</f>
        <v>0.61879333118949609</v>
      </c>
      <c r="P30" s="31">
        <f t="shared" si="30"/>
        <v>0.1710201525150955</v>
      </c>
      <c r="Q30" s="31">
        <f t="shared" si="30"/>
        <v>0.1325618199134071</v>
      </c>
      <c r="R30" s="31">
        <f t="shared" si="30"/>
        <v>1.0158528499139988E-3</v>
      </c>
      <c r="S30" s="31">
        <f t="shared" si="30"/>
        <v>4.3700139213813861E-2</v>
      </c>
      <c r="T30" s="31">
        <f t="shared" si="30"/>
        <v>3.1535047243189834E-4</v>
      </c>
      <c r="U30" s="31">
        <f t="shared" si="30"/>
        <v>7.431522470592083E-3</v>
      </c>
      <c r="V30" s="31">
        <f t="shared" si="30"/>
        <v>2.5161831375249452E-2</v>
      </c>
      <c r="W30" s="21">
        <v>44420</v>
      </c>
      <c r="X30" s="21">
        <v>4012</v>
      </c>
      <c r="Y30" s="21">
        <v>64653</v>
      </c>
      <c r="Z30" s="21">
        <v>8194</v>
      </c>
      <c r="AA30" s="21">
        <v>40958</v>
      </c>
      <c r="AB30" s="21">
        <v>7099</v>
      </c>
      <c r="AC30" s="21">
        <v>73313</v>
      </c>
      <c r="AD30" s="21">
        <v>11054</v>
      </c>
    </row>
    <row r="31" spans="1:30" x14ac:dyDescent="0.45">
      <c r="A31" s="5">
        <v>10033</v>
      </c>
      <c r="B31" s="16">
        <v>100</v>
      </c>
      <c r="C31" s="16">
        <f>MEDIAN([3]Sheet1!$D$417:$D$431)</f>
        <v>660</v>
      </c>
      <c r="D31" s="16">
        <v>1660</v>
      </c>
      <c r="E31" s="23">
        <f t="shared" si="18"/>
        <v>1.3108488817298838E-2</v>
      </c>
      <c r="F31" s="18">
        <f>SUM([2]Sheet2!N$335:N$345)</f>
        <v>50349.053136393566</v>
      </c>
      <c r="G31" s="18">
        <f>SUM([2]Sheet2!O$335:O$345)</f>
        <v>32044.280200594225</v>
      </c>
      <c r="H31" s="18">
        <f>SUM([2]Sheet2!P$335:P$345)</f>
        <v>12779.774509088566</v>
      </c>
      <c r="I31" s="18">
        <f>SUM([2]Sheet2!Q$335:Q$345)</f>
        <v>2389.7423767284763</v>
      </c>
      <c r="J31" s="18">
        <f>SUM([2]Sheet2!R$335:R$345)</f>
        <v>30.201807229842252</v>
      </c>
      <c r="K31" s="18">
        <f>SUM([2]Sheet2!S$335:S$345)</f>
        <v>1519.4970661156203</v>
      </c>
      <c r="L31" s="18">
        <f>SUM([2]Sheet2!T$335:T$345)</f>
        <v>13.59812246726365</v>
      </c>
      <c r="M31" s="18">
        <f>SUM([2]Sheet2!U$335:U$345)</f>
        <v>456.15089702152079</v>
      </c>
      <c r="N31" s="18">
        <f>SUM([2]Sheet2!V$335:V$345)</f>
        <v>1115.8081571480598</v>
      </c>
      <c r="O31" s="31">
        <f t="shared" ref="O31:V31" si="31">G31/$F$31</f>
        <v>0.63644255858769683</v>
      </c>
      <c r="P31" s="31">
        <f t="shared" si="31"/>
        <v>0.25382353218180032</v>
      </c>
      <c r="Q31" s="31">
        <f t="shared" si="31"/>
        <v>4.7463501850864204E-2</v>
      </c>
      <c r="R31" s="31">
        <f t="shared" si="31"/>
        <v>5.9984856414333691E-4</v>
      </c>
      <c r="S31" s="31">
        <f t="shared" si="31"/>
        <v>3.0179258028931819E-2</v>
      </c>
      <c r="T31" s="31">
        <f t="shared" si="31"/>
        <v>2.7007702469452368E-4</v>
      </c>
      <c r="U31" s="31">
        <f t="shared" si="31"/>
        <v>9.0597711100112704E-3</v>
      </c>
      <c r="V31" s="31">
        <f t="shared" si="31"/>
        <v>2.2161452651857826E-2</v>
      </c>
      <c r="W31" s="21">
        <v>44298</v>
      </c>
      <c r="X31" s="21">
        <v>8706</v>
      </c>
      <c r="Y31" s="21">
        <v>80679</v>
      </c>
      <c r="Z31" s="21">
        <v>7173</v>
      </c>
      <c r="AA31" s="21">
        <v>62547</v>
      </c>
      <c r="AB31" s="21">
        <v>12286</v>
      </c>
      <c r="AC31" s="21">
        <v>50726</v>
      </c>
      <c r="AD31" s="21">
        <v>41176</v>
      </c>
    </row>
    <row r="32" spans="1:30" x14ac:dyDescent="0.45">
      <c r="A32" s="5">
        <v>10034</v>
      </c>
      <c r="B32" s="16">
        <v>10</v>
      </c>
      <c r="C32" s="16">
        <f>MEDIAN([3]Sheet1!$D$432:$D$451)</f>
        <v>317.5</v>
      </c>
      <c r="D32" s="16">
        <v>1130</v>
      </c>
      <c r="E32" s="23">
        <f t="shared" si="18"/>
        <v>8.6198828276729273E-3</v>
      </c>
      <c r="F32" s="18">
        <f>SUM([2]Sheet2!N$346:N$353)</f>
        <v>36833.447315630634</v>
      </c>
      <c r="G32" s="18">
        <f>SUM([2]Sheet2!O$346:O$353)</f>
        <v>25238.372450715884</v>
      </c>
      <c r="H32" s="18">
        <f>SUM([2]Sheet2!P$346:P$353)</f>
        <v>7252.3631068168315</v>
      </c>
      <c r="I32" s="18">
        <f>SUM([2]Sheet2!Q$346:Q$353)</f>
        <v>2355.5119153462183</v>
      </c>
      <c r="J32" s="18">
        <f>SUM([2]Sheet2!R$346:R$353)</f>
        <v>30.211260216072397</v>
      </c>
      <c r="K32" s="18">
        <f>SUM([2]Sheet2!S$346:S$353)</f>
        <v>788.83879285789726</v>
      </c>
      <c r="L32" s="18">
        <f>SUM([2]Sheet2!T$346:T$353)</f>
        <v>6.9812375249500995</v>
      </c>
      <c r="M32" s="18">
        <f>SUM([2]Sheet2!U$346:U$353)</f>
        <v>297.88292373030527</v>
      </c>
      <c r="N32" s="18">
        <f>SUM([2]Sheet2!V$346:V$353)</f>
        <v>863.28562842247095</v>
      </c>
      <c r="O32" s="31">
        <f t="shared" ref="O32:V32" si="32">G32/$F$32</f>
        <v>0.6852025615317775</v>
      </c>
      <c r="P32" s="31">
        <f t="shared" si="32"/>
        <v>0.19689612662834358</v>
      </c>
      <c r="Q32" s="31">
        <f t="shared" si="32"/>
        <v>6.3950351840856165E-2</v>
      </c>
      <c r="R32" s="31">
        <f t="shared" si="32"/>
        <v>8.2021267130356142E-4</v>
      </c>
      <c r="S32" s="31">
        <f t="shared" si="32"/>
        <v>2.1416371541285135E-2</v>
      </c>
      <c r="T32" s="31">
        <f t="shared" si="32"/>
        <v>1.89535273881018E-4</v>
      </c>
      <c r="U32" s="31">
        <f t="shared" si="32"/>
        <v>8.0872941698263388E-3</v>
      </c>
      <c r="V32" s="31">
        <f t="shared" si="32"/>
        <v>2.343754634272658E-2</v>
      </c>
      <c r="W32" s="21">
        <v>41316</v>
      </c>
      <c r="X32" s="21">
        <v>6016</v>
      </c>
      <c r="Y32" s="21">
        <v>69805</v>
      </c>
      <c r="Z32" s="21">
        <v>8842</v>
      </c>
      <c r="AA32" s="21">
        <v>45579</v>
      </c>
      <c r="AB32" s="21">
        <v>13267</v>
      </c>
      <c r="AC32" s="21">
        <v>79674</v>
      </c>
      <c r="AD32" s="21">
        <v>24750</v>
      </c>
    </row>
    <row r="33" spans="1:30" x14ac:dyDescent="0.45">
      <c r="A33" s="5">
        <v>10035</v>
      </c>
      <c r="B33" s="16">
        <v>90</v>
      </c>
      <c r="C33" s="16">
        <f>MEDIAN([3]Sheet1!$D$452:$D$474)</f>
        <v>600</v>
      </c>
      <c r="D33" s="16">
        <v>2255</v>
      </c>
      <c r="E33" s="23">
        <f t="shared" si="18"/>
        <v>1.6089102906583639E-2</v>
      </c>
      <c r="F33" s="18">
        <f>SUM([2]Sheet2!N$354:N$367)</f>
        <v>37292.321609459083</v>
      </c>
      <c r="G33" s="18">
        <f>SUM([2]Sheet2!O$354:O$367)</f>
        <v>17490.54444655051</v>
      </c>
      <c r="H33" s="18">
        <f>SUM([2]Sheet2!P$354:P$367)</f>
        <v>4316.529612744117</v>
      </c>
      <c r="I33" s="18">
        <f>SUM([2]Sheet2!Q$354:Q$367)</f>
        <v>12152.130053940346</v>
      </c>
      <c r="J33" s="18">
        <f>SUM([2]Sheet2!R$354:R$367)</f>
        <v>88.401835238370225</v>
      </c>
      <c r="K33" s="18">
        <f>SUM([2]Sheet2!S$354:S$367)</f>
        <v>1772.8127237068038</v>
      </c>
      <c r="L33" s="18">
        <f>SUM([2]Sheet2!T$354:T$367)</f>
        <v>10.670283351565718</v>
      </c>
      <c r="M33" s="18">
        <f>SUM([2]Sheet2!U$354:U$367)</f>
        <v>282.95728508321548</v>
      </c>
      <c r="N33" s="18">
        <f>SUM([2]Sheet2!V$354:V$367)</f>
        <v>1178.2753688441564</v>
      </c>
      <c r="O33" s="31">
        <f t="shared" ref="O33:V33" si="33">G33/$F$33</f>
        <v>0.46901194915454358</v>
      </c>
      <c r="P33" s="31">
        <f t="shared" si="33"/>
        <v>0.11574848189792621</v>
      </c>
      <c r="Q33" s="31">
        <f t="shared" si="33"/>
        <v>0.3258614516200567</v>
      </c>
      <c r="R33" s="31">
        <f t="shared" si="33"/>
        <v>2.3705103738016508E-3</v>
      </c>
      <c r="S33" s="31">
        <f t="shared" si="33"/>
        <v>4.753827724303266E-2</v>
      </c>
      <c r="T33" s="31">
        <f t="shared" si="33"/>
        <v>2.8612547814291169E-4</v>
      </c>
      <c r="U33" s="31">
        <f t="shared" si="33"/>
        <v>7.5875481297856297E-3</v>
      </c>
      <c r="V33" s="31">
        <f t="shared" si="33"/>
        <v>3.1595656102710715E-2</v>
      </c>
      <c r="W33" s="21">
        <v>21967</v>
      </c>
      <c r="X33" s="21">
        <v>4245</v>
      </c>
      <c r="Y33" s="21">
        <v>62281</v>
      </c>
      <c r="Z33" s="21">
        <v>5658</v>
      </c>
      <c r="AA33" s="21">
        <v>22990</v>
      </c>
      <c r="AB33" s="21">
        <v>4268</v>
      </c>
      <c r="AC33" s="21">
        <v>76075</v>
      </c>
      <c r="AD33" s="21">
        <v>8747</v>
      </c>
    </row>
    <row r="34" spans="1:30" x14ac:dyDescent="0.45">
      <c r="A34" s="5">
        <v>10036</v>
      </c>
      <c r="B34" s="16">
        <v>245</v>
      </c>
      <c r="C34" s="16">
        <f>MEDIAN([3]Sheet1!$D$475:$D$487)</f>
        <v>4581</v>
      </c>
      <c r="D34" s="16">
        <v>9713</v>
      </c>
      <c r="E34" s="23">
        <f t="shared" si="18"/>
        <v>0.13921102306474317</v>
      </c>
      <c r="F34" s="18">
        <f>SUM([2]Sheet2!N$368:N$376)</f>
        <v>32906.876906360383</v>
      </c>
      <c r="G34" s="18">
        <f>SUM([2]Sheet2!O$368:O$376)</f>
        <v>6086.0495949362776</v>
      </c>
      <c r="H34" s="18">
        <f>SUM([2]Sheet2!P$368:P$376)</f>
        <v>15069.312257000694</v>
      </c>
      <c r="I34" s="18">
        <f>SUM([2]Sheet2!Q$368:Q$376)</f>
        <v>3463.2223085250794</v>
      </c>
      <c r="J34" s="18">
        <f>SUM([2]Sheet2!R$368:R$376)</f>
        <v>57.509036708910394</v>
      </c>
      <c r="K34" s="18">
        <f>SUM([2]Sheet2!S$368:S$376)</f>
        <v>6650.2628436729628</v>
      </c>
      <c r="L34" s="18">
        <f>SUM([2]Sheet2!T$368:T$376)</f>
        <v>24.028653138472109</v>
      </c>
      <c r="M34" s="18">
        <f>SUM([2]Sheet2!U$368:U$376)</f>
        <v>269.85313376556337</v>
      </c>
      <c r="N34" s="18">
        <f>SUM([2]Sheet2!V$368:V$376)</f>
        <v>1286.6390786124214</v>
      </c>
      <c r="O34" s="31">
        <f t="shared" ref="O34:V34" si="34">G34/$F$34</f>
        <v>0.18494765128440188</v>
      </c>
      <c r="P34" s="31">
        <f t="shared" si="34"/>
        <v>0.45793808691969895</v>
      </c>
      <c r="Q34" s="31">
        <f t="shared" si="34"/>
        <v>0.1052431173696612</v>
      </c>
      <c r="R34" s="31">
        <f t="shared" si="34"/>
        <v>1.7476297392960678E-3</v>
      </c>
      <c r="S34" s="31">
        <f t="shared" si="34"/>
        <v>0.20209340626875386</v>
      </c>
      <c r="T34" s="31">
        <f t="shared" si="34"/>
        <v>7.3020156871306577E-4</v>
      </c>
      <c r="U34" s="31">
        <f t="shared" si="34"/>
        <v>8.2005088034776408E-3</v>
      </c>
      <c r="V34" s="31">
        <f t="shared" si="34"/>
        <v>3.9099398045997318E-2</v>
      </c>
      <c r="W34" s="21">
        <v>40057</v>
      </c>
      <c r="X34" s="21">
        <v>7338</v>
      </c>
      <c r="Y34" s="21">
        <v>95336</v>
      </c>
      <c r="Z34" s="21">
        <v>10794</v>
      </c>
      <c r="AA34" s="21">
        <v>54922</v>
      </c>
      <c r="AB34" s="21">
        <v>43010</v>
      </c>
      <c r="AC34" s="21">
        <v>113098</v>
      </c>
      <c r="AD34" s="21">
        <v>16251</v>
      </c>
    </row>
    <row r="35" spans="1:30" x14ac:dyDescent="0.45">
      <c r="A35" s="5">
        <v>10037</v>
      </c>
      <c r="B35" s="16">
        <v>140</v>
      </c>
      <c r="C35" s="16">
        <f>MEDIAN([3]Sheet1!$D$488:$D$495)</f>
        <v>587.5</v>
      </c>
      <c r="D35" s="16">
        <v>1620</v>
      </c>
      <c r="E35" s="23">
        <f t="shared" si="18"/>
        <v>2.8998129742277331E-2</v>
      </c>
      <c r="F35" s="18">
        <f>SUM([2]Sheet2!N$377:N$386)</f>
        <v>20259.927285705751</v>
      </c>
      <c r="G35" s="18">
        <f>SUM([2]Sheet2!O$377:O$386)</f>
        <v>4665.5321674736006</v>
      </c>
      <c r="H35" s="18">
        <f>SUM([2]Sheet2!P$377:P$386)</f>
        <v>1922.802274701178</v>
      </c>
      <c r="I35" s="18">
        <f>SUM([2]Sheet2!Q$377:Q$386)</f>
        <v>11992.652946572633</v>
      </c>
      <c r="J35" s="18">
        <f>SUM([2]Sheet2!R$377:R$386)</f>
        <v>42.931272438303957</v>
      </c>
      <c r="K35" s="18">
        <f>SUM([2]Sheet2!S$377:S$386)</f>
        <v>668.1131423363388</v>
      </c>
      <c r="L35" s="18">
        <f>SUM([2]Sheet2!T$377:T$386)</f>
        <v>5.5690403547395011</v>
      </c>
      <c r="M35" s="18">
        <f>SUM([2]Sheet2!U$377:U$386)</f>
        <v>149.27855188971071</v>
      </c>
      <c r="N35" s="18">
        <f>SUM([2]Sheet2!V$377:V$386)</f>
        <v>813.04788993925195</v>
      </c>
      <c r="O35" s="31">
        <f t="shared" ref="O35:V35" si="35">G35/$F$35</f>
        <v>0.23028375678156229</v>
      </c>
      <c r="P35" s="31">
        <f t="shared" si="35"/>
        <v>9.490667205196722E-2</v>
      </c>
      <c r="Q35" s="31">
        <f t="shared" si="35"/>
        <v>0.59193958484905151</v>
      </c>
      <c r="R35" s="31">
        <f t="shared" si="35"/>
        <v>2.1190240139012649E-3</v>
      </c>
      <c r="S35" s="31">
        <f t="shared" si="35"/>
        <v>3.2977075036578304E-2</v>
      </c>
      <c r="T35" s="31">
        <f t="shared" si="35"/>
        <v>2.7487958254759871E-4</v>
      </c>
      <c r="U35" s="31">
        <f t="shared" si="35"/>
        <v>7.3681681964886982E-3</v>
      </c>
      <c r="V35" s="31">
        <f t="shared" si="35"/>
        <v>4.01308394879034E-2</v>
      </c>
      <c r="W35" s="21">
        <v>32722</v>
      </c>
      <c r="X35" s="21">
        <v>16336</v>
      </c>
      <c r="Y35" s="21">
        <v>83641</v>
      </c>
      <c r="Z35" s="21">
        <v>12265</v>
      </c>
      <c r="AA35" s="21">
        <v>41262</v>
      </c>
      <c r="AB35" s="21">
        <v>8551</v>
      </c>
      <c r="AC35" s="21">
        <v>63672</v>
      </c>
      <c r="AD35" s="21">
        <v>25100</v>
      </c>
    </row>
    <row r="36" spans="1:30" x14ac:dyDescent="0.45">
      <c r="A36" s="5">
        <v>10038</v>
      </c>
      <c r="B36" s="16">
        <v>100</v>
      </c>
      <c r="C36" s="16">
        <f>MEDIAN([3]Sheet1!$D$496:$D$505)</f>
        <v>932.5</v>
      </c>
      <c r="D36" s="16">
        <v>7175</v>
      </c>
      <c r="E36" s="23">
        <f t="shared" si="18"/>
        <v>3.7546419257206261E-2</v>
      </c>
      <c r="F36" s="18">
        <f>SUM([2]Sheet2!N$387:N$393)</f>
        <v>24835.923596656314</v>
      </c>
      <c r="G36" s="18">
        <f>SUM([2]Sheet2!O$387:O$393)</f>
        <v>3571.6779862456028</v>
      </c>
      <c r="H36" s="18">
        <f>SUM([2]Sheet2!P$387:P$393)</f>
        <v>11049.717266945285</v>
      </c>
      <c r="I36" s="18">
        <f>SUM([2]Sheet2!Q$387:Q$393)</f>
        <v>1746.0185138196716</v>
      </c>
      <c r="J36" s="18">
        <f>SUM([2]Sheet2!R$387:R$393)</f>
        <v>16.591084235221743</v>
      </c>
      <c r="K36" s="18">
        <f>SUM([2]Sheet2!S$387:S$393)</f>
        <v>7290.8581981118205</v>
      </c>
      <c r="L36" s="18">
        <f>SUM([2]Sheet2!T$387:T$393)</f>
        <v>20.404070469237794</v>
      </c>
      <c r="M36" s="18">
        <f>SUM([2]Sheet2!U$387:U$393)</f>
        <v>171.11789243690069</v>
      </c>
      <c r="N36" s="18">
        <f>SUM([2]Sheet2!V$387:V$393)</f>
        <v>969.53858439257067</v>
      </c>
      <c r="O36" s="31">
        <f t="shared" ref="O36:V36" si="36">G36/$F$36</f>
        <v>0.14381095884537434</v>
      </c>
      <c r="P36" s="31">
        <f t="shared" si="36"/>
        <v>0.44490865112956457</v>
      </c>
      <c r="Q36" s="31">
        <f t="shared" si="36"/>
        <v>7.0302137427042971E-2</v>
      </c>
      <c r="R36" s="31">
        <f t="shared" si="36"/>
        <v>6.6802767252253177E-4</v>
      </c>
      <c r="S36" s="31">
        <f t="shared" si="36"/>
        <v>0.29356098514868184</v>
      </c>
      <c r="T36" s="31">
        <f t="shared" si="36"/>
        <v>8.2155472857006273E-4</v>
      </c>
      <c r="U36" s="31">
        <f t="shared" si="36"/>
        <v>6.8899347258395685E-3</v>
      </c>
      <c r="V36" s="31">
        <f t="shared" si="36"/>
        <v>3.9037750322403982E-2</v>
      </c>
      <c r="W36" s="21">
        <v>35068</v>
      </c>
      <c r="X36" s="21">
        <v>9241</v>
      </c>
      <c r="Y36" s="21">
        <v>133723</v>
      </c>
      <c r="Z36" s="21">
        <v>14565</v>
      </c>
      <c r="AA36" s="21">
        <v>35968</v>
      </c>
      <c r="AB36" s="21">
        <v>15958</v>
      </c>
      <c r="AC36" s="21">
        <v>36044</v>
      </c>
      <c r="AD36" s="21">
        <v>8958</v>
      </c>
    </row>
    <row r="37" spans="1:30" x14ac:dyDescent="0.45">
      <c r="A37" s="5">
        <v>10039</v>
      </c>
      <c r="B37" s="16">
        <v>75</v>
      </c>
      <c r="C37" s="16">
        <f>MEDIAN([3]Sheet1!$D$506:$D$513)</f>
        <v>660</v>
      </c>
      <c r="D37" s="16">
        <v>1590</v>
      </c>
      <c r="E37" s="23">
        <f t="shared" si="18"/>
        <v>2.2362572812947481E-2</v>
      </c>
      <c r="F37" s="18">
        <f>SUM([2]Sheet2!N$394:N$401)</f>
        <v>29513.598704433207</v>
      </c>
      <c r="G37" s="18">
        <f>SUM([2]Sheet2!O$394:O$401)</f>
        <v>8484.4475559609727</v>
      </c>
      <c r="H37" s="18">
        <f>SUM([2]Sheet2!P$394:P$401)</f>
        <v>1965.4520052065486</v>
      </c>
      <c r="I37" s="18">
        <f>SUM([2]Sheet2!Q$394:Q$401)</f>
        <v>17127.602120463518</v>
      </c>
      <c r="J37" s="18">
        <f>SUM([2]Sheet2!R$394:R$401)</f>
        <v>81.507769137573916</v>
      </c>
      <c r="K37" s="18">
        <f>SUM([2]Sheet2!S$394:S$401)</f>
        <v>690.34815900173362</v>
      </c>
      <c r="L37" s="18">
        <f>SUM([2]Sheet2!T$394:T$401)</f>
        <v>14.76346930063745</v>
      </c>
      <c r="M37" s="18">
        <f>SUM([2]Sheet2!U$394:U$401)</f>
        <v>197.23728783827875</v>
      </c>
      <c r="N37" s="18">
        <f>SUM([2]Sheet2!V$394:V$401)</f>
        <v>952.24033752394337</v>
      </c>
      <c r="O37" s="31">
        <f t="shared" ref="O37:V37" si="37">G37/$F$37</f>
        <v>0.28747587310274475</v>
      </c>
      <c r="P37" s="31">
        <f t="shared" si="37"/>
        <v>6.6594793298159205E-2</v>
      </c>
      <c r="Q37" s="31">
        <f t="shared" si="37"/>
        <v>0.58032916595463502</v>
      </c>
      <c r="R37" s="31">
        <f t="shared" si="37"/>
        <v>2.7617021547877425E-3</v>
      </c>
      <c r="S37" s="31">
        <f t="shared" si="37"/>
        <v>2.3390849957515929E-2</v>
      </c>
      <c r="T37" s="31">
        <f t="shared" si="37"/>
        <v>5.0022599576851482E-4</v>
      </c>
      <c r="U37" s="31">
        <f t="shared" si="37"/>
        <v>6.6829291071390743E-3</v>
      </c>
      <c r="V37" s="31">
        <f t="shared" si="37"/>
        <v>3.2264460429249797E-2</v>
      </c>
      <c r="W37" s="21">
        <v>33527</v>
      </c>
      <c r="X37" s="21">
        <v>3088</v>
      </c>
      <c r="Y37" s="21">
        <v>70600</v>
      </c>
      <c r="Z37" s="21">
        <v>15368</v>
      </c>
      <c r="AA37" s="21">
        <v>41731</v>
      </c>
      <c r="AB37" s="21">
        <v>8144</v>
      </c>
      <c r="AC37" s="21">
        <v>44896</v>
      </c>
      <c r="AD37" s="21">
        <v>34712</v>
      </c>
    </row>
    <row r="38" spans="1:30" x14ac:dyDescent="0.45">
      <c r="A38" s="5">
        <v>10040</v>
      </c>
      <c r="B38" s="16">
        <v>170</v>
      </c>
      <c r="C38" s="16">
        <f>MEDIAN([3]Sheet1!$D$514:$D$525)</f>
        <v>530</v>
      </c>
      <c r="D38" s="16">
        <v>755</v>
      </c>
      <c r="E38" s="23">
        <f t="shared" si="18"/>
        <v>1.3290049071071093E-2</v>
      </c>
      <c r="F38" s="18">
        <f>SUM([2]Sheet2!N$402:N$412)</f>
        <v>39879.461480219004</v>
      </c>
      <c r="G38" s="18">
        <f>SUM([2]Sheet2!O$402:O$412)</f>
        <v>26546.748731375079</v>
      </c>
      <c r="H38" s="18">
        <f>SUM([2]Sheet2!P$402:P$412)</f>
        <v>9118.9056540684087</v>
      </c>
      <c r="I38" s="18">
        <f>SUM([2]Sheet2!Q$402:Q$412)</f>
        <v>1896.8659610153404</v>
      </c>
      <c r="J38" s="18">
        <f>SUM([2]Sheet2!R$402:R$412)</f>
        <v>38.549796126708308</v>
      </c>
      <c r="K38" s="18">
        <f>SUM([2]Sheet2!S$402:S$412)</f>
        <v>1070.3554482508125</v>
      </c>
      <c r="L38" s="18">
        <f>SUM([2]Sheet2!T$402:T$412)</f>
        <v>10.612949897462016</v>
      </c>
      <c r="M38" s="18">
        <f>SUM([2]Sheet2!U$402:U$412)</f>
        <v>327.26564697280372</v>
      </c>
      <c r="N38" s="18">
        <f>SUM([2]Sheet2!V$402:V$412)</f>
        <v>870.15729251239247</v>
      </c>
      <c r="O38" s="31">
        <f t="shared" ref="O38:V38" si="38">G38/$F$38</f>
        <v>0.66567470437239451</v>
      </c>
      <c r="P38" s="31">
        <f t="shared" si="38"/>
        <v>0.22866170493780527</v>
      </c>
      <c r="Q38" s="31">
        <f t="shared" si="38"/>
        <v>4.7564984345543966E-2</v>
      </c>
      <c r="R38" s="31">
        <f t="shared" si="38"/>
        <v>9.6665789095045241E-4</v>
      </c>
      <c r="S38" s="31">
        <f t="shared" si="38"/>
        <v>2.6839766850455839E-2</v>
      </c>
      <c r="T38" s="31">
        <f t="shared" si="38"/>
        <v>2.6612570740771534E-4</v>
      </c>
      <c r="U38" s="31">
        <f t="shared" si="38"/>
        <v>8.2063707689516794E-3</v>
      </c>
      <c r="V38" s="31">
        <f t="shared" si="38"/>
        <v>2.1819685126490677E-2</v>
      </c>
      <c r="W38" s="21">
        <v>37672</v>
      </c>
      <c r="X38" s="21">
        <v>2852</v>
      </c>
      <c r="Y38" s="21">
        <v>66364</v>
      </c>
      <c r="Z38" s="21">
        <v>6684</v>
      </c>
      <c r="AA38" s="21">
        <v>43709</v>
      </c>
      <c r="AB38" s="21">
        <v>9326</v>
      </c>
      <c r="AC38" s="21">
        <v>62946</v>
      </c>
      <c r="AD38" s="21">
        <v>23958</v>
      </c>
    </row>
    <row r="39" spans="1:30" x14ac:dyDescent="0.45">
      <c r="A39" s="5">
        <v>10044</v>
      </c>
      <c r="B39" s="16">
        <v>80</v>
      </c>
      <c r="C39" s="16">
        <f>MEDIAN([3]Sheet1!$D$526:$D$537)</f>
        <v>172.5</v>
      </c>
      <c r="D39" s="16">
        <v>2250</v>
      </c>
      <c r="E39" s="23">
        <f t="shared" si="18"/>
        <v>3.6005009392611143E-2</v>
      </c>
      <c r="F39" s="18">
        <f>SUM([2]Sheet2!N$413:N$414)</f>
        <v>4791</v>
      </c>
      <c r="G39" s="18">
        <f>SUM([2]Sheet2!O$413:O$414)</f>
        <v>686</v>
      </c>
      <c r="H39" s="18">
        <f>SUM([2]Sheet2!P$413:P$414)</f>
        <v>1512</v>
      </c>
      <c r="I39" s="18">
        <f>SUM([2]Sheet2!Q$413:Q$414)</f>
        <v>585</v>
      </c>
      <c r="J39" s="18">
        <f>SUM([2]Sheet2!R$413:R$414)</f>
        <v>108</v>
      </c>
      <c r="K39" s="18">
        <f>SUM([2]Sheet2!S$413:S$414)</f>
        <v>1574</v>
      </c>
      <c r="L39" s="18">
        <f>SUM([2]Sheet2!T$413:T$414)</f>
        <v>80</v>
      </c>
      <c r="M39" s="18">
        <f>SUM([2]Sheet2!U$413:U$414)</f>
        <v>35</v>
      </c>
      <c r="N39" s="18">
        <f>SUM([2]Sheet2!V$413:V$414)</f>
        <v>211</v>
      </c>
      <c r="O39" s="31">
        <f t="shared" ref="O39:V39" si="39">G39/$F$39</f>
        <v>0.14318513880192027</v>
      </c>
      <c r="P39" s="31">
        <f t="shared" si="39"/>
        <v>0.31559173450219163</v>
      </c>
      <c r="Q39" s="31">
        <f t="shared" si="39"/>
        <v>0.12210394489668128</v>
      </c>
      <c r="R39" s="31">
        <f t="shared" si="39"/>
        <v>2.2542266750156543E-2</v>
      </c>
      <c r="S39" s="31">
        <f t="shared" si="39"/>
        <v>0.32853266541431853</v>
      </c>
      <c r="T39" s="31">
        <f t="shared" si="39"/>
        <v>1.6697975370486329E-2</v>
      </c>
      <c r="U39" s="31">
        <f t="shared" si="39"/>
        <v>7.3053642245877685E-3</v>
      </c>
      <c r="V39" s="31">
        <f t="shared" si="39"/>
        <v>4.4040910039657689E-2</v>
      </c>
      <c r="W39" s="21">
        <v>49520</v>
      </c>
      <c r="X39" s="21">
        <v>29129</v>
      </c>
      <c r="Y39" s="21">
        <v>93352</v>
      </c>
      <c r="Z39" s="21">
        <v>22052</v>
      </c>
      <c r="AA39" s="21">
        <v>110224</v>
      </c>
      <c r="AB39" s="21">
        <v>81688</v>
      </c>
      <c r="AC39" s="21">
        <v>123547</v>
      </c>
      <c r="AD39" s="21">
        <v>17385</v>
      </c>
    </row>
    <row r="40" spans="1:30" x14ac:dyDescent="0.45">
      <c r="A40" s="5">
        <v>10065</v>
      </c>
      <c r="B40" s="16">
        <v>160</v>
      </c>
      <c r="C40" s="16">
        <f>MEDIAN([3]Sheet1!$D$538:$D$547)</f>
        <v>2400</v>
      </c>
      <c r="D40" s="16">
        <v>4160</v>
      </c>
      <c r="E40" s="23">
        <f t="shared" si="18"/>
        <v>7.3146204264158105E-2</v>
      </c>
      <c r="F40" s="18">
        <f>SUM([2]Sheet2!N$415:N$422)</f>
        <v>32810.998521983573</v>
      </c>
      <c r="G40" s="18">
        <f>SUM([2]Sheet2!O$415:O$422)</f>
        <v>2232.4245258613551</v>
      </c>
      <c r="H40" s="18">
        <f>SUM([2]Sheet2!P$415:P$422)</f>
        <v>24662.786380115096</v>
      </c>
      <c r="I40" s="18">
        <f>SUM([2]Sheet2!Q$415:Q$422)</f>
        <v>736.59010664745938</v>
      </c>
      <c r="J40" s="18">
        <f>SUM([2]Sheet2!R$415:R$422)</f>
        <v>15.942267221167967</v>
      </c>
      <c r="K40" s="18">
        <f>SUM([2]Sheet2!S$415:S$422)</f>
        <v>3730.8126339628998</v>
      </c>
      <c r="L40" s="18">
        <f>SUM([2]Sheet2!T$415:T$422)</f>
        <v>16.389411897019688</v>
      </c>
      <c r="M40" s="18">
        <f>SUM([2]Sheet2!U$415:U$422)</f>
        <v>215.64164311912168</v>
      </c>
      <c r="N40" s="18">
        <f>SUM([2]Sheet2!V$415:V$422)</f>
        <v>1200.4115531594512</v>
      </c>
      <c r="O40" s="31">
        <f t="shared" ref="O40:V40" si="40">G40/$F$40</f>
        <v>6.8038908488737906E-2</v>
      </c>
      <c r="P40" s="31">
        <f t="shared" si="40"/>
        <v>0.75166217095133137</v>
      </c>
      <c r="Q40" s="31">
        <f t="shared" si="40"/>
        <v>2.2449487666580444E-2</v>
      </c>
      <c r="R40" s="31">
        <f t="shared" si="40"/>
        <v>4.8588180608056012E-4</v>
      </c>
      <c r="S40" s="31">
        <f t="shared" si="40"/>
        <v>0.11370615958131333</v>
      </c>
      <c r="T40" s="31">
        <f t="shared" si="40"/>
        <v>4.995096959953438E-4</v>
      </c>
      <c r="U40" s="31">
        <f t="shared" si="40"/>
        <v>6.572236531437483E-3</v>
      </c>
      <c r="V40" s="31">
        <f t="shared" si="40"/>
        <v>3.6585645278523538E-2</v>
      </c>
      <c r="W40" s="21">
        <v>170833</v>
      </c>
      <c r="X40" s="21">
        <v>119777</v>
      </c>
      <c r="Y40" s="21">
        <v>150993</v>
      </c>
      <c r="Z40" s="21">
        <v>14567</v>
      </c>
      <c r="AA40" s="21">
        <v>101643</v>
      </c>
      <c r="AB40" s="21">
        <v>50950</v>
      </c>
      <c r="AC40" s="21">
        <v>130625</v>
      </c>
      <c r="AD40" s="21">
        <v>41460</v>
      </c>
    </row>
    <row r="41" spans="1:30" x14ac:dyDescent="0.45">
      <c r="A41" s="5">
        <v>10069</v>
      </c>
      <c r="B41" s="16">
        <v>690</v>
      </c>
      <c r="C41" s="16">
        <f>MEDIAN([3]Sheet1!$D$548:$D$551)</f>
        <v>1427.5</v>
      </c>
      <c r="D41" s="16">
        <v>2225</v>
      </c>
      <c r="E41" s="23">
        <f t="shared" si="18"/>
        <v>0.20584455138122462</v>
      </c>
      <c r="F41" s="18">
        <f>SUM([2]Sheet2!N$423:N$425)</f>
        <v>6934.8447186064523</v>
      </c>
      <c r="G41" s="18">
        <f>SUM([2]Sheet2!O$423:O$425)</f>
        <v>1017.7604095452098</v>
      </c>
      <c r="H41" s="18">
        <f>SUM([2]Sheet2!P$423:P$425)</f>
        <v>3924.7611972837149</v>
      </c>
      <c r="I41" s="18">
        <f>SUM([2]Sheet2!Q$423:Q$425)</f>
        <v>516.73892839580606</v>
      </c>
      <c r="J41" s="18">
        <f>SUM([2]Sheet2!R$423:R$425)</f>
        <v>7.2816516623629566</v>
      </c>
      <c r="K41" s="18">
        <f>SUM([2]Sheet2!S$423:S$425)</f>
        <v>1136.6154671607922</v>
      </c>
      <c r="L41" s="18">
        <f>SUM([2]Sheet2!T$423:T$425)</f>
        <v>3.63346543402815</v>
      </c>
      <c r="M41" s="18">
        <f>SUM([2]Sheet2!U$423:U$425)</f>
        <v>50.354859866418977</v>
      </c>
      <c r="N41" s="18">
        <f>SUM([2]Sheet2!V$423:V$425)</f>
        <v>277.69873925811953</v>
      </c>
      <c r="O41" s="31">
        <f t="shared" ref="O41:V41" si="41">G41/$F$41</f>
        <v>0.14676037472252548</v>
      </c>
      <c r="P41" s="31">
        <f t="shared" si="41"/>
        <v>0.56594795652070351</v>
      </c>
      <c r="Q41" s="31">
        <f t="shared" si="41"/>
        <v>7.4513410085358625E-2</v>
      </c>
      <c r="R41" s="31">
        <f t="shared" si="41"/>
        <v>1.0500093308255349E-3</v>
      </c>
      <c r="S41" s="31">
        <f t="shared" si="41"/>
        <v>0.16389919504775782</v>
      </c>
      <c r="T41" s="31">
        <f t="shared" si="41"/>
        <v>5.2394330103447363E-4</v>
      </c>
      <c r="U41" s="31">
        <f t="shared" si="41"/>
        <v>7.261137330344971E-3</v>
      </c>
      <c r="V41" s="31">
        <f t="shared" si="41"/>
        <v>4.0043973661449586E-2</v>
      </c>
      <c r="W41" s="21">
        <v>0</v>
      </c>
      <c r="X41" s="21" t="s">
        <v>25</v>
      </c>
      <c r="Y41" s="21">
        <v>129223</v>
      </c>
      <c r="Z41" s="21">
        <v>67975</v>
      </c>
      <c r="AA41" s="21">
        <v>0</v>
      </c>
      <c r="AB41" s="21" t="s">
        <v>25</v>
      </c>
      <c r="AC41" s="21">
        <v>193884</v>
      </c>
      <c r="AD41" s="21">
        <v>155847</v>
      </c>
    </row>
    <row r="42" spans="1:30" x14ac:dyDescent="0.45">
      <c r="A42" s="5">
        <v>10075</v>
      </c>
      <c r="B42" s="16">
        <v>300</v>
      </c>
      <c r="C42" s="16">
        <f>MEDIAN([3]Sheet1!$D$552:$D$559)</f>
        <v>1250</v>
      </c>
      <c r="D42" s="16">
        <v>3290</v>
      </c>
      <c r="E42" s="23">
        <f t="shared" si="18"/>
        <v>4.8366894386268837E-2</v>
      </c>
      <c r="F42" s="18">
        <f>SUM([2]Sheet2!N$426:N$433)</f>
        <v>25844.123668913293</v>
      </c>
      <c r="G42" s="18">
        <f>SUM([2]Sheet2!O$426:O$433)</f>
        <v>1802.5879473532782</v>
      </c>
      <c r="H42" s="18">
        <f>SUM([2]Sheet2!P$426:P$433)</f>
        <v>20284.071929137819</v>
      </c>
      <c r="I42" s="18">
        <f>SUM([2]Sheet2!Q$426:Q$433)</f>
        <v>378.10405856328828</v>
      </c>
      <c r="J42" s="18">
        <f>SUM([2]Sheet2!R$426:R$433)</f>
        <v>10.616392622098372</v>
      </c>
      <c r="K42" s="18">
        <f>SUM([2]Sheet2!S$426:S$433)</f>
        <v>2352.4524949974252</v>
      </c>
      <c r="L42" s="18">
        <f>SUM([2]Sheet2!T$426:T$433)</f>
        <v>5.4393124539649209</v>
      </c>
      <c r="M42" s="18">
        <f>SUM([2]Sheet2!U$426:U$433)</f>
        <v>126.04848015186035</v>
      </c>
      <c r="N42" s="18">
        <f>SUM([2]Sheet2!V$426:V$433)</f>
        <v>884.8030536335616</v>
      </c>
      <c r="O42" s="31">
        <f t="shared" ref="O42:V42" si="42">G42/$F$42</f>
        <v>6.9748464697277718E-2</v>
      </c>
      <c r="P42" s="31">
        <f t="shared" si="42"/>
        <v>0.78486205177607149</v>
      </c>
      <c r="Q42" s="31">
        <f t="shared" si="42"/>
        <v>1.4630175254040138E-2</v>
      </c>
      <c r="R42" s="31">
        <f t="shared" si="42"/>
        <v>4.1078555257295657E-4</v>
      </c>
      <c r="S42" s="31">
        <f t="shared" si="42"/>
        <v>9.1024657099404077E-2</v>
      </c>
      <c r="T42" s="31">
        <f t="shared" si="42"/>
        <v>2.1046612079587049E-4</v>
      </c>
      <c r="U42" s="31">
        <f t="shared" si="42"/>
        <v>4.8772588216437866E-3</v>
      </c>
      <c r="V42" s="31">
        <f t="shared" si="42"/>
        <v>3.423614067819411E-2</v>
      </c>
      <c r="W42" s="21">
        <v>145998</v>
      </c>
      <c r="X42" s="21">
        <v>81568</v>
      </c>
      <c r="Y42" s="21">
        <v>137719</v>
      </c>
      <c r="Z42" s="21">
        <v>22810</v>
      </c>
      <c r="AA42" s="21">
        <v>0</v>
      </c>
      <c r="AB42" s="21" t="s">
        <v>25</v>
      </c>
      <c r="AC42" s="21">
        <v>145759</v>
      </c>
      <c r="AD42" s="21">
        <v>62588</v>
      </c>
    </row>
    <row r="43" spans="1:30" x14ac:dyDescent="0.45">
      <c r="A43" s="5">
        <v>10128</v>
      </c>
      <c r="B43" s="16">
        <f>MIN([3]Sheet1!$D$562:$D$571)</f>
        <v>415</v>
      </c>
      <c r="C43" s="16">
        <f>MEDIAN([3]Sheet1!$D$562:$D$571)</f>
        <v>1502.5</v>
      </c>
      <c r="D43" s="16">
        <f>MAX([3]Sheet1!$D$562:$D$571)</f>
        <v>2035</v>
      </c>
      <c r="E43" s="23">
        <f t="shared" si="18"/>
        <v>2.2916059338694734E-2</v>
      </c>
      <c r="F43" s="18">
        <f>SUM([2]Sheet2!N$434:N$445)</f>
        <v>65565.373949916655</v>
      </c>
      <c r="G43" s="18">
        <f>SUM([2]Sheet2!O$434:O$445)</f>
        <v>7066.825719098375</v>
      </c>
      <c r="H43" s="18">
        <f>SUM([2]Sheet2!P$434:P$445)</f>
        <v>45415.155543749715</v>
      </c>
      <c r="I43" s="18">
        <f>SUM([2]Sheet2!Q$434:Q$445)</f>
        <v>2718.4810267492176</v>
      </c>
      <c r="J43" s="18">
        <f>SUM([2]Sheet2!R$434:R$445)</f>
        <v>24.811895456196822</v>
      </c>
      <c r="K43" s="18">
        <f>SUM([2]Sheet2!S$434:S$445)</f>
        <v>7398.461357737423</v>
      </c>
      <c r="L43" s="18">
        <f>SUM([2]Sheet2!T$434:T$445)</f>
        <v>13.44965416263241</v>
      </c>
      <c r="M43" s="18">
        <f>SUM([2]Sheet2!U$434:U$445)</f>
        <v>441.1253937914143</v>
      </c>
      <c r="N43" s="18">
        <f>SUM([2]Sheet2!V$434:V$445)</f>
        <v>2487.0633591716824</v>
      </c>
      <c r="O43" s="31">
        <f t="shared" ref="O43:V43" si="43">G43/$F$43</f>
        <v>0.10778289352084688</v>
      </c>
      <c r="P43" s="31">
        <f t="shared" si="43"/>
        <v>0.69266981651688486</v>
      </c>
      <c r="Q43" s="31">
        <f t="shared" si="43"/>
        <v>4.1462144772113713E-2</v>
      </c>
      <c r="R43" s="31">
        <f t="shared" si="43"/>
        <v>3.7842986261543867E-4</v>
      </c>
      <c r="S43" s="31">
        <f t="shared" si="43"/>
        <v>0.11284098468482581</v>
      </c>
      <c r="T43" s="31">
        <f t="shared" si="43"/>
        <v>2.0513349276260028E-4</v>
      </c>
      <c r="U43" s="31">
        <f t="shared" si="43"/>
        <v>6.7280237603521672E-3</v>
      </c>
      <c r="V43" s="31">
        <f t="shared" si="43"/>
        <v>3.793257338959849E-2</v>
      </c>
      <c r="W43" s="21">
        <v>69506</v>
      </c>
      <c r="X43" s="21">
        <v>9894</v>
      </c>
      <c r="Y43" s="21">
        <v>123133</v>
      </c>
      <c r="Z43" s="21">
        <v>6261</v>
      </c>
      <c r="AA43" s="21">
        <v>51155</v>
      </c>
      <c r="AB43" s="21">
        <v>27928</v>
      </c>
      <c r="AC43" s="21">
        <v>162192</v>
      </c>
      <c r="AD43" s="21">
        <v>13867</v>
      </c>
    </row>
    <row r="44" spans="1:30" x14ac:dyDescent="0.45">
      <c r="A44" s="5">
        <v>10162</v>
      </c>
      <c r="B44" s="16">
        <f>MIN([3]Sheet1!$D$581:$D$586)</f>
        <v>40</v>
      </c>
      <c r="C44" s="16">
        <f>MEDIAN([3]Sheet1!$D$581:$D$586)</f>
        <v>410</v>
      </c>
      <c r="D44" s="16">
        <f>MAX([3]Sheet1!$D$581:$D$586)</f>
        <v>600</v>
      </c>
      <c r="E44" s="23">
        <f t="shared" si="18"/>
        <v>0.2147686790738485</v>
      </c>
      <c r="F44" s="18">
        <v>1909.0306918497224</v>
      </c>
      <c r="G44" s="18">
        <v>149.71268733319641</v>
      </c>
      <c r="H44" s="18">
        <v>1381.2870047218225</v>
      </c>
      <c r="I44" s="18">
        <v>38.527099158283711</v>
      </c>
      <c r="J44" s="18">
        <v>1.2928556764524735</v>
      </c>
      <c r="K44" s="18">
        <v>245.38400739067947</v>
      </c>
      <c r="L44" s="18">
        <v>1.2928556764524735</v>
      </c>
      <c r="M44" s="18">
        <v>8.7914185998768204</v>
      </c>
      <c r="N44" s="18">
        <v>82.742763292958301</v>
      </c>
      <c r="O44" s="31">
        <f t="shared" ref="O44:V44" si="44">G44/$F$44</f>
        <v>7.8423405119869963E-2</v>
      </c>
      <c r="P44" s="31">
        <f t="shared" si="44"/>
        <v>0.7235541107950697</v>
      </c>
      <c r="Q44" s="31">
        <f t="shared" si="44"/>
        <v>2.0181498036028714E-2</v>
      </c>
      <c r="R44" s="31">
        <f t="shared" si="44"/>
        <v>6.7723147771908438E-4</v>
      </c>
      <c r="S44" s="31">
        <f t="shared" si="44"/>
        <v>0.12853853447108221</v>
      </c>
      <c r="T44" s="31">
        <f t="shared" si="44"/>
        <v>6.7723147771908438E-4</v>
      </c>
      <c r="U44" s="31">
        <f t="shared" si="44"/>
        <v>4.6051740484897739E-3</v>
      </c>
      <c r="V44" s="31">
        <f t="shared" si="44"/>
        <v>4.33428145740214E-2</v>
      </c>
      <c r="W44" s="21">
        <v>0</v>
      </c>
      <c r="X44" s="21" t="s">
        <v>25</v>
      </c>
      <c r="Y44" s="21">
        <v>161083</v>
      </c>
      <c r="Z44" s="21">
        <v>141928</v>
      </c>
      <c r="AA44" s="21">
        <v>0</v>
      </c>
      <c r="AB44" s="21" t="s">
        <v>25</v>
      </c>
      <c r="AC44" s="21">
        <v>0</v>
      </c>
      <c r="AD44" s="21" t="s">
        <v>25</v>
      </c>
    </row>
    <row r="45" spans="1:30" x14ac:dyDescent="0.45">
      <c r="A45" s="5">
        <v>10280</v>
      </c>
      <c r="B45" s="16">
        <f>MIN([3]Sheet1!$D$590:$D$592)</f>
        <v>180</v>
      </c>
      <c r="C45" s="16">
        <f>MEDIAN([3]Sheet1!$D$590:$D$592)</f>
        <v>520</v>
      </c>
      <c r="D45" s="16">
        <f>MAX([3]Sheet1!$D$590:$D$592)</f>
        <v>1815</v>
      </c>
      <c r="E45" s="23">
        <f t="shared" si="18"/>
        <v>4.878621197929623E-2</v>
      </c>
      <c r="F45" s="18">
        <f>SUM([2]Sheet2!N$447:N$448)</f>
        <v>10658.749242935202</v>
      </c>
      <c r="G45" s="18">
        <f>SUM([2]Sheet2!O$447:O$448)</f>
        <v>848.49922496079864</v>
      </c>
      <c r="H45" s="18">
        <f>SUM([2]Sheet2!P$447:P$448)</f>
        <v>6530.7854575085075</v>
      </c>
      <c r="I45" s="18">
        <f>SUM([2]Sheet2!Q$447:Q$448)</f>
        <v>166.90979545127738</v>
      </c>
      <c r="J45" s="18">
        <f>SUM([2]Sheet2!R$447:R$448)</f>
        <v>4.7346635533856931</v>
      </c>
      <c r="K45" s="18">
        <f>SUM([2]Sheet2!S$447:S$448)</f>
        <v>2444.7791343698004</v>
      </c>
      <c r="L45" s="18">
        <f>SUM([2]Sheet2!T$447:T$448)</f>
        <v>5.0048248437082741</v>
      </c>
      <c r="M45" s="18">
        <f>SUM([2]Sheet2!U$447:U$448)</f>
        <v>77.101318722139666</v>
      </c>
      <c r="N45" s="18">
        <f>SUM([2]Sheet2!V$447:V$448)</f>
        <v>580.93482352558533</v>
      </c>
      <c r="O45" s="31">
        <f t="shared" ref="O45:V45" si="45">G45/$F$45</f>
        <v>7.9605890486934769E-2</v>
      </c>
      <c r="P45" s="31">
        <f t="shared" si="45"/>
        <v>0.6127159302332984</v>
      </c>
      <c r="Q45" s="31">
        <f t="shared" si="45"/>
        <v>1.5659416658282677E-2</v>
      </c>
      <c r="R45" s="31">
        <f t="shared" si="45"/>
        <v>4.4420442262715839E-4</v>
      </c>
      <c r="S45" s="31">
        <f t="shared" si="45"/>
        <v>0.22936829440754891</v>
      </c>
      <c r="T45" s="31">
        <f t="shared" si="45"/>
        <v>4.6955085720076919E-4</v>
      </c>
      <c r="U45" s="31">
        <f t="shared" si="45"/>
        <v>7.2336178443492055E-3</v>
      </c>
      <c r="V45" s="31">
        <f t="shared" si="45"/>
        <v>5.4503095089758181E-2</v>
      </c>
      <c r="W45" s="21">
        <v>184313</v>
      </c>
      <c r="X45" s="21">
        <v>76003</v>
      </c>
      <c r="Y45" s="21">
        <v>183729</v>
      </c>
      <c r="Z45" s="21">
        <v>29487</v>
      </c>
      <c r="AA45" s="21">
        <v>161848</v>
      </c>
      <c r="AB45" s="21">
        <v>112779</v>
      </c>
      <c r="AC45" s="21">
        <v>132177</v>
      </c>
      <c r="AD45" s="21">
        <v>69481</v>
      </c>
    </row>
    <row r="46" spans="1:30" x14ac:dyDescent="0.45">
      <c r="A46" s="5">
        <v>10282</v>
      </c>
      <c r="B46" s="16">
        <f>MIN([3]Sheet1!$D$594:$D$599)</f>
        <v>80</v>
      </c>
      <c r="C46" s="16">
        <f>MEDIAN([3]Sheet1!$D$594:$D$599)</f>
        <v>752.5</v>
      </c>
      <c r="D46" s="16">
        <f>MAX([3]Sheet1!$D$594:$D$599)</f>
        <v>4245</v>
      </c>
      <c r="E46" s="23">
        <f t="shared" si="18"/>
        <v>0.15700671647988809</v>
      </c>
      <c r="F46" s="18">
        <v>4792.7885944700465</v>
      </c>
      <c r="G46" s="18">
        <v>368.04550691244242</v>
      </c>
      <c r="H46" s="18">
        <v>3147.6497695852536</v>
      </c>
      <c r="I46" s="18">
        <v>87.707949308755758</v>
      </c>
      <c r="J46" s="18">
        <v>0</v>
      </c>
      <c r="K46" s="18">
        <v>843.47177419354841</v>
      </c>
      <c r="L46" s="18">
        <v>1.6394009216589862</v>
      </c>
      <c r="M46" s="18">
        <v>25.410714285714285</v>
      </c>
      <c r="N46" s="18">
        <v>318.8634792626728</v>
      </c>
      <c r="O46" s="31">
        <f t="shared" ref="O46:V46" si="46">G46/$F$46</f>
        <v>7.6791517017273811E-2</v>
      </c>
      <c r="P46" s="31">
        <f t="shared" si="46"/>
        <v>0.65674704976911236</v>
      </c>
      <c r="Q46" s="31">
        <f t="shared" si="46"/>
        <v>1.8299982897212245E-2</v>
      </c>
      <c r="R46" s="31">
        <f t="shared" si="46"/>
        <v>0</v>
      </c>
      <c r="S46" s="31">
        <f t="shared" si="46"/>
        <v>0.17598768599281681</v>
      </c>
      <c r="T46" s="31">
        <f t="shared" si="46"/>
        <v>3.4205575508807932E-4</v>
      </c>
      <c r="U46" s="31">
        <f t="shared" si="46"/>
        <v>5.3018642038652293E-3</v>
      </c>
      <c r="V46" s="31">
        <f t="shared" si="46"/>
        <v>6.6529844364631427E-2</v>
      </c>
      <c r="W46" s="21">
        <v>0</v>
      </c>
      <c r="X46" s="21" t="s">
        <v>25</v>
      </c>
      <c r="Y46" s="30">
        <v>250000</v>
      </c>
      <c r="Z46" s="21"/>
      <c r="AA46" s="21">
        <v>0</v>
      </c>
      <c r="AB46" s="21" t="s">
        <v>25</v>
      </c>
      <c r="AC46" s="30">
        <v>250000</v>
      </c>
      <c r="AD46" s="21" t="s">
        <v>27</v>
      </c>
    </row>
    <row r="47" spans="1:30" x14ac:dyDescent="0.45">
      <c r="A47" s="5">
        <v>11109</v>
      </c>
      <c r="B47" s="16">
        <v>15</v>
      </c>
      <c r="C47" s="16">
        <v>15</v>
      </c>
      <c r="D47" s="16">
        <v>15</v>
      </c>
      <c r="E47" s="23">
        <f t="shared" si="18"/>
        <v>1.8364040444330794E-3</v>
      </c>
      <c r="F47" s="18">
        <v>8168.1370967741932</v>
      </c>
      <c r="G47" s="18">
        <v>946.46774193548379</v>
      </c>
      <c r="H47" s="18">
        <v>4322.6935483870966</v>
      </c>
      <c r="I47" s="18">
        <v>281.12903225806451</v>
      </c>
      <c r="J47" s="18">
        <v>1.3387096774193548</v>
      </c>
      <c r="K47" s="18">
        <v>2058.266129032258</v>
      </c>
      <c r="L47" s="18">
        <v>1.3387096774193548</v>
      </c>
      <c r="M47" s="18">
        <v>159.3064516129032</v>
      </c>
      <c r="N47" s="18">
        <v>397.59677419354836</v>
      </c>
      <c r="O47" s="31">
        <f t="shared" ref="O47:V47" si="47">G47/$F$47</f>
        <v>0.11587314594771776</v>
      </c>
      <c r="P47" s="31">
        <f t="shared" si="47"/>
        <v>0.52921412767352294</v>
      </c>
      <c r="Q47" s="31">
        <f t="shared" si="47"/>
        <v>3.4417766123084489E-2</v>
      </c>
      <c r="R47" s="31">
        <f t="shared" si="47"/>
        <v>1.6389412439564042E-4</v>
      </c>
      <c r="S47" s="31">
        <f t="shared" si="47"/>
        <v>0.25198721625829718</v>
      </c>
      <c r="T47" s="31">
        <f t="shared" si="47"/>
        <v>1.6389412439564042E-4</v>
      </c>
      <c r="U47" s="31">
        <f t="shared" si="47"/>
        <v>1.9503400803081206E-2</v>
      </c>
      <c r="V47" s="31">
        <f t="shared" si="47"/>
        <v>4.8676554945505199E-2</v>
      </c>
      <c r="W47" s="21">
        <v>0</v>
      </c>
      <c r="X47" s="21" t="s">
        <v>25</v>
      </c>
      <c r="Y47" s="21">
        <v>166971</v>
      </c>
      <c r="Z47" s="21">
        <v>41410</v>
      </c>
      <c r="AA47" s="21">
        <v>0</v>
      </c>
      <c r="AB47" s="21" t="s">
        <v>25</v>
      </c>
      <c r="AC47" s="21">
        <v>151698</v>
      </c>
      <c r="AD47" s="21">
        <v>65081</v>
      </c>
    </row>
    <row r="48" spans="1:30" x14ac:dyDescent="0.45">
      <c r="A48" s="5"/>
      <c r="F48" s="10"/>
      <c r="G48" s="10"/>
      <c r="H48" s="10"/>
      <c r="I48" s="10"/>
      <c r="J48" s="10"/>
      <c r="K48" s="10"/>
      <c r="L48" s="10"/>
      <c r="M48" s="10"/>
      <c r="N48" s="10"/>
    </row>
    <row r="49" spans="1:14" x14ac:dyDescent="0.45">
      <c r="A49" s="5"/>
      <c r="F49" s="10"/>
      <c r="G49" s="10"/>
      <c r="H49" s="10"/>
      <c r="I49" s="10"/>
      <c r="J49" s="10"/>
      <c r="K49" s="10"/>
      <c r="L49" s="10"/>
      <c r="M49" s="10"/>
      <c r="N49" s="10"/>
    </row>
    <row r="50" spans="1:14" x14ac:dyDescent="0.45">
      <c r="A50" s="5"/>
      <c r="F50" s="10"/>
      <c r="G50" s="10"/>
      <c r="H50" s="10"/>
      <c r="I50" s="10"/>
      <c r="J50" s="10"/>
      <c r="K50" s="10"/>
      <c r="L50" s="10"/>
      <c r="M50" s="10"/>
      <c r="N50" s="10"/>
    </row>
    <row r="52" spans="1:14" x14ac:dyDescent="0.45">
      <c r="A52" s="5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45">
      <c r="A53" s="5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45">
      <c r="A54" s="5"/>
      <c r="F54" s="10"/>
      <c r="G54" s="10"/>
      <c r="H54" s="10"/>
      <c r="I54" s="10"/>
      <c r="J54" s="10"/>
      <c r="K54" s="10"/>
      <c r="L54" s="10"/>
      <c r="M54" s="10"/>
      <c r="N54" s="10"/>
    </row>
    <row r="56" spans="1:14" x14ac:dyDescent="0.45">
      <c r="A56" s="5"/>
      <c r="F56" s="10"/>
      <c r="G56" s="10"/>
      <c r="H56" s="10"/>
      <c r="I56" s="10"/>
      <c r="J56" s="10"/>
      <c r="K56" s="10"/>
      <c r="L56" s="10"/>
      <c r="M56" s="10"/>
      <c r="N56" s="10"/>
    </row>
    <row r="58" spans="1:14" x14ac:dyDescent="0.45">
      <c r="A58" s="5"/>
      <c r="F58" s="10"/>
      <c r="G58" s="10"/>
      <c r="H58" s="10"/>
      <c r="I58" s="10"/>
      <c r="J58" s="10"/>
      <c r="K58" s="10"/>
      <c r="L58" s="10"/>
      <c r="M58" s="10"/>
      <c r="N58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E07C-A3D8-4BEF-ACB3-61AF11FDE3F9}">
  <dimension ref="A1:X104"/>
  <sheetViews>
    <sheetView topLeftCell="J81" zoomScale="94" zoomScaleNormal="94" workbookViewId="0">
      <selection sqref="A1:X104"/>
    </sheetView>
  </sheetViews>
  <sheetFormatPr defaultRowHeight="14.25" x14ac:dyDescent="0.45"/>
  <cols>
    <col min="7" max="7" width="12.06640625" bestFit="1" customWidth="1"/>
    <col min="8" max="8" width="9.59765625" bestFit="1" customWidth="1"/>
    <col min="9" max="9" width="20.3984375" bestFit="1" customWidth="1"/>
    <col min="10" max="10" width="14.33203125" bestFit="1" customWidth="1"/>
    <col min="12" max="12" width="12.73046875" bestFit="1" customWidth="1"/>
    <col min="13" max="13" width="9.33203125" bestFit="1" customWidth="1"/>
    <col min="14" max="14" width="14.06640625" bestFit="1" customWidth="1"/>
    <col min="16" max="16" width="12.06640625" bestFit="1" customWidth="1"/>
    <col min="17" max="17" width="9.59765625" bestFit="1" customWidth="1"/>
    <col min="18" max="18" width="20.3984375" bestFit="1" customWidth="1"/>
    <col min="19" max="19" width="14.33203125" bestFit="1" customWidth="1"/>
    <col min="21" max="21" width="12.73046875" bestFit="1" customWidth="1"/>
    <col min="22" max="22" width="9.33203125" bestFit="1" customWidth="1"/>
    <col min="23" max="23" width="14.06640625" bestFit="1" customWidth="1"/>
  </cols>
  <sheetData>
    <row r="1" spans="1:24" x14ac:dyDescent="0.45">
      <c r="A1" s="4" t="s">
        <v>0</v>
      </c>
      <c r="B1" s="2" t="s">
        <v>1</v>
      </c>
      <c r="C1" s="2" t="s">
        <v>2</v>
      </c>
      <c r="D1" s="2" t="s">
        <v>19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3"/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7" t="s">
        <v>13</v>
      </c>
    </row>
    <row r="2" spans="1:24" x14ac:dyDescent="0.45">
      <c r="A2">
        <v>10017</v>
      </c>
      <c r="B2">
        <v>160</v>
      </c>
      <c r="C2">
        <v>160</v>
      </c>
      <c r="D2">
        <v>160</v>
      </c>
      <c r="E2">
        <v>160</v>
      </c>
      <c r="F2">
        <f>SUM([2]Sheet3!N$2:N$13)</f>
        <v>16856.070664940376</v>
      </c>
      <c r="G2">
        <f>SUM([2]Sheet3!O$2:O$13)</f>
        <v>1299.5414488076965</v>
      </c>
      <c r="H2">
        <f>SUM([2]Sheet3!P$2:P$13)</f>
        <v>10162.045533866574</v>
      </c>
      <c r="I2">
        <f>SUM([2]Sheet3!Q$2:Q$13)</f>
        <v>526.48957475885402</v>
      </c>
      <c r="J2">
        <f>SUM([2]Sheet3!R$2:R$13)</f>
        <v>7.4926922859143108</v>
      </c>
      <c r="K2">
        <f>SUM([2]Sheet3!S$2:S$13)</f>
        <v>4032.5697977635577</v>
      </c>
      <c r="L2">
        <f>SUM([2]Sheet3!T$2:T$13)</f>
        <v>8.059521071054947</v>
      </c>
      <c r="M2">
        <f>SUM([2]Sheet3!U$2:U$13)</f>
        <v>143.67024465051597</v>
      </c>
      <c r="N2">
        <f>SUM([2]Sheet3!V$2:V$13)</f>
        <v>676.20185173620939</v>
      </c>
      <c r="O2">
        <f>F2-SUM(G2:N2)</f>
        <v>0</v>
      </c>
    </row>
    <row r="3" spans="1:24" x14ac:dyDescent="0.45">
      <c r="A3">
        <v>10038</v>
      </c>
      <c r="B3">
        <v>225</v>
      </c>
      <c r="C3">
        <v>225</v>
      </c>
      <c r="D3">
        <v>225</v>
      </c>
      <c r="E3">
        <v>225</v>
      </c>
      <c r="F3">
        <f>SUM([2]Sheet3!N$14:N$20)</f>
        <v>24835.923596656314</v>
      </c>
      <c r="G3">
        <f>SUM([2]Sheet3!O$14:O$20)</f>
        <v>3571.6779862456028</v>
      </c>
      <c r="H3">
        <f>SUM([2]Sheet3!P$14:P$20)</f>
        <v>11049.717266945285</v>
      </c>
      <c r="I3">
        <f>SUM([2]Sheet3!Q$14:Q$20)</f>
        <v>1746.0185138196716</v>
      </c>
      <c r="J3">
        <f>SUM([2]Sheet3!R$14:R$20)</f>
        <v>16.591084235221743</v>
      </c>
      <c r="K3">
        <f>SUM([2]Sheet3!S$14:S$20)</f>
        <v>7290.8581981118205</v>
      </c>
      <c r="L3">
        <f>SUM([2]Sheet3!T$14:T$20)</f>
        <v>20.404070469237794</v>
      </c>
      <c r="M3">
        <f>SUM([2]Sheet3!U$14:U$20)</f>
        <v>171.11789243690069</v>
      </c>
      <c r="N3">
        <f>SUM([2]Sheet3!V$14:V$20)</f>
        <v>969.53858439257067</v>
      </c>
      <c r="O3">
        <f t="shared" ref="O3:O14" si="0">F3-SUM(G3:N3)</f>
        <v>0</v>
      </c>
    </row>
    <row r="4" spans="1:24" x14ac:dyDescent="0.45">
      <c r="A4">
        <v>10044</v>
      </c>
      <c r="B4">
        <v>395</v>
      </c>
      <c r="C4">
        <v>395</v>
      </c>
      <c r="D4">
        <v>395</v>
      </c>
      <c r="E4">
        <v>395</v>
      </c>
      <c r="F4">
        <f>SUM([2]Sheet3!N$21:N$22)</f>
        <v>4791</v>
      </c>
      <c r="G4">
        <f>SUM([2]Sheet3!O$21:O$22)</f>
        <v>686</v>
      </c>
      <c r="H4">
        <f>SUM([2]Sheet3!P$21:P$22)</f>
        <v>1512</v>
      </c>
      <c r="I4">
        <f>SUM([2]Sheet3!Q$21:Q$22)</f>
        <v>585</v>
      </c>
      <c r="J4">
        <f>SUM([2]Sheet3!R$21:R$22)</f>
        <v>108</v>
      </c>
      <c r="K4">
        <f>SUM([2]Sheet3!S$21:S$22)</f>
        <v>1574</v>
      </c>
      <c r="L4">
        <f>SUM([2]Sheet3!T$21:T$22)</f>
        <v>80</v>
      </c>
      <c r="M4">
        <f>SUM([2]Sheet3!U$21:U$22)</f>
        <v>35</v>
      </c>
      <c r="N4">
        <f>SUM([2]Sheet3!V$21:V$22)</f>
        <v>211</v>
      </c>
      <c r="O4">
        <f t="shared" si="0"/>
        <v>0</v>
      </c>
    </row>
    <row r="5" spans="1:24" x14ac:dyDescent="0.45">
      <c r="A5">
        <v>10162</v>
      </c>
      <c r="B5">
        <v>50</v>
      </c>
      <c r="C5">
        <v>50</v>
      </c>
      <c r="D5">
        <v>50</v>
      </c>
      <c r="E5">
        <v>50</v>
      </c>
      <c r="F5">
        <v>1909.0306918497224</v>
      </c>
      <c r="G5">
        <v>149.71268733319641</v>
      </c>
      <c r="H5">
        <v>1381.2870047218225</v>
      </c>
      <c r="I5">
        <v>38.527099158283711</v>
      </c>
      <c r="J5">
        <v>1.2928556764524735</v>
      </c>
      <c r="K5">
        <v>245.38400739067947</v>
      </c>
      <c r="L5">
        <v>1.2928556764524735</v>
      </c>
      <c r="M5">
        <v>8.7914185998768204</v>
      </c>
      <c r="N5">
        <v>82.742763292958301</v>
      </c>
      <c r="O5">
        <f t="shared" si="0"/>
        <v>0</v>
      </c>
    </row>
    <row r="6" spans="1:24" x14ac:dyDescent="0.45">
      <c r="A6">
        <v>10275</v>
      </c>
      <c r="B6">
        <v>70</v>
      </c>
      <c r="C6">
        <f>MEDIAN(B6,E6)</f>
        <v>227.5</v>
      </c>
      <c r="D6">
        <f>AVERAGE(B6,E6)</f>
        <v>227.5</v>
      </c>
      <c r="E6">
        <v>385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0</v>
      </c>
    </row>
    <row r="7" spans="1:24" x14ac:dyDescent="0.45">
      <c r="A7">
        <v>10454</v>
      </c>
      <c r="B7">
        <v>60</v>
      </c>
      <c r="C7">
        <v>60</v>
      </c>
      <c r="D7">
        <v>60</v>
      </c>
      <c r="E7">
        <v>60</v>
      </c>
      <c r="F7">
        <f>SUM([2]Sheet3!N$24:N$35)</f>
        <v>40067.705095701567</v>
      </c>
      <c r="G7">
        <f>SUM([2]Sheet3!O$24:O$35)</f>
        <v>27365.847319271463</v>
      </c>
      <c r="H7">
        <f>SUM([2]Sheet3!P$24:P$35)</f>
        <v>1153.4365485311955</v>
      </c>
      <c r="I7">
        <f>SUM([2]Sheet3!Q$24:Q$35)</f>
        <v>10270.235220739778</v>
      </c>
      <c r="J7">
        <f>SUM([2]Sheet3!R$24:R$35)</f>
        <v>81.390315208709282</v>
      </c>
      <c r="K7">
        <f>SUM([2]Sheet3!S$24:S$35)</f>
        <v>307.54952790186275</v>
      </c>
      <c r="L7">
        <f>SUM([2]Sheet3!T$24:T$35)</f>
        <v>10.009762447120078</v>
      </c>
      <c r="M7">
        <f>SUM([2]Sheet3!U$24:U$35)</f>
        <v>242.67664531747675</v>
      </c>
      <c r="N7">
        <f>SUM([2]Sheet3!V$24:V$35)</f>
        <v>636.55975628395902</v>
      </c>
      <c r="O7">
        <f t="shared" si="0"/>
        <v>0</v>
      </c>
    </row>
    <row r="8" spans="1:24" x14ac:dyDescent="0.45">
      <c r="A8">
        <v>11005</v>
      </c>
      <c r="B8">
        <v>50</v>
      </c>
      <c r="C8">
        <v>50</v>
      </c>
      <c r="D8">
        <v>50</v>
      </c>
      <c r="E8">
        <v>50</v>
      </c>
      <c r="F8">
        <f>SUM([2]Sheet3!N$36:N$37)</f>
        <v>3192.7674641148324</v>
      </c>
      <c r="G8">
        <f>SUM([2]Sheet3!O$36:O$37)</f>
        <v>84.221531100478458</v>
      </c>
      <c r="H8">
        <f>SUM([2]Sheet3!P$36:P$37)</f>
        <v>2452.6497607655501</v>
      </c>
      <c r="I8">
        <f>SUM([2]Sheet3!Q$36:Q$37)</f>
        <v>25.781100478468897</v>
      </c>
      <c r="J8">
        <f>SUM([2]Sheet3!R$36:R$37)</f>
        <v>0.15047846889952149</v>
      </c>
      <c r="K8">
        <f>SUM([2]Sheet3!S$36:S$37)</f>
        <v>564.40789473684197</v>
      </c>
      <c r="L8">
        <f>SUM([2]Sheet3!T$36:T$37)</f>
        <v>0.45143540669856447</v>
      </c>
      <c r="M8">
        <f>SUM([2]Sheet3!U$36:U$37)</f>
        <v>11.470574162679423</v>
      </c>
      <c r="N8">
        <f>SUM([2]Sheet3!V$36:V$37)</f>
        <v>53.634688995215299</v>
      </c>
      <c r="O8">
        <f t="shared" si="0"/>
        <v>0</v>
      </c>
    </row>
    <row r="9" spans="1:24" x14ac:dyDescent="0.45">
      <c r="A9">
        <v>11101</v>
      </c>
      <c r="B9">
        <f>MIN([4]Sheet1!$D$10:$D$55)</f>
        <v>25</v>
      </c>
      <c r="C9">
        <f>MEDIAN([4]Sheet1!$D$10:$D$55)</f>
        <v>502.5</v>
      </c>
      <c r="D9">
        <f>AVERAGE([4]Sheet1!$D$10:$D$55)</f>
        <v>568.91304347826087</v>
      </c>
      <c r="E9">
        <f>MAX([4]Sheet1!$D$10:$D$55)</f>
        <v>1995</v>
      </c>
      <c r="F9">
        <f>SUM([2]Sheet3!N$38:N$60)</f>
        <v>48344.194996919425</v>
      </c>
      <c r="G9">
        <f>SUM([2]Sheet3!O$38:O$60)</f>
        <v>10307.977394250305</v>
      </c>
      <c r="H9">
        <f>SUM([2]Sheet3!P$38:P$60)</f>
        <v>15608.32144126204</v>
      </c>
      <c r="I9">
        <f>SUM([2]Sheet3!Q$38:Q$60)</f>
        <v>5443.4027367447006</v>
      </c>
      <c r="J9">
        <f>SUM([2]Sheet3!R$38:R$60)</f>
        <v>68.822734940033087</v>
      </c>
      <c r="K9">
        <f>SUM([2]Sheet3!S$38:S$60)</f>
        <v>14270.04533470378</v>
      </c>
      <c r="L9">
        <f>SUM([2]Sheet3!T$38:T$60)</f>
        <v>32.803917005771972</v>
      </c>
      <c r="M9">
        <f>SUM([2]Sheet3!U$38:U$60)</f>
        <v>614.27501443440303</v>
      </c>
      <c r="N9">
        <f>SUM([2]Sheet3!V$38:V$60)</f>
        <v>1998.5464235783888</v>
      </c>
      <c r="O9">
        <f t="shared" si="0"/>
        <v>0</v>
      </c>
    </row>
    <row r="10" spans="1:24" x14ac:dyDescent="0.45">
      <c r="A10">
        <v>11102</v>
      </c>
      <c r="B10">
        <f>MIN([4]Sheet1!$D$56:$D$73)</f>
        <v>70</v>
      </c>
      <c r="C10">
        <f>MEDIAN([4]Sheet1!$D$56:$D$73)</f>
        <v>300</v>
      </c>
      <c r="D10">
        <f>AVERAGE([4]Sheet1!$D$10:$D$55)</f>
        <v>568.91304347826087</v>
      </c>
      <c r="E10">
        <f>MAX([4]Sheet1!$D$56:$D$73)</f>
        <v>1650</v>
      </c>
      <c r="F10">
        <f>SUM([2]Sheet3!N$61:N$75)</f>
        <v>37705.991216004724</v>
      </c>
      <c r="G10">
        <f>SUM([2]Sheet3!O$61:O$75)</f>
        <v>10350.256564816284</v>
      </c>
      <c r="H10">
        <f>SUM([2]Sheet3!P$61:P$75)</f>
        <v>16949.596461468984</v>
      </c>
      <c r="I10">
        <f>SUM([2]Sheet3!Q$61:Q$75)</f>
        <v>2986.8233510011564</v>
      </c>
      <c r="J10">
        <f>SUM([2]Sheet3!R$61:R$75)</f>
        <v>76.919686759486339</v>
      </c>
      <c r="K10">
        <f>SUM([2]Sheet3!S$61:S$75)</f>
        <v>5244.6455452179353</v>
      </c>
      <c r="L10">
        <f>SUM([2]Sheet3!T$61:T$75)</f>
        <v>16.02540662399565</v>
      </c>
      <c r="M10">
        <f>SUM([2]Sheet3!U$61:U$75)</f>
        <v>513.49335654100707</v>
      </c>
      <c r="N10">
        <f>SUM([2]Sheet3!V$61:V$75)</f>
        <v>1568.2308435758816</v>
      </c>
      <c r="O10">
        <f t="shared" si="0"/>
        <v>0</v>
      </c>
    </row>
    <row r="11" spans="1:24" x14ac:dyDescent="0.45">
      <c r="A11">
        <v>11103</v>
      </c>
      <c r="B11">
        <f>MIN([4]Sheet1!$D$74:$D$86)</f>
        <v>100</v>
      </c>
      <c r="C11">
        <f>MEDIAN([4]Sheet1!$D$74:$D$86)</f>
        <v>335</v>
      </c>
      <c r="D11">
        <f>AVERAGE([4]Sheet1!$D$74:$D$86)</f>
        <v>331.92307692307691</v>
      </c>
      <c r="E11">
        <f>MAX([4]Sheet1!$D$74:$D$86)</f>
        <v>555</v>
      </c>
      <c r="F11">
        <f>SUM([2]Sheet3!N$76:N$96)</f>
        <v>37138.510717465389</v>
      </c>
      <c r="G11">
        <f>SUM([2]Sheet3!O$76:O$96)</f>
        <v>9170.2970242304018</v>
      </c>
      <c r="H11">
        <f>SUM([2]Sheet3!P$76:P$96)</f>
        <v>19761.590559238299</v>
      </c>
      <c r="I11">
        <f>SUM([2]Sheet3!Q$76:Q$96)</f>
        <v>707.2107406337542</v>
      </c>
      <c r="J11">
        <f>SUM([2]Sheet3!R$76:R$96)</f>
        <v>26.221337080006421</v>
      </c>
      <c r="K11">
        <f>SUM([2]Sheet3!S$76:S$96)</f>
        <v>5149.53451180106</v>
      </c>
      <c r="L11">
        <f>SUM([2]Sheet3!T$76:T$96)</f>
        <v>8.3146524740440011</v>
      </c>
      <c r="M11">
        <f>SUM([2]Sheet3!U$76:U$96)</f>
        <v>616.09610280159541</v>
      </c>
      <c r="N11">
        <f>SUM([2]Sheet3!V$76:V$96)</f>
        <v>1699.2457892062291</v>
      </c>
      <c r="O11">
        <f t="shared" si="0"/>
        <v>0</v>
      </c>
    </row>
    <row r="12" spans="1:24" x14ac:dyDescent="0.45">
      <c r="A12">
        <v>11104</v>
      </c>
      <c r="B12">
        <f>MIN([4]Sheet1!$D$87:$D$99)</f>
        <v>15</v>
      </c>
      <c r="C12">
        <f>MEDIAN([4]Sheet1!$D$87:$D$99)</f>
        <v>200</v>
      </c>
      <c r="D12">
        <f>AVERAGE([4]Sheet1!$D$87:$D$99)</f>
        <v>372.30769230769232</v>
      </c>
      <c r="E12">
        <f>MAX([4]Sheet1!$D$87:$D$99)</f>
        <v>870</v>
      </c>
      <c r="F12">
        <f>SUM([2]Sheet3!N$97:N$108)</f>
        <v>28643.12502150044</v>
      </c>
      <c r="G12">
        <f>SUM([2]Sheet3!O$97:O$108)</f>
        <v>8947.8431226646262</v>
      </c>
      <c r="H12">
        <f>SUM([2]Sheet3!P$97:P$108)</f>
        <v>10773.342646171104</v>
      </c>
      <c r="I12">
        <f>SUM([2]Sheet3!Q$97:Q$108)</f>
        <v>720.82299024916449</v>
      </c>
      <c r="J12">
        <f>SUM([2]Sheet3!R$97:R$108)</f>
        <v>22.174577613193328</v>
      </c>
      <c r="K12">
        <f>SUM([2]Sheet3!S$97:S$108)</f>
        <v>6980.8595337584466</v>
      </c>
      <c r="L12">
        <f>SUM([2]Sheet3!T$97:T$108)</f>
        <v>20.815203192159078</v>
      </c>
      <c r="M12">
        <f>SUM([2]Sheet3!U$97:U$108)</f>
        <v>258.27358503813343</v>
      </c>
      <c r="N12">
        <f>SUM([2]Sheet3!V$97:V$108)</f>
        <v>918.99336281361252</v>
      </c>
      <c r="O12">
        <f t="shared" si="0"/>
        <v>0</v>
      </c>
    </row>
    <row r="13" spans="1:24" x14ac:dyDescent="0.45">
      <c r="A13">
        <v>11105</v>
      </c>
      <c r="B13">
        <f>MIN([4]Sheet1!$D$100:$D$123)</f>
        <v>30</v>
      </c>
      <c r="C13">
        <f>MEDIAN([4]Sheet1!$D$100:$D$123)</f>
        <v>197.5</v>
      </c>
      <c r="D13">
        <f>AVERAGE([4]Sheet1!$D$100:$D$123)</f>
        <v>368.75</v>
      </c>
      <c r="E13">
        <f>MAX([4]Sheet1!$D$100:$D$123)</f>
        <v>2335</v>
      </c>
      <c r="F13">
        <f>SUM([2]Sheet3!N$109:N$123)</f>
        <v>37568.265325605265</v>
      </c>
      <c r="G13">
        <f>SUM([2]Sheet3!O$109:O$123)</f>
        <v>7330.5863385540524</v>
      </c>
      <c r="H13">
        <f>SUM([2]Sheet3!P$109:P$123)</f>
        <v>23567.108935116437</v>
      </c>
      <c r="I13">
        <f>SUM([2]Sheet3!Q$109:Q$123)</f>
        <v>784.75703830953637</v>
      </c>
      <c r="J13">
        <f>SUM([2]Sheet3!R$109:R$123)</f>
        <v>25.776179294901567</v>
      </c>
      <c r="K13">
        <f>SUM([2]Sheet3!S$109:S$123)</f>
        <v>3995.9970030135901</v>
      </c>
      <c r="L13">
        <f>SUM([2]Sheet3!T$109:T$123)</f>
        <v>7.7811570841126425</v>
      </c>
      <c r="M13">
        <f>SUM([2]Sheet3!U$109:U$123)</f>
        <v>430.5241450771378</v>
      </c>
      <c r="N13">
        <f>SUM([2]Sheet3!V$109:V$123)</f>
        <v>1425.7345291554955</v>
      </c>
      <c r="O13">
        <f t="shared" si="0"/>
        <v>0</v>
      </c>
    </row>
    <row r="14" spans="1:24" x14ac:dyDescent="0.45">
      <c r="A14">
        <v>11106</v>
      </c>
      <c r="B14">
        <f>MIN([4]Sheet1!$D$124:$D$142)</f>
        <v>75</v>
      </c>
      <c r="C14">
        <f>MEDIAN([4]Sheet1!$D$124:$D$142)</f>
        <v>495</v>
      </c>
      <c r="D14">
        <f>AVERAGE([4]Sheet1!$D$124:$D$142)</f>
        <v>482.63157894736844</v>
      </c>
      <c r="E14">
        <f>MAX([4]Sheet1!$D$124:$D$142)</f>
        <v>870</v>
      </c>
      <c r="F14">
        <f>SUM([2]Sheet3!N$124:N$142)</f>
        <v>42437.691971960674</v>
      </c>
      <c r="G14">
        <f>SUM([2]Sheet3!O$124:O$142)</f>
        <v>11062.655517222694</v>
      </c>
      <c r="H14">
        <f>SUM([2]Sheet3!P$124:P$142)</f>
        <v>17860.785201309929</v>
      </c>
      <c r="I14">
        <f>SUM([2]Sheet3!Q$124:Q$142)</f>
        <v>3128.0082541734346</v>
      </c>
      <c r="J14">
        <f>SUM([2]Sheet3!R$124:R$142)</f>
        <v>59.092407964004494</v>
      </c>
      <c r="K14">
        <f>SUM([2]Sheet3!S$124:S$142)</f>
        <v>7878.3042914631178</v>
      </c>
      <c r="L14">
        <f>SUM([2]Sheet3!T$124:T$142)</f>
        <v>18.071781217060405</v>
      </c>
      <c r="M14">
        <f>SUM([2]Sheet3!U$124:U$142)</f>
        <v>651.24239758275132</v>
      </c>
      <c r="N14">
        <f>SUM([2]Sheet3!V$124:V$142)</f>
        <v>1779.5321210276888</v>
      </c>
      <c r="O14">
        <f t="shared" si="0"/>
        <v>0</v>
      </c>
    </row>
    <row r="15" spans="1:24" x14ac:dyDescent="0.45">
      <c r="A15">
        <v>11109</v>
      </c>
      <c r="B15">
        <f>MIN([4]Sheet1!$D$143:$D$151)</f>
        <v>100</v>
      </c>
      <c r="C15">
        <f>MEDIAN([4]Sheet1!$D$143:$D$151)</f>
        <v>450</v>
      </c>
      <c r="D15">
        <f>AVERAGE([4]Sheet1!$D$143:$D$151)</f>
        <v>597.22222222222217</v>
      </c>
      <c r="E15">
        <f>MAX([4]Sheet1!$D$143:$D$151)</f>
        <v>1465</v>
      </c>
      <c r="F15">
        <v>8168.1370967741932</v>
      </c>
      <c r="G15">
        <v>946.46774193548379</v>
      </c>
      <c r="H15">
        <v>4322.6935483870966</v>
      </c>
      <c r="I15">
        <v>281.12903225806451</v>
      </c>
      <c r="J15">
        <v>1.3387096774193548</v>
      </c>
      <c r="K15">
        <v>2058.266129032258</v>
      </c>
      <c r="L15">
        <v>1.3387096774193548</v>
      </c>
      <c r="M15">
        <v>159.3064516129032</v>
      </c>
      <c r="N15">
        <v>397.59677419354836</v>
      </c>
      <c r="O15">
        <f>F15-SUM(G15:N15)</f>
        <v>0</v>
      </c>
    </row>
    <row r="16" spans="1:24" x14ac:dyDescent="0.45">
      <c r="A16">
        <v>11201</v>
      </c>
      <c r="B16">
        <f>MIN([4]Sheet1!$D$152:$D$182)</f>
        <v>50</v>
      </c>
      <c r="C16">
        <f>MEDIAN([4]Sheet1!$D$152:$D$182)</f>
        <v>950</v>
      </c>
      <c r="D16">
        <f>AVERAGE([4]Sheet1!$D$152:$D$182)</f>
        <v>1594.0322580645161</v>
      </c>
      <c r="E16">
        <f>MAX([4]Sheet1!$D$152:$D$182)</f>
        <v>6785</v>
      </c>
      <c r="F16">
        <f>SUM([2]Sheet3!N$144:N$165)</f>
        <v>68140.70387637867</v>
      </c>
      <c r="G16">
        <f>SUM([2]Sheet3!O$144:O$165)</f>
        <v>7723.9615828731676</v>
      </c>
      <c r="H16">
        <f>SUM([2]Sheet3!P$144:P$165)</f>
        <v>39194.012257456736</v>
      </c>
      <c r="I16">
        <f>SUM([2]Sheet3!Q$144:Q$165)</f>
        <v>7065.7031140901836</v>
      </c>
      <c r="J16">
        <f>SUM([2]Sheet3!R$144:R$165)</f>
        <v>72.513172090124712</v>
      </c>
      <c r="K16">
        <f>SUM([2]Sheet3!S$144:S$165)</f>
        <v>9876.2158718746359</v>
      </c>
      <c r="L16">
        <f>SUM([2]Sheet3!T$144:T$165)</f>
        <v>7.8180101155879473</v>
      </c>
      <c r="M16">
        <f>SUM([2]Sheet3!U$144:U$165)</f>
        <v>489.83380191643158</v>
      </c>
      <c r="N16">
        <f>SUM([2]Sheet3!V$144:V$165)</f>
        <v>3710.6460659618265</v>
      </c>
      <c r="O16">
        <f t="shared" ref="O16:O79" si="1">F16-SUM(G16:N16)</f>
        <v>0</v>
      </c>
    </row>
    <row r="17" spans="1:15" x14ac:dyDescent="0.45">
      <c r="A17">
        <v>11203</v>
      </c>
      <c r="B17">
        <f>MIN([4]Sheet1!$D$183:$D$211)</f>
        <v>50</v>
      </c>
      <c r="C17">
        <f>MEDIAN([4]Sheet1!$D$183:$D$211)</f>
        <v>375</v>
      </c>
      <c r="D17">
        <f>AVERAGE([4]Sheet1!$D$183:$D$211)</f>
        <v>545</v>
      </c>
      <c r="E17">
        <f>MAX([4]Sheet1!$D$183:$D$211)</f>
        <v>4640</v>
      </c>
      <c r="F17">
        <f>SUM([2]Sheet3!N$166:N$205)</f>
        <v>82489.773441201833</v>
      </c>
      <c r="G17">
        <f>SUM([2]Sheet3!O$166:O$205)</f>
        <v>5935.3124967539952</v>
      </c>
      <c r="H17">
        <f>SUM([2]Sheet3!P$166:P$205)</f>
        <v>4574.1365274088157</v>
      </c>
      <c r="I17">
        <f>SUM([2]Sheet3!Q$166:Q$205)</f>
        <v>63449.278126096506</v>
      </c>
      <c r="J17">
        <f>SUM([2]Sheet3!R$166:R$205)</f>
        <v>149.56502950061704</v>
      </c>
      <c r="K17">
        <f>SUM([2]Sheet3!S$166:S$205)</f>
        <v>1671.2043902510179</v>
      </c>
      <c r="L17">
        <f>SUM([2]Sheet3!T$166:T$205)</f>
        <v>27.213524215808008</v>
      </c>
      <c r="M17">
        <f>SUM([2]Sheet3!U$166:U$205)</f>
        <v>1112.9944489806305</v>
      </c>
      <c r="N17">
        <f>SUM([2]Sheet3!V$166:V$205)</f>
        <v>5570.0688979944352</v>
      </c>
      <c r="O17">
        <f t="shared" si="1"/>
        <v>0</v>
      </c>
    </row>
    <row r="18" spans="1:15" x14ac:dyDescent="0.45">
      <c r="A18">
        <v>11204</v>
      </c>
      <c r="B18">
        <f>MIN([4]Sheet1!$D$212:$D$241)</f>
        <v>70</v>
      </c>
      <c r="C18">
        <f>MEDIAN([4]Sheet1!$D$212:$D$241)</f>
        <v>297.5</v>
      </c>
      <c r="D18">
        <f>AVERAGE([4]Sheet1!$D$212:$D$241)</f>
        <v>303.33333333333331</v>
      </c>
      <c r="E18">
        <f>MAX([4]Sheet1!$D$212:$D$241)</f>
        <v>655</v>
      </c>
      <c r="F18">
        <f>SUM([2]Sheet3!N$206:N$246)</f>
        <v>86368.139262907425</v>
      </c>
      <c r="G18">
        <f>SUM([2]Sheet3!O$206:O$246)</f>
        <v>11634.177339670139</v>
      </c>
      <c r="H18">
        <f>SUM([2]Sheet3!P$206:P$246)</f>
        <v>42670.678955196658</v>
      </c>
      <c r="I18">
        <f>SUM([2]Sheet3!Q$206:Q$246)</f>
        <v>831.49855487779178</v>
      </c>
      <c r="J18">
        <f>SUM([2]Sheet3!R$206:R$246)</f>
        <v>41.685240262126385</v>
      </c>
      <c r="K18">
        <f>SUM([2]Sheet3!S$206:S$246)</f>
        <v>27513.317772562237</v>
      </c>
      <c r="L18">
        <f>SUM([2]Sheet3!T$206:T$246)</f>
        <v>14.48338584483275</v>
      </c>
      <c r="M18">
        <f>SUM([2]Sheet3!U$206:U$246)</f>
        <v>1479.6687167731661</v>
      </c>
      <c r="N18">
        <f>SUM([2]Sheet3!V$206:V$246)</f>
        <v>2182.6292977204716</v>
      </c>
      <c r="O18">
        <f t="shared" si="1"/>
        <v>0</v>
      </c>
    </row>
    <row r="19" spans="1:15" x14ac:dyDescent="0.45">
      <c r="A19">
        <v>11205</v>
      </c>
      <c r="B19">
        <f>MIN([4]Sheet1!$D$242:$D$264)</f>
        <v>100</v>
      </c>
      <c r="C19">
        <f>MEDIAN([4]Sheet1!$D$242:$D$264)</f>
        <v>410</v>
      </c>
      <c r="D19">
        <f>AVERAGE([4]Sheet1!$D$242:$D$264)</f>
        <v>461.52173913043481</v>
      </c>
      <c r="E19">
        <f>MAX([4]Sheet1!$D$242:$D$264)</f>
        <v>1000</v>
      </c>
      <c r="F19">
        <f>SUM([2]Sheet3!N$247:N$266)</f>
        <v>49062.098513728619</v>
      </c>
      <c r="G19">
        <f>SUM([2]Sheet3!O$247:O$266)</f>
        <v>7785.9150392831498</v>
      </c>
      <c r="H19">
        <f>SUM([2]Sheet3!P$247:P$266)</f>
        <v>23395.850786326617</v>
      </c>
      <c r="I19">
        <f>SUM([2]Sheet3!Q$247:Q$266)</f>
        <v>10699.339394369863</v>
      </c>
      <c r="J19">
        <f>SUM([2]Sheet3!R$247:R$266)</f>
        <v>97.325787316155669</v>
      </c>
      <c r="K19">
        <f>SUM([2]Sheet3!S$247:S$266)</f>
        <v>4019.5121153530699</v>
      </c>
      <c r="L19">
        <f>SUM([2]Sheet3!T$247:T$266)</f>
        <v>18.833050418992844</v>
      </c>
      <c r="M19">
        <f>SUM([2]Sheet3!U$247:U$266)</f>
        <v>1037.854416316997</v>
      </c>
      <c r="N19">
        <f>SUM([2]Sheet3!V$247:V$266)</f>
        <v>2007.467924343774</v>
      </c>
      <c r="O19">
        <f t="shared" si="1"/>
        <v>0</v>
      </c>
    </row>
    <row r="20" spans="1:15" x14ac:dyDescent="0.45">
      <c r="A20">
        <v>11206</v>
      </c>
      <c r="B20">
        <f>MIN([4]Sheet1!$D$265:$D$291)</f>
        <v>130</v>
      </c>
      <c r="C20">
        <f>MEDIAN([4]Sheet1!$D$265:$D$291)</f>
        <v>550</v>
      </c>
      <c r="D20">
        <f>AVERAGE([4]Sheet1!$D$265:$D$291)</f>
        <v>599.07407407407402</v>
      </c>
      <c r="E20">
        <f>MAX([4]Sheet1!$D$265:$D$291)</f>
        <v>1365</v>
      </c>
      <c r="F20">
        <f>SUM([2]Sheet3!N$267:N$299)</f>
        <v>91690.298624377116</v>
      </c>
      <c r="G20">
        <f>SUM([2]Sheet3!O$267:O$299)</f>
        <v>31330.072752877255</v>
      </c>
      <c r="H20">
        <f>SUM([2]Sheet3!P$267:P$299)</f>
        <v>32736.597555349254</v>
      </c>
      <c r="I20">
        <f>SUM([2]Sheet3!Q$267:Q$299)</f>
        <v>17028.8689417721</v>
      </c>
      <c r="J20">
        <f>SUM([2]Sheet3!R$267:R$299)</f>
        <v>126.54305573466381</v>
      </c>
      <c r="K20">
        <f>SUM([2]Sheet3!S$267:S$299)</f>
        <v>6384.1718646204054</v>
      </c>
      <c r="L20">
        <f>SUM([2]Sheet3!T$267:T$299)</f>
        <v>44.849776529086391</v>
      </c>
      <c r="M20">
        <f>SUM([2]Sheet3!U$267:U$299)</f>
        <v>1239.8314742052678</v>
      </c>
      <c r="N20">
        <f>SUM([2]Sheet3!V$267:V$299)</f>
        <v>2799.363203289101</v>
      </c>
      <c r="O20">
        <f t="shared" si="1"/>
        <v>0</v>
      </c>
    </row>
    <row r="21" spans="1:15" x14ac:dyDescent="0.45">
      <c r="A21">
        <v>11207</v>
      </c>
      <c r="B21">
        <f>MIN([4]Sheet1!$D$292:$D$336)</f>
        <v>40</v>
      </c>
      <c r="C21">
        <f>MEDIAN([4]Sheet1!$D$292:$D$336)</f>
        <v>195</v>
      </c>
      <c r="D21">
        <f>AVERAGE([4]Sheet1!$D$292:$D$336)</f>
        <v>236.55555555555554</v>
      </c>
      <c r="E21">
        <f>MAX([4]Sheet1!$D$292:$D$336)</f>
        <v>670</v>
      </c>
      <c r="F21">
        <f>SUM([2]Sheet3!N$300:N$342)</f>
        <v>100882.65270478718</v>
      </c>
      <c r="G21">
        <f>SUM([2]Sheet3!O$300:O$342)</f>
        <v>34419.916924964331</v>
      </c>
      <c r="H21">
        <f>SUM([2]Sheet3!P$300:P$342)</f>
        <v>5142.6453178458996</v>
      </c>
      <c r="I21">
        <f>SUM([2]Sheet3!Q$300:Q$342)</f>
        <v>53119.832457848286</v>
      </c>
      <c r="J21">
        <f>SUM([2]Sheet3!R$300:R$342)</f>
        <v>268.49256088201241</v>
      </c>
      <c r="K21">
        <f>SUM([2]Sheet3!S$300:S$342)</f>
        <v>2158.8835453028487</v>
      </c>
      <c r="L21">
        <f>SUM([2]Sheet3!T$300:T$342)</f>
        <v>48.90489744498926</v>
      </c>
      <c r="M21">
        <f>SUM([2]Sheet3!U$300:U$342)</f>
        <v>1109.5438115296611</v>
      </c>
      <c r="N21">
        <f>SUM([2]Sheet3!V$300:V$342)</f>
        <v>4614.433188969143</v>
      </c>
      <c r="O21">
        <f t="shared" si="1"/>
        <v>0</v>
      </c>
    </row>
    <row r="22" spans="1:15" x14ac:dyDescent="0.45">
      <c r="A22">
        <v>11208</v>
      </c>
      <c r="B22">
        <f>MIN([4]Sheet1!$D$337:$D$384)</f>
        <v>0</v>
      </c>
      <c r="C22">
        <f>MEDIAN([4]Sheet1!$D$337:$D$384)</f>
        <v>140</v>
      </c>
      <c r="D22">
        <f>AVERAGE([4]Sheet1!$D$337:$D$384)</f>
        <v>158.95833333333334</v>
      </c>
      <c r="E22">
        <f>MAX([4]Sheet1!$D$337:$D$384)</f>
        <v>915</v>
      </c>
      <c r="F22">
        <f>SUM([2]Sheet3!N$343:N$376)</f>
        <v>101796.42780134417</v>
      </c>
      <c r="G22">
        <f>SUM([2]Sheet3!O$343:O$376)</f>
        <v>43527.371530402583</v>
      </c>
      <c r="H22">
        <f>SUM([2]Sheet3!P$343:P$376)</f>
        <v>2062.3132976660927</v>
      </c>
      <c r="I22">
        <f>SUM([2]Sheet3!Q$343:Q$376)</f>
        <v>35845.800804483901</v>
      </c>
      <c r="J22">
        <f>SUM([2]Sheet3!R$343:R$376)</f>
        <v>470.63902619579551</v>
      </c>
      <c r="K22">
        <f>SUM([2]Sheet3!S$343:S$376)</f>
        <v>12751.254447758991</v>
      </c>
      <c r="L22">
        <f>SUM([2]Sheet3!T$343:T$376)</f>
        <v>26.845546916680849</v>
      </c>
      <c r="M22">
        <f>SUM([2]Sheet3!U$343:U$376)</f>
        <v>2638.9564190002484</v>
      </c>
      <c r="N22">
        <f>SUM([2]Sheet3!V$343:V$376)</f>
        <v>4473.2467289198839</v>
      </c>
      <c r="O22">
        <f t="shared" si="1"/>
        <v>0</v>
      </c>
    </row>
    <row r="23" spans="1:15" x14ac:dyDescent="0.45">
      <c r="A23">
        <v>11209</v>
      </c>
      <c r="B23">
        <f>MIN([4]Sheet1!$D$385:$D$417)</f>
        <v>40</v>
      </c>
      <c r="C23">
        <f>MEDIAN([4]Sheet1!$D$385:$D$417)</f>
        <v>305</v>
      </c>
      <c r="D23">
        <f>AVERAGE([4]Sheet1!$D$385:$D$417)</f>
        <v>316.06060606060606</v>
      </c>
      <c r="E23">
        <f>MAX([4]Sheet1!$D$385:$D$417)</f>
        <v>980</v>
      </c>
      <c r="F23">
        <f>SUM([2]Sheet3!N$377:N$403)</f>
        <v>73423.304254515126</v>
      </c>
      <c r="G23">
        <f>SUM([2]Sheet3!O$377:O$403)</f>
        <v>13496.095205733509</v>
      </c>
      <c r="H23">
        <f>SUM([2]Sheet3!P$377:P$403)</f>
        <v>44820.828201084092</v>
      </c>
      <c r="I23">
        <f>SUM([2]Sheet3!Q$377:Q$403)</f>
        <v>1568.9546023123573</v>
      </c>
      <c r="J23">
        <f>SUM([2]Sheet3!R$377:R$403)</f>
        <v>59.626122086833973</v>
      </c>
      <c r="K23">
        <f>SUM([2]Sheet3!S$377:S$403)</f>
        <v>10512.998922427611</v>
      </c>
      <c r="L23">
        <f>SUM([2]Sheet3!T$377:T$403)</f>
        <v>5.8523693987874807</v>
      </c>
      <c r="M23">
        <f>SUM([2]Sheet3!U$377:U$403)</f>
        <v>622.05739617681422</v>
      </c>
      <c r="N23">
        <f>SUM([2]Sheet3!V$377:V$403)</f>
        <v>2336.8914352951247</v>
      </c>
      <c r="O23">
        <f t="shared" si="1"/>
        <v>0</v>
      </c>
    </row>
    <row r="24" spans="1:15" x14ac:dyDescent="0.45">
      <c r="A24">
        <v>11210</v>
      </c>
      <c r="B24">
        <f>MIN([4]Sheet1!$D$418:$D$446)</f>
        <v>50</v>
      </c>
      <c r="C24">
        <f>MEDIAN([4]Sheet1!$D$418:$D$446)</f>
        <v>280</v>
      </c>
      <c r="D24">
        <f>AVERAGE([4]Sheet1!$D$418:$D$446)</f>
        <v>388.10344827586209</v>
      </c>
      <c r="E24">
        <f>MAX([4]Sheet1!$D$418:$D$446)</f>
        <v>2665</v>
      </c>
      <c r="F24">
        <f>SUM([2]Sheet3!N$404:N$438)</f>
        <v>61087.131488787338</v>
      </c>
      <c r="G24">
        <f>SUM([2]Sheet3!O$404:O$438)</f>
        <v>5338.8829863783631</v>
      </c>
      <c r="H24">
        <f>SUM([2]Sheet3!P$404:P$438)</f>
        <v>16507.790100926159</v>
      </c>
      <c r="I24">
        <f>SUM([2]Sheet3!Q$404:Q$438)</f>
        <v>31653.443476017761</v>
      </c>
      <c r="J24">
        <f>SUM([2]Sheet3!R$404:R$438)</f>
        <v>98.857473005761278</v>
      </c>
      <c r="K24">
        <f>SUM([2]Sheet3!S$404:S$438)</f>
        <v>3233.6391133773018</v>
      </c>
      <c r="L24">
        <f>SUM([2]Sheet3!T$404:T$438)</f>
        <v>11.003028599961834</v>
      </c>
      <c r="M24">
        <f>SUM([2]Sheet3!U$404:U$438)</f>
        <v>883.92392905554914</v>
      </c>
      <c r="N24">
        <f>SUM([2]Sheet3!V$404:V$438)</f>
        <v>3359.5913814264673</v>
      </c>
      <c r="O24">
        <f t="shared" si="1"/>
        <v>0</v>
      </c>
    </row>
    <row r="25" spans="1:15" x14ac:dyDescent="0.45">
      <c r="A25">
        <v>11211</v>
      </c>
      <c r="B25">
        <f>MIN([4]Sheet1!$D$447:$D$474)</f>
        <v>30</v>
      </c>
      <c r="C25">
        <f>MEDIAN([4]Sheet1!$D$447:$D$474)</f>
        <v>460</v>
      </c>
      <c r="D25">
        <f>AVERAGE([4]Sheet1!$D$447:$D$474)</f>
        <v>479.28571428571428</v>
      </c>
      <c r="E25">
        <f>MAX([4]Sheet1!$D$447:$D$474)</f>
        <v>1685</v>
      </c>
      <c r="F25">
        <f>SUM([2]Sheet3!N$439:N$462)</f>
        <v>68282.772946557423</v>
      </c>
      <c r="G25">
        <f>SUM([2]Sheet3!O$439:O$462)</f>
        <v>16186.728548994064</v>
      </c>
      <c r="H25">
        <f>SUM([2]Sheet3!P$439:P$462)</f>
        <v>42106.376404456023</v>
      </c>
      <c r="I25">
        <f>SUM([2]Sheet3!Q$439:Q$462)</f>
        <v>2384.5143283735138</v>
      </c>
      <c r="J25">
        <f>SUM([2]Sheet3!R$439:R$462)</f>
        <v>67.966009919317017</v>
      </c>
      <c r="K25">
        <f>SUM([2]Sheet3!S$439:S$462)</f>
        <v>4111.6592546887696</v>
      </c>
      <c r="L25">
        <f>SUM([2]Sheet3!T$439:T$462)</f>
        <v>21.745303173818485</v>
      </c>
      <c r="M25">
        <f>SUM([2]Sheet3!U$439:U$462)</f>
        <v>936.1888967370943</v>
      </c>
      <c r="N25">
        <f>SUM([2]Sheet3!V$439:V$462)</f>
        <v>2467.5942002148181</v>
      </c>
      <c r="O25">
        <f t="shared" si="1"/>
        <v>0</v>
      </c>
    </row>
    <row r="26" spans="1:15" x14ac:dyDescent="0.45">
      <c r="A26">
        <v>11212</v>
      </c>
      <c r="B26">
        <f>MIN([4]Sheet1!$D$475:$D$507)</f>
        <v>25</v>
      </c>
      <c r="C26">
        <f>MEDIAN([4]Sheet1!$D$475:$D$507)</f>
        <v>345</v>
      </c>
      <c r="D26">
        <f>AVERAGE([4]Sheet1!$D$475:$D$507)</f>
        <v>404.24242424242425</v>
      </c>
      <c r="E26">
        <f>MAX([4]Sheet1!$D$475:$D$507)</f>
        <v>1865</v>
      </c>
      <c r="F26">
        <f>SUM([2]Sheet3!N$463:N$491)</f>
        <v>92095.177787296678</v>
      </c>
      <c r="G26">
        <f>SUM([2]Sheet3!O$463:O$491)</f>
        <v>16927.06006009677</v>
      </c>
      <c r="H26">
        <f>SUM([2]Sheet3!P$463:P$491)</f>
        <v>1526.5367439727133</v>
      </c>
      <c r="I26">
        <f>SUM([2]Sheet3!Q$463:Q$491)</f>
        <v>67167.848663780431</v>
      </c>
      <c r="J26">
        <f>SUM([2]Sheet3!R$463:R$491)</f>
        <v>231.16785330665024</v>
      </c>
      <c r="K26">
        <f>SUM([2]Sheet3!S$463:S$491)</f>
        <v>821.67071929803797</v>
      </c>
      <c r="L26">
        <f>SUM([2]Sheet3!T$463:T$491)</f>
        <v>28.00832009679656</v>
      </c>
      <c r="M26">
        <f>SUM([2]Sheet3!U$463:U$491)</f>
        <v>849.08347117077221</v>
      </c>
      <c r="N26">
        <f>SUM([2]Sheet3!V$463:V$491)</f>
        <v>4543.8019555745104</v>
      </c>
      <c r="O26">
        <f t="shared" si="1"/>
        <v>0</v>
      </c>
    </row>
    <row r="27" spans="1:15" x14ac:dyDescent="0.45">
      <c r="A27">
        <v>11213</v>
      </c>
      <c r="B27">
        <f>MIN([4]Sheet1!$D$508:$D$531)</f>
        <v>190</v>
      </c>
      <c r="C27">
        <f>MEDIAN([4]Sheet1!$D$508:$D$531)</f>
        <v>480</v>
      </c>
      <c r="D27">
        <f>AVERAGE([4]Sheet1!$D$508:$D$531)</f>
        <v>480.20833333333331</v>
      </c>
      <c r="E27">
        <f>MAX([4]Sheet1!$D$508:$D$531)</f>
        <v>910</v>
      </c>
      <c r="F27">
        <f>SUM([2]Sheet3!N$492:N$513)</f>
        <v>67772.940960034175</v>
      </c>
      <c r="G27">
        <f>SUM([2]Sheet3!O$492:O$513)</f>
        <v>7998.7735603710807</v>
      </c>
      <c r="H27">
        <f>SUM([2]Sheet3!P$492:P$513)</f>
        <v>16474.574165799255</v>
      </c>
      <c r="I27">
        <f>SUM([2]Sheet3!Q$492:Q$513)</f>
        <v>36724.469212990662</v>
      </c>
      <c r="J27">
        <f>SUM([2]Sheet3!R$492:R$513)</f>
        <v>80.408896852019353</v>
      </c>
      <c r="K27">
        <f>SUM([2]Sheet3!S$492:S$513)</f>
        <v>1633.3388444363757</v>
      </c>
      <c r="L27">
        <f>SUM([2]Sheet3!T$492:T$513)</f>
        <v>12.769722058266673</v>
      </c>
      <c r="M27">
        <f>SUM([2]Sheet3!U$492:U$513)</f>
        <v>1471.06926723948</v>
      </c>
      <c r="N27">
        <f>SUM([2]Sheet3!V$492:V$513)</f>
        <v>3377.537290287029</v>
      </c>
      <c r="O27">
        <f t="shared" si="1"/>
        <v>0</v>
      </c>
    </row>
    <row r="28" spans="1:15" x14ac:dyDescent="0.45">
      <c r="A28">
        <v>11214</v>
      </c>
      <c r="B28">
        <f>MIN([4]Sheet1!$D$532:$D$556)</f>
        <v>70</v>
      </c>
      <c r="C28">
        <f>MEDIAN([4]Sheet1!$D$532:$D$556)</f>
        <v>280</v>
      </c>
      <c r="D28">
        <f>AVERAGE([4]Sheet1!$D$532:$D$556)</f>
        <v>319</v>
      </c>
      <c r="E28">
        <f>MAX([4]Sheet1!$D$532:$D$556)</f>
        <v>830</v>
      </c>
      <c r="F28">
        <f>SUM([2]Sheet3!N$514:N$549)</f>
        <v>95830.499206878536</v>
      </c>
      <c r="G28">
        <f>SUM([2]Sheet3!O$514:O$549)</f>
        <v>14633.155235404276</v>
      </c>
      <c r="H28">
        <f>SUM([2]Sheet3!P$514:P$549)</f>
        <v>37196.79185619206</v>
      </c>
      <c r="I28">
        <f>SUM([2]Sheet3!Q$514:Q$549)</f>
        <v>1365.7311405405042</v>
      </c>
      <c r="J28">
        <f>SUM([2]Sheet3!R$514:R$549)</f>
        <v>63.952732048808926</v>
      </c>
      <c r="K28">
        <f>SUM([2]Sheet3!S$514:S$549)</f>
        <v>39246.447434173853</v>
      </c>
      <c r="L28">
        <f>SUM([2]Sheet3!T$514:T$549)</f>
        <v>15.343509671405267</v>
      </c>
      <c r="M28">
        <f>SUM([2]Sheet3!U$514:U$549)</f>
        <v>436.95833110163414</v>
      </c>
      <c r="N28">
        <f>SUM([2]Sheet3!V$514:V$549)</f>
        <v>2872.1189677459893</v>
      </c>
      <c r="O28">
        <f t="shared" si="1"/>
        <v>0</v>
      </c>
    </row>
    <row r="29" spans="1:15" x14ac:dyDescent="0.45">
      <c r="A29">
        <v>11215</v>
      </c>
      <c r="B29">
        <f>MIN([4]Sheet1!$D$557:$D$587)</f>
        <v>75</v>
      </c>
      <c r="C29">
        <f>MEDIAN([4]Sheet1!$D$557:$D$587)</f>
        <v>415</v>
      </c>
      <c r="D29">
        <f>AVERAGE([4]Sheet1!$D$557:$D$587)</f>
        <v>420.16129032258067</v>
      </c>
      <c r="E29">
        <f t="shared" ref="E29" si="2">MAX(0)</f>
        <v>0</v>
      </c>
      <c r="F29">
        <f>SUM([2]Sheet3!N$550:N$574)</f>
        <v>68042.334506746207</v>
      </c>
      <c r="G29">
        <f>SUM([2]Sheet3!O$550:O$574)</f>
        <v>10313.247913950312</v>
      </c>
      <c r="H29">
        <f>SUM([2]Sheet3!P$550:P$574)</f>
        <v>44541.326575152219</v>
      </c>
      <c r="I29">
        <f>SUM([2]Sheet3!Q$550:Q$574)</f>
        <v>2857.7375845562688</v>
      </c>
      <c r="J29">
        <f>SUM([2]Sheet3!R$550:R$574)</f>
        <v>56.786439976863072</v>
      </c>
      <c r="K29">
        <f>SUM([2]Sheet3!S$550:S$574)</f>
        <v>5704.5443002224747</v>
      </c>
      <c r="L29">
        <f>SUM([2]Sheet3!T$550:T$574)</f>
        <v>20.09922498306776</v>
      </c>
      <c r="M29">
        <f>SUM([2]Sheet3!U$550:U$574)</f>
        <v>533.99110997711432</v>
      </c>
      <c r="N29">
        <f>SUM([2]Sheet3!V$550:V$574)</f>
        <v>4014.6013579278965</v>
      </c>
      <c r="O29">
        <f t="shared" si="1"/>
        <v>0</v>
      </c>
    </row>
    <row r="30" spans="1:15" x14ac:dyDescent="0.45">
      <c r="A30">
        <v>11216</v>
      </c>
      <c r="B30">
        <f>MIN([4]Sheet1!$D$588:$D$606)</f>
        <v>75</v>
      </c>
      <c r="C30">
        <f>MEDIAN([4]Sheet1!$D$588:$D$606)</f>
        <v>495</v>
      </c>
      <c r="D30">
        <f>AVERAGE([4]Sheet1!$D$588:$D$606)</f>
        <v>460</v>
      </c>
      <c r="E30">
        <f>MAX([4]Sheet1!$D$588:$D$606)</f>
        <v>980</v>
      </c>
      <c r="F30">
        <f>SUM([2]Sheet3!N$575:N$601)</f>
        <v>59209.824956697928</v>
      </c>
      <c r="G30">
        <f>SUM([2]Sheet3!O$575:O$601)</f>
        <v>7250.3478784103863</v>
      </c>
      <c r="H30">
        <f>SUM([2]Sheet3!P$575:P$601)</f>
        <v>17335.011219500313</v>
      </c>
      <c r="I30">
        <f>SUM([2]Sheet3!Q$575:Q$601)</f>
        <v>27007.394316173286</v>
      </c>
      <c r="J30">
        <f>SUM([2]Sheet3!R$575:R$601)</f>
        <v>114.96082976292065</v>
      </c>
      <c r="K30">
        <f>SUM([2]Sheet3!S$575:S$601)</f>
        <v>3373.415505000462</v>
      </c>
      <c r="L30">
        <f>SUM([2]Sheet3!T$575:T$601)</f>
        <v>17.93034550558966</v>
      </c>
      <c r="M30">
        <f>SUM([2]Sheet3!U$575:U$601)</f>
        <v>582.56692876466457</v>
      </c>
      <c r="N30">
        <f>SUM([2]Sheet3!V$575:V$601)</f>
        <v>3528.1979335803203</v>
      </c>
      <c r="O30">
        <f t="shared" si="1"/>
        <v>0</v>
      </c>
    </row>
    <row r="31" spans="1:15" x14ac:dyDescent="0.45">
      <c r="A31">
        <v>11217</v>
      </c>
      <c r="B31">
        <f>MIN([4]Sheet1!$D$607:$D$619)</f>
        <v>305</v>
      </c>
      <c r="C31">
        <f>MEDIAN([4]Sheet1!$D$607:$D$619)</f>
        <v>620</v>
      </c>
      <c r="D31">
        <f>AVERAGE([4]Sheet1!$D$607:$D$619)</f>
        <v>823.84615384615381</v>
      </c>
      <c r="E31">
        <f>MAX([4]Sheet1!$D$607:$D$619)</f>
        <v>3200</v>
      </c>
      <c r="F31">
        <f>SUM([2]Sheet3!N$602:N$620)</f>
        <v>41559.752459238065</v>
      </c>
      <c r="G31">
        <f>SUM([2]Sheet3!O$602:O$620)</f>
        <v>6877.6200174108317</v>
      </c>
      <c r="H31">
        <f>SUM([2]Sheet3!P$602:P$620)</f>
        <v>20580.822161301217</v>
      </c>
      <c r="I31">
        <f>SUM([2]Sheet3!Q$602:Q$620)</f>
        <v>7260.4501229615717</v>
      </c>
      <c r="J31">
        <f>SUM([2]Sheet3!R$602:R$620)</f>
        <v>53.628659157966773</v>
      </c>
      <c r="K31">
        <f>SUM([2]Sheet3!S$602:S$620)</f>
        <v>4038.2255778712392</v>
      </c>
      <c r="L31">
        <f>SUM([2]Sheet3!T$602:T$620)</f>
        <v>19.72987426734003</v>
      </c>
      <c r="M31">
        <f>SUM([2]Sheet3!U$602:U$620)</f>
        <v>331.00176229583906</v>
      </c>
      <c r="N31">
        <f>SUM([2]Sheet3!V$602:V$620)</f>
        <v>2398.274283972054</v>
      </c>
      <c r="O31">
        <f t="shared" si="1"/>
        <v>0</v>
      </c>
    </row>
    <row r="32" spans="1:15" x14ac:dyDescent="0.45">
      <c r="A32">
        <v>11218</v>
      </c>
      <c r="B32">
        <f>MIN([4]Sheet1!$D$620:$D$650)</f>
        <v>120</v>
      </c>
      <c r="C32">
        <f>MEDIAN([4]Sheet1!$D$620:$D$650)</f>
        <v>390</v>
      </c>
      <c r="D32">
        <f>AVERAGE([4]Sheet1!$D$620:$D$650)</f>
        <v>433.70967741935482</v>
      </c>
      <c r="E32">
        <f>MAX([4]Sheet1!$D$620:$D$650)</f>
        <v>790</v>
      </c>
      <c r="F32">
        <f>SUM([2]Sheet3!N$621:N$648)</f>
        <v>78906.297856063014</v>
      </c>
      <c r="G32">
        <f>SUM([2]Sheet3!O$621:O$648)</f>
        <v>13433.065750347718</v>
      </c>
      <c r="H32">
        <f>SUM([2]Sheet3!P$621:P$648)</f>
        <v>37458.407992989058</v>
      </c>
      <c r="I32">
        <f>SUM([2]Sheet3!Q$621:Q$648)</f>
        <v>5624.0012127518958</v>
      </c>
      <c r="J32">
        <f>SUM([2]Sheet3!R$621:R$648)</f>
        <v>105.62227730822458</v>
      </c>
      <c r="K32">
        <f>SUM([2]Sheet3!S$621:S$648)</f>
        <v>17408.082395595076</v>
      </c>
      <c r="L32">
        <f>SUM([2]Sheet3!T$621:T$648)</f>
        <v>8.2915115225433595</v>
      </c>
      <c r="M32">
        <f>SUM([2]Sheet3!U$621:U$648)</f>
        <v>1282.7127073014597</v>
      </c>
      <c r="N32">
        <f>SUM([2]Sheet3!V$621:V$648)</f>
        <v>3586.1140082470406</v>
      </c>
      <c r="O32">
        <f t="shared" si="1"/>
        <v>0</v>
      </c>
    </row>
    <row r="33" spans="1:15" x14ac:dyDescent="0.45">
      <c r="A33">
        <v>11219</v>
      </c>
      <c r="B33">
        <f>MIN([4]Sheet1!$D$651:$D$676)</f>
        <v>120</v>
      </c>
      <c r="C33">
        <f>MEDIAN([4]Sheet1!$D$651:$D$676)</f>
        <v>440</v>
      </c>
      <c r="D33">
        <f>AVERAGE([4]Sheet1!$D$651:$D$676)</f>
        <v>411.53846153846155</v>
      </c>
      <c r="E33">
        <f>MAX([4]Sheet1!$D$651:$D$676)</f>
        <v>660</v>
      </c>
      <c r="F33">
        <f>SUM([2]Sheet3!N$649:N$677)</f>
        <v>102746.89660210894</v>
      </c>
      <c r="G33">
        <f>SUM([2]Sheet3!O$649:O$677)</f>
        <v>12373.291775151891</v>
      </c>
      <c r="H33">
        <f>SUM([2]Sheet3!P$649:P$677)</f>
        <v>57858.389711119293</v>
      </c>
      <c r="I33">
        <f>SUM([2]Sheet3!Q$649:Q$677)</f>
        <v>1020.8267909195315</v>
      </c>
      <c r="J33">
        <f>SUM([2]Sheet3!R$649:R$677)</f>
        <v>50.146005483308031</v>
      </c>
      <c r="K33">
        <f>SUM([2]Sheet3!S$649:S$677)</f>
        <v>25910.460518463969</v>
      </c>
      <c r="L33">
        <f>SUM([2]Sheet3!T$649:T$677)</f>
        <v>8.4141779788567277</v>
      </c>
      <c r="M33">
        <f>SUM([2]Sheet3!U$649:U$677)</f>
        <v>3513.2877494326999</v>
      </c>
      <c r="N33">
        <f>SUM([2]Sheet3!V$649:V$677)</f>
        <v>2012.0798735593817</v>
      </c>
      <c r="O33">
        <f t="shared" si="1"/>
        <v>0</v>
      </c>
    </row>
    <row r="34" spans="1:15" x14ac:dyDescent="0.45">
      <c r="A34">
        <v>11220</v>
      </c>
      <c r="B34">
        <f>MIN([4]Sheet1!$D$677:$D$711)</f>
        <v>60</v>
      </c>
      <c r="C34">
        <f>MEDIAN([4]Sheet1!$D$677:$D$711)</f>
        <v>430</v>
      </c>
      <c r="D34">
        <f>AVERAGE([4]Sheet1!$D$677:$D$711)</f>
        <v>509.14285714285717</v>
      </c>
      <c r="E34">
        <f>MAX([4]Sheet1!$D$677:$D$711)</f>
        <v>2850</v>
      </c>
      <c r="F34">
        <f>SUM([2]Sheet3!N$678:N$712)</f>
        <v>107176.61250865983</v>
      </c>
      <c r="G34">
        <f>SUM([2]Sheet3!O$678:O$712)</f>
        <v>39104.133343021436</v>
      </c>
      <c r="H34">
        <f>SUM([2]Sheet3!P$678:P$712)</f>
        <v>14317.767090780044</v>
      </c>
      <c r="I34">
        <f>SUM([2]Sheet3!Q$678:Q$712)</f>
        <v>1791.870620685798</v>
      </c>
      <c r="J34">
        <f>SUM([2]Sheet3!R$678:R$712)</f>
        <v>103.17447598420908</v>
      </c>
      <c r="K34">
        <f>SUM([2]Sheet3!S$678:S$712)</f>
        <v>49823.354031989424</v>
      </c>
      <c r="L34">
        <f>SUM([2]Sheet3!T$678:T$712)</f>
        <v>17.037494112745915</v>
      </c>
      <c r="M34">
        <f>SUM([2]Sheet3!U$678:U$712)</f>
        <v>626.39175743740827</v>
      </c>
      <c r="N34">
        <f>SUM([2]Sheet3!V$678:V$712)</f>
        <v>1392.8836946487677</v>
      </c>
      <c r="O34">
        <f t="shared" si="1"/>
        <v>0</v>
      </c>
    </row>
    <row r="35" spans="1:15" x14ac:dyDescent="0.45">
      <c r="A35">
        <v>11221</v>
      </c>
      <c r="B35">
        <f>MIN([4]Sheet1!$D$712:$D$734)</f>
        <v>105</v>
      </c>
      <c r="C35">
        <f>MEDIAN([4]Sheet1!$D$712:$D$734)</f>
        <v>425</v>
      </c>
      <c r="D35">
        <f>AVERAGE([4]Sheet1!$D$712:$D$734)</f>
        <v>452.82608695652175</v>
      </c>
      <c r="E35">
        <f>MAX([4]Sheet1!$D$712:$D$734)</f>
        <v>975</v>
      </c>
      <c r="F35">
        <f>SUM([2]Sheet3!N$713:N$747)</f>
        <v>89217.688845516939</v>
      </c>
      <c r="G35">
        <f>SUM([2]Sheet3!O$713:O$747)</f>
        <v>30138.548787602605</v>
      </c>
      <c r="H35">
        <f>SUM([2]Sheet3!P$713:P$747)</f>
        <v>18546.46313638931</v>
      </c>
      <c r="I35">
        <f>SUM([2]Sheet3!Q$713:Q$747)</f>
        <v>31402.736783297303</v>
      </c>
      <c r="J35">
        <f>SUM([2]Sheet3!R$713:R$747)</f>
        <v>198.31137974765824</v>
      </c>
      <c r="K35">
        <f>SUM([2]Sheet3!S$713:S$747)</f>
        <v>4247.1577937422771</v>
      </c>
      <c r="L35">
        <f>SUM([2]Sheet3!T$713:T$747)</f>
        <v>51.63033448226583</v>
      </c>
      <c r="M35">
        <f>SUM([2]Sheet3!U$713:U$747)</f>
        <v>798.02637000088714</v>
      </c>
      <c r="N35">
        <f>SUM([2]Sheet3!V$713:V$747)</f>
        <v>3834.8142602546336</v>
      </c>
      <c r="O35">
        <f t="shared" si="1"/>
        <v>0</v>
      </c>
    </row>
    <row r="36" spans="1:15" x14ac:dyDescent="0.45">
      <c r="A36">
        <v>11222</v>
      </c>
      <c r="B36">
        <f>MIN([4]Sheet1!$D$735:$D$761)</f>
        <v>105</v>
      </c>
      <c r="C36">
        <f>MEDIAN([4]Sheet1!$D$735:$D$761)</f>
        <v>260</v>
      </c>
      <c r="D36">
        <f>AVERAGE([4]Sheet1!$D$735:$D$761)</f>
        <v>267.40740740740739</v>
      </c>
      <c r="E36">
        <f>MAX([4]Sheet1!$D$735:$D$761)</f>
        <v>450</v>
      </c>
      <c r="F36">
        <f>SUM([2]Sheet3!N$748:N$763)</f>
        <v>41901.691987686223</v>
      </c>
      <c r="G36">
        <f>SUM([2]Sheet3!O$748:O$763)</f>
        <v>6719.9834762447799</v>
      </c>
      <c r="H36">
        <f>SUM([2]Sheet3!P$748:P$763)</f>
        <v>28973.344185336187</v>
      </c>
      <c r="I36">
        <f>SUM([2]Sheet3!Q$748:Q$763)</f>
        <v>1416.224421528143</v>
      </c>
      <c r="J36">
        <f>SUM([2]Sheet3!R$748:R$763)</f>
        <v>48.933980440593984</v>
      </c>
      <c r="K36">
        <f>SUM([2]Sheet3!S$748:S$763)</f>
        <v>2669.1330581224502</v>
      </c>
      <c r="L36">
        <f>SUM([2]Sheet3!T$748:T$763)</f>
        <v>12.435251922529513</v>
      </c>
      <c r="M36">
        <f>SUM([2]Sheet3!U$748:U$763)</f>
        <v>302.87850863982447</v>
      </c>
      <c r="N36">
        <f>SUM([2]Sheet3!V$748:V$763)</f>
        <v>1758.7591054517181</v>
      </c>
      <c r="O36">
        <f t="shared" si="1"/>
        <v>0</v>
      </c>
    </row>
    <row r="37" spans="1:15" x14ac:dyDescent="0.45">
      <c r="A37">
        <v>11223</v>
      </c>
      <c r="B37">
        <f>MIN([4]Sheet1!$D$762:$D$799)</f>
        <v>20</v>
      </c>
      <c r="C37">
        <f>MEDIAN([4]Sheet1!$D$762:$D$799)</f>
        <v>245</v>
      </c>
      <c r="D37">
        <f>AVERAGE([4]Sheet1!$D$762:$D$799)</f>
        <v>262.36842105263156</v>
      </c>
      <c r="E37">
        <f>MAX([4]Sheet1!$D$762:$D$799)</f>
        <v>635</v>
      </c>
      <c r="F37">
        <f>SUM([2]Sheet3!N$764:N$799)</f>
        <v>82351.113045258709</v>
      </c>
      <c r="G37">
        <f>SUM([2]Sheet3!O$764:O$799)</f>
        <v>11915.485629171453</v>
      </c>
      <c r="H37">
        <f>SUM([2]Sheet3!P$764:P$799)</f>
        <v>40455.159540535831</v>
      </c>
      <c r="I37">
        <f>SUM([2]Sheet3!Q$764:Q$799)</f>
        <v>3081.2009164289589</v>
      </c>
      <c r="J37">
        <f>SUM([2]Sheet3!R$764:R$799)</f>
        <v>36.286375614547865</v>
      </c>
      <c r="K37">
        <f>SUM([2]Sheet3!S$764:S$799)</f>
        <v>23911.203528218452</v>
      </c>
      <c r="L37">
        <f>SUM([2]Sheet3!T$764:T$799)</f>
        <v>9.8802619706420867</v>
      </c>
      <c r="M37">
        <f>SUM([2]Sheet3!U$764:U$799)</f>
        <v>606.05437269463187</v>
      </c>
      <c r="N37">
        <f>SUM([2]Sheet3!V$764:V$799)</f>
        <v>2335.8424206241957</v>
      </c>
      <c r="O37">
        <f t="shared" si="1"/>
        <v>0</v>
      </c>
    </row>
    <row r="38" spans="1:15" x14ac:dyDescent="0.45">
      <c r="A38">
        <v>11224</v>
      </c>
      <c r="B38">
        <f>MIN([4]Sheet1!$D$800:$D$815)</f>
        <v>20</v>
      </c>
      <c r="C38">
        <f>MEDIAN([4]Sheet1!$D$800:$D$815)</f>
        <v>312.5</v>
      </c>
      <c r="D38">
        <f>AVERAGE([4]Sheet1!$D$800:$D$815)</f>
        <v>350.3125</v>
      </c>
      <c r="E38">
        <f>MAX([4]Sheet1!$D$800:$D$815)</f>
        <v>760</v>
      </c>
      <c r="F38">
        <f>SUM([2]Sheet3!N$800:N$812)</f>
        <v>48356.375872304845</v>
      </c>
      <c r="G38">
        <f>SUM([2]Sheet3!O$800:O$812)</f>
        <v>8563.02102153737</v>
      </c>
      <c r="H38">
        <f>SUM([2]Sheet3!P$800:P$812)</f>
        <v>23632.928749353341</v>
      </c>
      <c r="I38">
        <f>SUM([2]Sheet3!Q$800:Q$812)</f>
        <v>10130.92229497036</v>
      </c>
      <c r="J38">
        <f>SUM([2]Sheet3!R$800:R$812)</f>
        <v>58.844838512090412</v>
      </c>
      <c r="K38">
        <f>SUM([2]Sheet3!S$800:S$812)</f>
        <v>4275.3526981020359</v>
      </c>
      <c r="L38">
        <f>SUM([2]Sheet3!T$800:T$812)</f>
        <v>23</v>
      </c>
      <c r="M38">
        <f>SUM([2]Sheet3!U$800:U$812)</f>
        <v>373.07693165495948</v>
      </c>
      <c r="N38">
        <f>SUM([2]Sheet3!V$800:V$812)</f>
        <v>1299.2293381746813</v>
      </c>
      <c r="O38">
        <f t="shared" si="1"/>
        <v>0</v>
      </c>
    </row>
    <row r="39" spans="1:15" x14ac:dyDescent="0.45">
      <c r="A39">
        <v>11225</v>
      </c>
      <c r="B39">
        <f>MIN([4]Sheet1!$D$816:$D$832)</f>
        <v>65</v>
      </c>
      <c r="C39">
        <f>MEDIAN([4]Sheet1!$D$816:$D$832)</f>
        <v>520</v>
      </c>
      <c r="D39">
        <f>AVERAGE([4]Sheet1!$D$816:$D$832)</f>
        <v>480.58823529411762</v>
      </c>
      <c r="E39">
        <f>MAX([4]Sheet1!$D$816:$D$832)</f>
        <v>995</v>
      </c>
      <c r="F39">
        <f>SUM([2]Sheet3!N$813:N$830)</f>
        <v>58137.537534745032</v>
      </c>
      <c r="G39">
        <f>SUM([2]Sheet3!O$813:O$830)</f>
        <v>6389.7262637947515</v>
      </c>
      <c r="H39">
        <f>SUM([2]Sheet3!P$813:P$830)</f>
        <v>14799.449920435272</v>
      </c>
      <c r="I39">
        <f>SUM([2]Sheet3!Q$813:Q$830)</f>
        <v>30879.612880145683</v>
      </c>
      <c r="J39">
        <f>SUM([2]Sheet3!R$813:R$830)</f>
        <v>83.546580515094021</v>
      </c>
      <c r="K39">
        <f>SUM([2]Sheet3!S$813:S$830)</f>
        <v>1853.1915315342403</v>
      </c>
      <c r="L39">
        <f>SUM([2]Sheet3!T$813:T$830)</f>
        <v>14.093711264231793</v>
      </c>
      <c r="M39">
        <f>SUM([2]Sheet3!U$813:U$830)</f>
        <v>861.68847223612431</v>
      </c>
      <c r="N39">
        <f>SUM([2]Sheet3!V$813:V$830)</f>
        <v>3256.2281748196424</v>
      </c>
      <c r="O39">
        <f t="shared" si="1"/>
        <v>0</v>
      </c>
    </row>
    <row r="40" spans="1:15" x14ac:dyDescent="0.45">
      <c r="A40">
        <v>11226</v>
      </c>
      <c r="B40">
        <f>MIN([4]Sheet1!$D$833:$D$860)</f>
        <v>105</v>
      </c>
      <c r="C40">
        <f>MEDIAN([4]Sheet1!$D$833:$D$860)</f>
        <v>497.5</v>
      </c>
      <c r="D40">
        <f>AVERAGE([4]Sheet1!$D$833:$D$860)</f>
        <v>494.82142857142856</v>
      </c>
      <c r="E40">
        <f>MAX([4]Sheet1!$D$833:$D$860)</f>
        <v>1110</v>
      </c>
      <c r="F40">
        <f>SUM([2]Sheet3!N$831:N$859)</f>
        <v>101127.47829038661</v>
      </c>
      <c r="G40">
        <f>SUM([2]Sheet3!O$831:O$859)</f>
        <v>17353.554491132589</v>
      </c>
      <c r="H40">
        <f>SUM([2]Sheet3!P$831:P$859)</f>
        <v>13388.603453474763</v>
      </c>
      <c r="I40">
        <f>SUM([2]Sheet3!Q$831:Q$859)</f>
        <v>58585.665051798474</v>
      </c>
      <c r="J40">
        <f>SUM([2]Sheet3!R$831:R$859)</f>
        <v>191.75148620867967</v>
      </c>
      <c r="K40">
        <f>SUM([2]Sheet3!S$831:S$859)</f>
        <v>4962.3844117219014</v>
      </c>
      <c r="L40">
        <f>SUM([2]Sheet3!T$831:T$859)</f>
        <v>30.617088661846445</v>
      </c>
      <c r="M40">
        <f>SUM([2]Sheet3!U$831:U$859)</f>
        <v>1083.0671657794535</v>
      </c>
      <c r="N40">
        <f>SUM([2]Sheet3!V$831:V$859)</f>
        <v>5531.8351416088708</v>
      </c>
      <c r="O40">
        <f t="shared" si="1"/>
        <v>0</v>
      </c>
    </row>
    <row r="41" spans="1:15" x14ac:dyDescent="0.45">
      <c r="A41">
        <v>11228</v>
      </c>
      <c r="B41">
        <f>MIN([4]Sheet1!$D$861:$D$879)</f>
        <v>35</v>
      </c>
      <c r="C41">
        <f>MEDIAN([4]Sheet1!$D$861:$D$879)</f>
        <v>240</v>
      </c>
      <c r="D41">
        <f>AVERAGE([4]Sheet1!$D$861:$D$879)</f>
        <v>245</v>
      </c>
      <c r="E41">
        <f>MAX([4]Sheet1!$D$861:$D$879)</f>
        <v>710</v>
      </c>
      <c r="F41">
        <f>SUM([2]Sheet3!N$860:N$882)</f>
        <v>45297.734536356264</v>
      </c>
      <c r="G41">
        <f>SUM([2]Sheet3!O$860:O$882)</f>
        <v>6014.8669604628549</v>
      </c>
      <c r="H41">
        <f>SUM([2]Sheet3!P$860:P$882)</f>
        <v>20299.512953128044</v>
      </c>
      <c r="I41">
        <f>SUM([2]Sheet3!Q$860:Q$882)</f>
        <v>338.98511016156937</v>
      </c>
      <c r="J41">
        <f>SUM([2]Sheet3!R$860:R$882)</f>
        <v>31.673398695759602</v>
      </c>
      <c r="K41">
        <f>SUM([2]Sheet3!S$860:S$882)</f>
        <v>17700.883068368927</v>
      </c>
      <c r="L41">
        <f>SUM([2]Sheet3!T$860:T$882)</f>
        <v>11.260293931946885</v>
      </c>
      <c r="M41">
        <f>SUM([2]Sheet3!U$860:U$882)</f>
        <v>173.5996894899657</v>
      </c>
      <c r="N41">
        <f>SUM([2]Sheet3!V$860:V$882)</f>
        <v>726.95306211719173</v>
      </c>
      <c r="O41">
        <f t="shared" si="1"/>
        <v>0</v>
      </c>
    </row>
    <row r="42" spans="1:15" x14ac:dyDescent="0.45">
      <c r="A42">
        <v>11229</v>
      </c>
      <c r="B42">
        <f>MIN([4]Sheet1!$D$880:$D$916)</f>
        <v>60</v>
      </c>
      <c r="C42">
        <f>MEDIAN([4]Sheet1!$D$880:$D$916)</f>
        <v>225</v>
      </c>
      <c r="D42">
        <f>AVERAGE([4]Sheet1!$D$880:$D$916)</f>
        <v>287.70270270270271</v>
      </c>
      <c r="E42">
        <f>MAX([4]Sheet1!$D$880:$D$916)</f>
        <v>905</v>
      </c>
      <c r="F42">
        <f>SUM([2]Sheet3!N$883:N$920)</f>
        <v>79443.756835425142</v>
      </c>
      <c r="G42">
        <f>SUM([2]Sheet3!O$883:O$920)</f>
        <v>7520.6974723695503</v>
      </c>
      <c r="H42">
        <f>SUM([2]Sheet3!P$883:P$920)</f>
        <v>46125.122122126311</v>
      </c>
      <c r="I42">
        <f>SUM([2]Sheet3!Q$883:Q$920)</f>
        <v>4212.4557370303764</v>
      </c>
      <c r="J42">
        <f>SUM([2]Sheet3!R$883:R$920)</f>
        <v>70.136212410126262</v>
      </c>
      <c r="K42">
        <f>SUM([2]Sheet3!S$883:S$920)</f>
        <v>18111.86027284955</v>
      </c>
      <c r="L42">
        <f>SUM([2]Sheet3!T$883:T$920)</f>
        <v>17.237805442876166</v>
      </c>
      <c r="M42">
        <f>SUM([2]Sheet3!U$883:U$920)</f>
        <v>511.09532040292027</v>
      </c>
      <c r="N42">
        <f>SUM([2]Sheet3!V$883:V$920)</f>
        <v>2875.1518927934289</v>
      </c>
      <c r="O42">
        <f t="shared" si="1"/>
        <v>0</v>
      </c>
    </row>
    <row r="43" spans="1:15" x14ac:dyDescent="0.45">
      <c r="A43">
        <v>11230</v>
      </c>
      <c r="B43">
        <f>MIN([4]Sheet1!$D$917:$D$949)</f>
        <v>135</v>
      </c>
      <c r="C43">
        <f>MEDIAN([4]Sheet1!$D$917:$D$949)</f>
        <v>310</v>
      </c>
      <c r="D43">
        <f>AVERAGE([4]Sheet1!$D$917:$D$949)</f>
        <v>380.30303030303031</v>
      </c>
      <c r="E43">
        <f>MAX([4]Sheet1!$D$917:$D$949)</f>
        <v>920</v>
      </c>
      <c r="F43">
        <f>SUM([2]Sheet3!N$921:N$959)</f>
        <v>92229.926524902927</v>
      </c>
      <c r="G43">
        <f>SUM([2]Sheet3!O$921:O$959)</f>
        <v>9181.1303349277459</v>
      </c>
      <c r="H43">
        <f>SUM([2]Sheet3!P$921:P$959)</f>
        <v>55206.343866180971</v>
      </c>
      <c r="I43">
        <f>SUM([2]Sheet3!Q$921:Q$959)</f>
        <v>7035.2094165101689</v>
      </c>
      <c r="J43">
        <f>SUM([2]Sheet3!R$921:R$959)</f>
        <v>59.987038408646498</v>
      </c>
      <c r="K43">
        <f>SUM([2]Sheet3!S$921:S$959)</f>
        <v>15511.526491093628</v>
      </c>
      <c r="L43">
        <f>SUM([2]Sheet3!T$921:T$959)</f>
        <v>15.618091355476034</v>
      </c>
      <c r="M43">
        <f>SUM([2]Sheet3!U$921:U$959)</f>
        <v>1361.2316565302888</v>
      </c>
      <c r="N43">
        <f>SUM([2]Sheet3!V$921:V$959)</f>
        <v>3858.8796298960019</v>
      </c>
      <c r="O43">
        <f t="shared" si="1"/>
        <v>0</v>
      </c>
    </row>
    <row r="44" spans="1:15" x14ac:dyDescent="0.45">
      <c r="A44">
        <v>11231</v>
      </c>
      <c r="B44">
        <f>MIN([4]Sheet1!$D$950:$D$971)</f>
        <v>20</v>
      </c>
      <c r="C44">
        <f>MEDIAN([4]Sheet1!$D$950:$D$971)</f>
        <v>245</v>
      </c>
      <c r="D44">
        <f>AVERAGE([4]Sheet1!$D$950:$D$971)</f>
        <v>270.68181818181819</v>
      </c>
      <c r="E44">
        <f>MAX([4]Sheet1!$D$950:$D$971)</f>
        <v>660</v>
      </c>
      <c r="F44">
        <f>SUM([2]Sheet3!N$960:N$972)</f>
        <v>36724.589594697522</v>
      </c>
      <c r="G44">
        <f>SUM([2]Sheet3!O$960:O$972)</f>
        <v>6943.7814151586736</v>
      </c>
      <c r="H44">
        <f>SUM([2]Sheet3!P$960:P$972)</f>
        <v>21419.806665658383</v>
      </c>
      <c r="I44">
        <f>SUM([2]Sheet3!Q$960:Q$972)</f>
        <v>3869.755523495578</v>
      </c>
      <c r="J44">
        <f>SUM([2]Sheet3!R$960:R$972)</f>
        <v>30.848546381089328</v>
      </c>
      <c r="K44">
        <f>SUM([2]Sheet3!S$960:S$972)</f>
        <v>2197.2179819299276</v>
      </c>
      <c r="L44">
        <f>SUM([2]Sheet3!T$960:T$972)</f>
        <v>17.460864805692392</v>
      </c>
      <c r="M44">
        <f>SUM([2]Sheet3!U$960:U$972)</f>
        <v>273.46752380975329</v>
      </c>
      <c r="N44">
        <f>SUM([2]Sheet3!V$960:V$972)</f>
        <v>1972.2510734584305</v>
      </c>
      <c r="O44">
        <f t="shared" si="1"/>
        <v>0</v>
      </c>
    </row>
    <row r="45" spans="1:15" x14ac:dyDescent="0.45">
      <c r="A45">
        <v>11232</v>
      </c>
      <c r="B45">
        <f>MIN([4]Sheet1!$D$972:$D$994)</f>
        <v>15</v>
      </c>
      <c r="C45">
        <f>MEDIAN([4]Sheet1!$D$972:$D$994)</f>
        <v>325</v>
      </c>
      <c r="D45">
        <f>AVERAGE([4]Sheet1!$D$972:$D$994)</f>
        <v>359.3478260869565</v>
      </c>
      <c r="E45">
        <f>MAX([4]Sheet1!$D$972:$D$994)</f>
        <v>905</v>
      </c>
      <c r="F45">
        <f>SUM([2]Sheet3!N$973:N$987)</f>
        <v>29870.81909508145</v>
      </c>
      <c r="G45">
        <f>SUM([2]Sheet3!O$973:O$987)</f>
        <v>14338.663523530551</v>
      </c>
      <c r="H45">
        <f>SUM([2]Sheet3!P$973:P$987)</f>
        <v>7178.5073253693217</v>
      </c>
      <c r="I45">
        <f>SUM([2]Sheet3!Q$973:Q$987)</f>
        <v>1924.3359636132927</v>
      </c>
      <c r="J45">
        <f>SUM([2]Sheet3!R$973:R$987)</f>
        <v>32.103057610819079</v>
      </c>
      <c r="K45">
        <f>SUM([2]Sheet3!S$973:S$987)</f>
        <v>5350.5932393731036</v>
      </c>
      <c r="L45">
        <f>SUM([2]Sheet3!T$973:T$987)</f>
        <v>10.914187095977804</v>
      </c>
      <c r="M45">
        <f>SUM([2]Sheet3!U$973:U$987)</f>
        <v>240.95200079698378</v>
      </c>
      <c r="N45">
        <f>SUM([2]Sheet3!V$973:V$987)</f>
        <v>794.74979769140089</v>
      </c>
      <c r="O45">
        <f t="shared" si="1"/>
        <v>0</v>
      </c>
    </row>
    <row r="46" spans="1:15" x14ac:dyDescent="0.45">
      <c r="A46">
        <v>11233</v>
      </c>
      <c r="B46">
        <f>MIN([4]Sheet1!$D$995:$D$1025)</f>
        <v>110</v>
      </c>
      <c r="C46">
        <f>MEDIAN([4]Sheet1!$D$995:$D$1025)</f>
        <v>490</v>
      </c>
      <c r="D46">
        <f>AVERAGE([4]Sheet1!$D$995:$D$1025)</f>
        <v>475.16129032258067</v>
      </c>
      <c r="E46">
        <f>MAX([4]Sheet1!$D$995:$D$1025)</f>
        <v>1025</v>
      </c>
      <c r="F46">
        <f>SUM([2]Sheet3!N$988:N$1010)</f>
        <v>75058.063163478248</v>
      </c>
      <c r="G46">
        <f>SUM([2]Sheet3!O$988:O$1010)</f>
        <v>12881.91041218075</v>
      </c>
      <c r="H46">
        <f>SUM([2]Sheet3!P$988:P$1010)</f>
        <v>7683.551928369654</v>
      </c>
      <c r="I46">
        <f>SUM([2]Sheet3!Q$988:Q$1010)</f>
        <v>48069.283959187502</v>
      </c>
      <c r="J46">
        <f>SUM([2]Sheet3!R$988:R$1010)</f>
        <v>236.04073680252185</v>
      </c>
      <c r="K46">
        <f>SUM([2]Sheet3!S$988:S$1010)</f>
        <v>1681.3233645302441</v>
      </c>
      <c r="L46">
        <f>SUM([2]Sheet3!T$988:T$1010)</f>
        <v>19.667161767048881</v>
      </c>
      <c r="M46">
        <f>SUM([2]Sheet3!U$988:U$1010)</f>
        <v>648.41140443160259</v>
      </c>
      <c r="N46">
        <f>SUM([2]Sheet3!V$988:V$1010)</f>
        <v>3837.8741962089202</v>
      </c>
      <c r="O46">
        <f t="shared" si="1"/>
        <v>0</v>
      </c>
    </row>
    <row r="47" spans="1:15" x14ac:dyDescent="0.45">
      <c r="A47">
        <v>11234</v>
      </c>
      <c r="B47">
        <f>MIN([4]Sheet1!$D$1026:$D$1045)</f>
        <v>20</v>
      </c>
      <c r="C47">
        <f>MEDIAN([4]Sheet1!$D$1026:$D$1045)</f>
        <v>85</v>
      </c>
      <c r="D47">
        <f>AVERAGE([4]Sheet1!$D$1026:$D$1045)</f>
        <v>134.75</v>
      </c>
      <c r="E47">
        <f>MAX([4]Sheet1!$D$1026:$D$1045)</f>
        <v>380</v>
      </c>
      <c r="F47">
        <f>SUM([2]Sheet3!N$1011:N$1056)</f>
        <v>91701.05622885139</v>
      </c>
      <c r="G47">
        <f>SUM([2]Sheet3!O$1011:O$1056)</f>
        <v>8436.2147587671752</v>
      </c>
      <c r="H47">
        <f>SUM([2]Sheet3!P$1011:P$1056)</f>
        <v>33877.413584582275</v>
      </c>
      <c r="I47">
        <f>SUM([2]Sheet3!Q$1011:Q$1056)</f>
        <v>37542.304189915267</v>
      </c>
      <c r="J47">
        <f>SUM([2]Sheet3!R$1011:R$1056)</f>
        <v>121.69413796108913</v>
      </c>
      <c r="K47">
        <f>SUM([2]Sheet3!S$1011:S$1056)</f>
        <v>7173.5754109203654</v>
      </c>
      <c r="L47">
        <f>SUM([2]Sheet3!T$1011:T$1056)</f>
        <v>9.9751131221719458</v>
      </c>
      <c r="M47">
        <f>SUM([2]Sheet3!U$1011:U$1056)</f>
        <v>951.34929214264139</v>
      </c>
      <c r="N47">
        <f>SUM([2]Sheet3!V$1011:V$1056)</f>
        <v>3588.5297414404004</v>
      </c>
      <c r="O47">
        <f t="shared" si="1"/>
        <v>0</v>
      </c>
    </row>
    <row r="48" spans="1:15" x14ac:dyDescent="0.45">
      <c r="A48">
        <v>11235</v>
      </c>
      <c r="B48">
        <f>MIN([4]Sheet1!$D$1046:$D$1073)</f>
        <v>40</v>
      </c>
      <c r="C48">
        <f>MEDIAN([4]Sheet1!$D$1046:$D$1073)</f>
        <v>275</v>
      </c>
      <c r="D48">
        <f>AVERAGE([4]Sheet1!$D$1046:$D$1073)</f>
        <v>329.28571428571428</v>
      </c>
      <c r="E48">
        <f>MAX([4]Sheet1!$D$1046:$D$1073)</f>
        <v>1030</v>
      </c>
      <c r="F48">
        <f>SUM([2]Sheet3!N$1057:N$1089)</f>
        <v>84411.300860036921</v>
      </c>
      <c r="G48">
        <f>SUM([2]Sheet3!O$1057:O$1089)</f>
        <v>8321.6636295597618</v>
      </c>
      <c r="H48">
        <f>SUM([2]Sheet3!P$1057:P$1089)</f>
        <v>56203.428767432706</v>
      </c>
      <c r="I48">
        <f>SUM([2]Sheet3!Q$1057:Q$1089)</f>
        <v>2504.4237314767556</v>
      </c>
      <c r="J48">
        <f>SUM([2]Sheet3!R$1057:R$1089)</f>
        <v>44.955978610551199</v>
      </c>
      <c r="K48">
        <f>SUM([2]Sheet3!S$1057:S$1089)</f>
        <v>13766.270785274752</v>
      </c>
      <c r="L48">
        <f>SUM([2]Sheet3!T$1057:T$1089)</f>
        <v>14.034733768004685</v>
      </c>
      <c r="M48">
        <f>SUM([2]Sheet3!U$1057:U$1089)</f>
        <v>533.0736218543434</v>
      </c>
      <c r="N48">
        <f>SUM([2]Sheet3!V$1057:V$1089)</f>
        <v>3023.4496120600429</v>
      </c>
      <c r="O48">
        <f t="shared" si="1"/>
        <v>0</v>
      </c>
    </row>
    <row r="49" spans="1:15" x14ac:dyDescent="0.45">
      <c r="A49">
        <v>11236</v>
      </c>
      <c r="B49">
        <f>MIN([4]Sheet1!$D$1074:$D$1102)</f>
        <v>20</v>
      </c>
      <c r="C49">
        <f>MEDIAN([4]Sheet1!$D$1074:$D$1102)</f>
        <v>160</v>
      </c>
      <c r="D49">
        <f>AVERAGE([4]Sheet1!$D$1074:$D$1102)</f>
        <v>175.68965517241378</v>
      </c>
      <c r="E49">
        <f>MAX([4]Sheet1!$D$1074:$D$1102)</f>
        <v>480</v>
      </c>
      <c r="F49">
        <f>SUM([2]Sheet3!N$1090:N$1135)</f>
        <v>99921.741597374625</v>
      </c>
      <c r="G49">
        <f>SUM([2]Sheet3!O$1090:O$1135)</f>
        <v>7974.0869442327385</v>
      </c>
      <c r="H49">
        <f>SUM([2]Sheet3!P$1090:P$1135)</f>
        <v>3569.3903248940501</v>
      </c>
      <c r="I49">
        <f>SUM([2]Sheet3!Q$1090:Q$1135)</f>
        <v>80062.144674749085</v>
      </c>
      <c r="J49">
        <f>SUM([2]Sheet3!R$1090:R$1135)</f>
        <v>144.9149703230423</v>
      </c>
      <c r="K49">
        <f>SUM([2]Sheet3!S$1090:S$1135)</f>
        <v>1913.4574806380278</v>
      </c>
      <c r="L49">
        <f>SUM([2]Sheet3!T$1090:T$1135)</f>
        <v>18.253655435473618</v>
      </c>
      <c r="M49">
        <f>SUM([2]Sheet3!U$1090:U$1135)</f>
        <v>1010.9830461510057</v>
      </c>
      <c r="N49">
        <f>SUM([2]Sheet3!V$1090:V$1135)</f>
        <v>5228.5105009511781</v>
      </c>
      <c r="O49">
        <f t="shared" si="1"/>
        <v>0</v>
      </c>
    </row>
    <row r="50" spans="1:15" x14ac:dyDescent="0.45">
      <c r="A50">
        <v>11237</v>
      </c>
      <c r="B50">
        <f>MIN([4]Sheet1!$D$1103:$D$1124)</f>
        <v>15</v>
      </c>
      <c r="C50">
        <f>MEDIAN([4]Sheet1!$D$1103:$D$1124)</f>
        <v>490</v>
      </c>
      <c r="D50">
        <f>AVERAGE([4]Sheet1!$D$1103:$D$1124)</f>
        <v>487.72727272727275</v>
      </c>
      <c r="E50">
        <f>MAX([4]Sheet1!$D$1103:$D$1124)</f>
        <v>825</v>
      </c>
      <c r="F50">
        <f>SUM([2]Sheet3!N$1136:N$1155)</f>
        <v>49024.335050336158</v>
      </c>
      <c r="G50">
        <f>SUM([2]Sheet3!O$1136:O$1155)</f>
        <v>27778.612102840845</v>
      </c>
      <c r="H50">
        <f>SUM([2]Sheet3!P$1136:P$1155)</f>
        <v>12160.135329214805</v>
      </c>
      <c r="I50">
        <f>SUM([2]Sheet3!Q$1136:Q$1155)</f>
        <v>3386.0746402624218</v>
      </c>
      <c r="J50">
        <f>SUM([2]Sheet3!R$1136:R$1155)</f>
        <v>104.51556907231046</v>
      </c>
      <c r="K50">
        <f>SUM([2]Sheet3!S$1136:S$1155)</f>
        <v>3566.7648604089877</v>
      </c>
      <c r="L50">
        <f>SUM([2]Sheet3!T$1136:T$1155)</f>
        <v>31.2319434134942</v>
      </c>
      <c r="M50">
        <f>SUM([2]Sheet3!U$1136:U$1155)</f>
        <v>549.25734164106439</v>
      </c>
      <c r="N50">
        <f>SUM([2]Sheet3!V$1136:V$1155)</f>
        <v>1447.7432634822276</v>
      </c>
      <c r="O50">
        <f t="shared" si="1"/>
        <v>0</v>
      </c>
    </row>
    <row r="51" spans="1:15" x14ac:dyDescent="0.45">
      <c r="A51">
        <v>11238</v>
      </c>
      <c r="B51">
        <f>MIN([4]Sheet1!$D$1125:$D$1144)</f>
        <v>35</v>
      </c>
      <c r="C51">
        <f>MEDIAN([4]Sheet1!$D$1125:$D$1144)</f>
        <v>520</v>
      </c>
      <c r="D51">
        <f>AVERAGE([4]Sheet1!$D$1125:$D$1144)</f>
        <v>469.25</v>
      </c>
      <c r="E51">
        <f>MAX([4]Sheet1!$D$1125:$D$1144)</f>
        <v>1165</v>
      </c>
      <c r="F51">
        <f>SUM([2]Sheet3!N$1156:N$1178)</f>
        <v>61969.287786953173</v>
      </c>
      <c r="G51">
        <f>SUM([2]Sheet3!O$1156:O$1178)</f>
        <v>7451.0423417667189</v>
      </c>
      <c r="H51">
        <f>SUM([2]Sheet3!P$1156:P$1178)</f>
        <v>27488.010830834712</v>
      </c>
      <c r="I51">
        <f>SUM([2]Sheet3!Q$1156:Q$1178)</f>
        <v>17542.379221786403</v>
      </c>
      <c r="J51">
        <f>SUM([2]Sheet3!R$1156:R$1178)</f>
        <v>72.816301702813362</v>
      </c>
      <c r="K51">
        <f>SUM([2]Sheet3!S$1156:S$1178)</f>
        <v>4968.3460137432185</v>
      </c>
      <c r="L51">
        <f>SUM([2]Sheet3!T$1156:T$1178)</f>
        <v>20.560297575378733</v>
      </c>
      <c r="M51">
        <f>SUM([2]Sheet3!U$1156:U$1178)</f>
        <v>613.26405536100469</v>
      </c>
      <c r="N51">
        <f>SUM([2]Sheet3!V$1156:V$1178)</f>
        <v>3812.8687241829252</v>
      </c>
      <c r="O51">
        <f t="shared" si="1"/>
        <v>0</v>
      </c>
    </row>
    <row r="52" spans="1:15" x14ac:dyDescent="0.45">
      <c r="A52">
        <v>11239</v>
      </c>
      <c r="B52">
        <f>MIN([4]Sheet1!$D$1145:$D$1151)</f>
        <v>20</v>
      </c>
      <c r="C52">
        <f>MEDIAN([4]Sheet1!$D$1145:$D$1151)</f>
        <v>40</v>
      </c>
      <c r="D52">
        <f>AVERAGE([4]Sheet1!$D$1145:$D$1151)</f>
        <v>135.71428571428572</v>
      </c>
      <c r="E52">
        <f>MAX([4]Sheet1!$D$1145:$D$1151)</f>
        <v>475</v>
      </c>
      <c r="F52">
        <f>SUM([2]Sheet3!N$1179:N$1181)</f>
        <v>17038</v>
      </c>
      <c r="G52">
        <f>SUM([2]Sheet3!O$1179:O$1181)</f>
        <v>3344</v>
      </c>
      <c r="H52">
        <f>SUM([2]Sheet3!P$1179:P$1181)</f>
        <v>2595</v>
      </c>
      <c r="I52">
        <f>SUM([2]Sheet3!Q$1179:Q$1181)</f>
        <v>9873</v>
      </c>
      <c r="J52">
        <f>SUM([2]Sheet3!R$1179:R$1181)</f>
        <v>33</v>
      </c>
      <c r="K52">
        <f>SUM([2]Sheet3!S$1179:S$1181)</f>
        <v>424</v>
      </c>
      <c r="L52">
        <f>SUM([2]Sheet3!T$1179:T$1181)</f>
        <v>0</v>
      </c>
      <c r="M52">
        <f>SUM([2]Sheet3!U$1179:U$1181)</f>
        <v>130</v>
      </c>
      <c r="N52">
        <f>SUM([2]Sheet3!V$1179:V$1181)</f>
        <v>639</v>
      </c>
      <c r="O52">
        <f t="shared" si="1"/>
        <v>0</v>
      </c>
    </row>
    <row r="53" spans="1:15" x14ac:dyDescent="0.45">
      <c r="A53">
        <v>11249</v>
      </c>
      <c r="B53">
        <f>MIN([4]Sheet1!$D$1152:$D$1162)</f>
        <v>125</v>
      </c>
      <c r="C53">
        <f>MEDIAN([4]Sheet1!$D$1152:$D$1162)</f>
        <v>680</v>
      </c>
      <c r="D53">
        <f>AVERAGE([4]Sheet1!$D$1152:$D$1162)</f>
        <v>595.4545454545455</v>
      </c>
      <c r="E53">
        <f>MAX([4]Sheet1!$D$1152:$D$1162)</f>
        <v>1120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f t="shared" si="1"/>
        <v>0</v>
      </c>
    </row>
    <row r="54" spans="1:15" x14ac:dyDescent="0.45">
      <c r="A54">
        <v>11251</v>
      </c>
      <c r="B54">
        <f>MIN([4]Sheet1!$D$1163:$D$1165)</f>
        <v>70</v>
      </c>
      <c r="C54">
        <f>MEDIAN([4]Sheet1!$D$1163:$D$1165)</f>
        <v>265</v>
      </c>
      <c r="D54">
        <f>AVERAGE([4]Sheet1!$D$1163:$D$1165)</f>
        <v>201.66666666666666</v>
      </c>
      <c r="E54">
        <f>MAX([4]Sheet1!$D$1163:$D$1165)</f>
        <v>270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f t="shared" si="1"/>
        <v>0</v>
      </c>
    </row>
    <row r="55" spans="1:15" x14ac:dyDescent="0.45">
      <c r="A55">
        <v>11252</v>
      </c>
      <c r="B55">
        <f>MIN([4]Sheet1!$D$1166:$D$1172)</f>
        <v>60</v>
      </c>
      <c r="C55">
        <f>MEDIAN([4]Sheet1!$D$1166:$D$1172)</f>
        <v>135</v>
      </c>
      <c r="D55">
        <f>AVERAGE([4]Sheet1!$D$1166:$D$1172)</f>
        <v>172.85714285714286</v>
      </c>
      <c r="E55">
        <f>MAX([4]Sheet1!$D$1166:$D$1172)</f>
        <v>455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f t="shared" si="1"/>
        <v>0</v>
      </c>
    </row>
    <row r="56" spans="1:15" x14ac:dyDescent="0.45">
      <c r="A56">
        <v>11354</v>
      </c>
      <c r="B56">
        <f>MIN([4]Sheet1!$D$1173:$D$1209)</f>
        <v>25</v>
      </c>
      <c r="C56">
        <f>MEDIAN([4]Sheet1!$D$1173:$D$1209)</f>
        <v>240</v>
      </c>
      <c r="D56">
        <f>AVERAGE([4]Sheet1!$D$1173:$D$1209)</f>
        <v>384.86486486486484</v>
      </c>
      <c r="E56">
        <f>MAX([4]Sheet1!$D$1173:$D$1209)</f>
        <v>1960</v>
      </c>
      <c r="F56">
        <f>SUM([2]Sheet3!N$1182:N$1201)</f>
        <v>51271.402154990661</v>
      </c>
      <c r="G56">
        <f>SUM([2]Sheet3!O$1182:O$1201)</f>
        <v>8681.7759917741405</v>
      </c>
      <c r="H56">
        <f>SUM([2]Sheet3!P$1182:P$1201)</f>
        <v>6675.0421089003084</v>
      </c>
      <c r="I56">
        <f>SUM([2]Sheet3!Q$1182:Q$1201)</f>
        <v>1419.6355726405125</v>
      </c>
      <c r="J56">
        <f>SUM([2]Sheet3!R$1182:R$1201)</f>
        <v>22.51691681689686</v>
      </c>
      <c r="K56">
        <f>SUM([2]Sheet3!S$1182:S$1201)</f>
        <v>33556.235998142933</v>
      </c>
      <c r="L56">
        <f>SUM([2]Sheet3!T$1182:T$1201)</f>
        <v>10.037258728847776</v>
      </c>
      <c r="M56">
        <f>SUM([2]Sheet3!U$1182:U$1201)</f>
        <v>230.05022527858307</v>
      </c>
      <c r="N56">
        <f>SUM([2]Sheet3!V$1182:V$1201)</f>
        <v>676.10808270843734</v>
      </c>
      <c r="O56">
        <f t="shared" si="1"/>
        <v>0</v>
      </c>
    </row>
    <row r="57" spans="1:15" x14ac:dyDescent="0.45">
      <c r="A57">
        <v>11355</v>
      </c>
      <c r="B57">
        <f>MIN([4]Sheet1!$D$1210:$D$1238)</f>
        <v>35</v>
      </c>
      <c r="C57">
        <f>MEDIAN([4]Sheet1!$D$1210:$D$1238)</f>
        <v>145</v>
      </c>
      <c r="D57">
        <f>AVERAGE([4]Sheet1!$D$1210:$D$1238)</f>
        <v>310.86206896551727</v>
      </c>
      <c r="E57">
        <f>MAX([4]Sheet1!$D$1210:$D$1238)</f>
        <v>1380</v>
      </c>
      <c r="F57">
        <f>SUM([2]Sheet3!N$1202:N$1227)</f>
        <v>86325.420240540872</v>
      </c>
      <c r="G57">
        <f>SUM([2]Sheet3!O$1202:O$1227)</f>
        <v>12093.629854745088</v>
      </c>
      <c r="H57">
        <f>SUM([2]Sheet3!P$1202:P$1227)</f>
        <v>4708.779618419484</v>
      </c>
      <c r="I57">
        <f>SUM([2]Sheet3!Q$1202:Q$1227)</f>
        <v>1931.7106414694567</v>
      </c>
      <c r="J57">
        <f>SUM([2]Sheet3!R$1202:R$1227)</f>
        <v>58.917391752499377</v>
      </c>
      <c r="K57">
        <f>SUM([2]Sheet3!S$1202:S$1227)</f>
        <v>66183.036888979521</v>
      </c>
      <c r="L57">
        <f>SUM([2]Sheet3!T$1202:T$1227)</f>
        <v>6.4439113719818204</v>
      </c>
      <c r="M57">
        <f>SUM([2]Sheet3!U$1202:U$1227)</f>
        <v>462.56872880935481</v>
      </c>
      <c r="N57">
        <f>SUM([2]Sheet3!V$1202:V$1227)</f>
        <v>880.33320499349588</v>
      </c>
      <c r="O57">
        <f t="shared" si="1"/>
        <v>0</v>
      </c>
    </row>
    <row r="58" spans="1:15" x14ac:dyDescent="0.45">
      <c r="A58">
        <v>11356</v>
      </c>
      <c r="B58">
        <f>MIN([4]Sheet1!$D$1239:$D$1244)</f>
        <v>30</v>
      </c>
      <c r="C58">
        <f>MEDIAN([4]Sheet1!$D$1239:$D$1244)</f>
        <v>102.5</v>
      </c>
      <c r="D58">
        <f>AVERAGE([4]Sheet1!$D$1239:$D$1244)</f>
        <v>135</v>
      </c>
      <c r="E58">
        <f>MAX([4]Sheet1!$D$1239:$D$1244)</f>
        <v>345</v>
      </c>
      <c r="F58">
        <f>SUM([2]Sheet3!N$1228:N$1234)</f>
        <v>27959.290868549644</v>
      </c>
      <c r="G58">
        <f>SUM([2]Sheet3!O$1228:O$1234)</f>
        <v>11582.263011550609</v>
      </c>
      <c r="H58">
        <f>SUM([2]Sheet3!P$1228:P$1234)</f>
        <v>5612.7580400843399</v>
      </c>
      <c r="I58">
        <f>SUM([2]Sheet3!Q$1228:Q$1234)</f>
        <v>516.45354264220384</v>
      </c>
      <c r="J58">
        <f>SUM([2]Sheet3!R$1228:R$1234)</f>
        <v>31</v>
      </c>
      <c r="K58">
        <f>SUM([2]Sheet3!S$1228:S$1234)</f>
        <v>9599.4172080562403</v>
      </c>
      <c r="L58">
        <f>SUM([2]Sheet3!T$1228:T$1234)</f>
        <v>3.5474747474747472</v>
      </c>
      <c r="M58">
        <f>SUM([2]Sheet3!U$1228:U$1234)</f>
        <v>174.98322563517513</v>
      </c>
      <c r="N58">
        <f>SUM([2]Sheet3!V$1228:V$1234)</f>
        <v>438.86836583360002</v>
      </c>
      <c r="O58">
        <f t="shared" si="1"/>
        <v>0</v>
      </c>
    </row>
    <row r="59" spans="1:15" x14ac:dyDescent="0.45">
      <c r="A59">
        <v>11357</v>
      </c>
      <c r="B59">
        <f>MIN([4]Sheet1!$D$1245:$D$1262)</f>
        <v>35</v>
      </c>
      <c r="C59">
        <f>MEDIAN([4]Sheet1!$D$1245:$D$1262)</f>
        <v>90</v>
      </c>
      <c r="D59">
        <f>AVERAGE([4]Sheet1!$D$1245:$D$1262)</f>
        <v>108.61111111111111</v>
      </c>
      <c r="E59">
        <f>MAX([4]Sheet1!$D$1245:$D$1262)</f>
        <v>475</v>
      </c>
      <c r="F59">
        <f>SUM([2]Sheet3!N$1235:N$1249)</f>
        <v>41037.92374647253</v>
      </c>
      <c r="G59">
        <f>SUM([2]Sheet3!O$1235:O$1249)</f>
        <v>6169.8107109323619</v>
      </c>
      <c r="H59">
        <f>SUM([2]Sheet3!P$1235:P$1249)</f>
        <v>21800.308598143249</v>
      </c>
      <c r="I59">
        <f>SUM([2]Sheet3!Q$1235:Q$1249)</f>
        <v>334.56198953234497</v>
      </c>
      <c r="J59">
        <f>SUM([2]Sheet3!R$1235:R$1249)</f>
        <v>9.4354406185085136</v>
      </c>
      <c r="K59">
        <f>SUM([2]Sheet3!S$1235:S$1249)</f>
        <v>11925.333423863114</v>
      </c>
      <c r="L59">
        <f>SUM([2]Sheet3!T$1235:T$1249)</f>
        <v>5.8208299699971509</v>
      </c>
      <c r="M59">
        <f>SUM([2]Sheet3!U$1235:U$1249)</f>
        <v>214.11687374589786</v>
      </c>
      <c r="N59">
        <f>SUM([2]Sheet3!V$1235:V$1249)</f>
        <v>578.53587966705174</v>
      </c>
      <c r="O59">
        <f t="shared" si="1"/>
        <v>0</v>
      </c>
    </row>
    <row r="60" spans="1:15" x14ac:dyDescent="0.45">
      <c r="A60">
        <v>11358</v>
      </c>
      <c r="B60">
        <f>MIN([4]Sheet1!$D$1263:$D$1286)</f>
        <v>25</v>
      </c>
      <c r="C60">
        <f>MEDIAN([4]Sheet1!$D$1263:$D$1286)</f>
        <v>115</v>
      </c>
      <c r="D60">
        <f>AVERAGE([4]Sheet1!$D$1263:$D$1286)</f>
        <v>130.41666666666666</v>
      </c>
      <c r="E60">
        <f>MAX([4]Sheet1!$D$1263:$D$1286)</f>
        <v>370</v>
      </c>
      <c r="F60">
        <f>SUM([2]Sheet3!N$1250:N$1274)</f>
        <v>41188.086813764327</v>
      </c>
      <c r="G60">
        <f>SUM([2]Sheet3!O$1250:O$1274)</f>
        <v>7388.1860856553467</v>
      </c>
      <c r="H60">
        <f>SUM([2]Sheet3!P$1250:P$1274)</f>
        <v>11509.241918560865</v>
      </c>
      <c r="I60">
        <f>SUM([2]Sheet3!Q$1250:Q$1274)</f>
        <v>472.98430705385505</v>
      </c>
      <c r="J60">
        <f>SUM([2]Sheet3!R$1250:R$1274)</f>
        <v>15.497064966347811</v>
      </c>
      <c r="K60">
        <f>SUM([2]Sheet3!S$1250:S$1274)</f>
        <v>21007.946863334419</v>
      </c>
      <c r="L60">
        <f>SUM([2]Sheet3!T$1250:T$1274)</f>
        <v>7.142344221519827</v>
      </c>
      <c r="M60">
        <f>SUM([2]Sheet3!U$1250:U$1274)</f>
        <v>177.8467288783657</v>
      </c>
      <c r="N60">
        <f>SUM([2]Sheet3!V$1250:V$1274)</f>
        <v>609.2415010936046</v>
      </c>
      <c r="O60">
        <f t="shared" si="1"/>
        <v>0</v>
      </c>
    </row>
    <row r="61" spans="1:15" x14ac:dyDescent="0.45">
      <c r="A61">
        <v>11359</v>
      </c>
      <c r="B61">
        <f>MIN([4]Sheet1!$D$1287:$D$1289)</f>
        <v>15</v>
      </c>
      <c r="C61">
        <f>MEDIAN([4]Sheet1!$D$1287:$D$1289)</f>
        <v>100</v>
      </c>
      <c r="D61">
        <f>AVERAGE([4]Sheet1!$D$1287:$D$1289)</f>
        <v>71.666666666666671</v>
      </c>
      <c r="E61">
        <f>MAX([4]Sheet1!$D$1287:$D$1289)</f>
        <v>100</v>
      </c>
      <c r="F61">
        <f>SUM([2]Sheet3!N$1275:N$1277)</f>
        <v>0</v>
      </c>
      <c r="G61">
        <f>SUM([2]Sheet3!O$1275:O$1277)</f>
        <v>0</v>
      </c>
      <c r="H61">
        <f>SUM([2]Sheet3!P$1275:P$1277)</f>
        <v>0</v>
      </c>
      <c r="I61">
        <f>SUM([2]Sheet3!Q$1275:Q$1277)</f>
        <v>0</v>
      </c>
      <c r="J61">
        <f>SUM([2]Sheet3!R$1275:R$1277)</f>
        <v>0</v>
      </c>
      <c r="K61">
        <f>SUM([2]Sheet3!S$1275:S$1277)</f>
        <v>0</v>
      </c>
      <c r="L61">
        <f>SUM([2]Sheet3!T$1275:T$1277)</f>
        <v>0</v>
      </c>
      <c r="M61">
        <f>SUM([2]Sheet3!U$1275:U$1277)</f>
        <v>0</v>
      </c>
      <c r="N61">
        <f>SUM([2]Sheet3!V$1275:V$1277)</f>
        <v>0</v>
      </c>
      <c r="O61">
        <f t="shared" si="1"/>
        <v>0</v>
      </c>
    </row>
    <row r="62" spans="1:15" x14ac:dyDescent="0.45">
      <c r="A62">
        <v>11360</v>
      </c>
      <c r="B62">
        <f>MIN([4]Sheet1!$D$1290:$D$1300)</f>
        <v>15</v>
      </c>
      <c r="C62">
        <f>MEDIAN([4]Sheet1!$D$1290:$D$1300)</f>
        <v>135</v>
      </c>
      <c r="D62">
        <f>AVERAGE([4]Sheet1!$D$1290:$D$1300)</f>
        <v>200</v>
      </c>
      <c r="E62">
        <f>MAX([4]Sheet1!$D$1290:$D$1300)</f>
        <v>895</v>
      </c>
      <c r="F62">
        <f>SUM([2]Sheet3!N$1278:N$1283)</f>
        <v>19965.866189345543</v>
      </c>
      <c r="G62">
        <f>SUM([2]Sheet3!O$1278:O$1283)</f>
        <v>2284.5195539075248</v>
      </c>
      <c r="H62">
        <f>SUM([2]Sheet3!P$1278:P$1283)</f>
        <v>10294.774019303777</v>
      </c>
      <c r="I62">
        <f>SUM([2]Sheet3!Q$1278:Q$1283)</f>
        <v>355.21038629823101</v>
      </c>
      <c r="J62">
        <f>SUM([2]Sheet3!R$1278:R$1283)</f>
        <v>10.123006833712985</v>
      </c>
      <c r="K62">
        <f>SUM([2]Sheet3!S$1278:S$1283)</f>
        <v>6535.9971850394477</v>
      </c>
      <c r="L62">
        <f>SUM([2]Sheet3!T$1278:T$1283)</f>
        <v>1.8249516441005804</v>
      </c>
      <c r="M62">
        <f>SUM([2]Sheet3!U$1278:U$1283)</f>
        <v>120.54830296782509</v>
      </c>
      <c r="N62">
        <f>SUM([2]Sheet3!V$1278:V$1283)</f>
        <v>362.86878335092359</v>
      </c>
      <c r="O62">
        <f t="shared" si="1"/>
        <v>0</v>
      </c>
    </row>
    <row r="63" spans="1:15" x14ac:dyDescent="0.45">
      <c r="A63">
        <v>11361</v>
      </c>
      <c r="B63">
        <f>MIN([4]Sheet1!$D$1301:$D$1319)</f>
        <v>10</v>
      </c>
      <c r="C63">
        <f>MEDIAN([4]Sheet1!$D$1301:$D$1319)</f>
        <v>135</v>
      </c>
      <c r="D63">
        <f>AVERAGE([4]Sheet1!$D$1301:$D$1319)</f>
        <v>168.42105263157896</v>
      </c>
      <c r="E63">
        <f>MAX([4]Sheet1!$D$1301:$D$1319)</f>
        <v>610</v>
      </c>
      <c r="F63">
        <f>SUM([2]Sheet3!N$1284:N$1303)</f>
        <v>28957.074238457655</v>
      </c>
      <c r="G63">
        <f>SUM([2]Sheet3!O$1284:O$1303)</f>
        <v>4208.5556095108223</v>
      </c>
      <c r="H63">
        <f>SUM([2]Sheet3!P$1284:P$1303)</f>
        <v>10249.321968118755</v>
      </c>
      <c r="I63">
        <f>SUM([2]Sheet3!Q$1284:Q$1303)</f>
        <v>782.98220172699189</v>
      </c>
      <c r="J63">
        <f>SUM([2]Sheet3!R$1284:R$1303)</f>
        <v>14.680366176481337</v>
      </c>
      <c r="K63">
        <f>SUM([2]Sheet3!S$1284:S$1303)</f>
        <v>12988.361667586443</v>
      </c>
      <c r="L63">
        <f>SUM([2]Sheet3!T$1284:T$1303)</f>
        <v>5.1832293160780969</v>
      </c>
      <c r="M63">
        <f>SUM([2]Sheet3!U$1284:U$1303)</f>
        <v>161.99664728153579</v>
      </c>
      <c r="N63">
        <f>SUM([2]Sheet3!V$1284:V$1303)</f>
        <v>545.99254874054577</v>
      </c>
      <c r="O63">
        <f t="shared" si="1"/>
        <v>0</v>
      </c>
    </row>
    <row r="64" spans="1:15" x14ac:dyDescent="0.45">
      <c r="A64">
        <v>11362</v>
      </c>
      <c r="B64">
        <f>MIN([4]Sheet1!$D$1320:$D$1333)</f>
        <v>10</v>
      </c>
      <c r="C64">
        <f>MEDIAN([4]Sheet1!$D$1320:$D$1333)</f>
        <v>60</v>
      </c>
      <c r="D64">
        <f>AVERAGE([4]Sheet1!$D$1320:$D$1333)</f>
        <v>102.14285714285714</v>
      </c>
      <c r="E64">
        <f>MAX([4]Sheet1!$D$1320:$D$1333)</f>
        <v>270</v>
      </c>
      <c r="F64">
        <f>SUM([2]Sheet3!N$1304:N$1309)</f>
        <v>17621.198857050123</v>
      </c>
      <c r="G64">
        <f>SUM([2]Sheet3!O$1304:O$1309)</f>
        <v>1637.1863611072472</v>
      </c>
      <c r="H64">
        <f>SUM([2]Sheet3!P$1304:P$1309)</f>
        <v>6869.9182547410401</v>
      </c>
      <c r="I64">
        <f>SUM([2]Sheet3!Q$1304:Q$1309)</f>
        <v>331.33755274261603</v>
      </c>
      <c r="J64">
        <f>SUM([2]Sheet3!R$1304:R$1309)</f>
        <v>9.9711016831269994</v>
      </c>
      <c r="K64">
        <f>SUM([2]Sheet3!S$1304:S$1309)</f>
        <v>8371.3125260815141</v>
      </c>
      <c r="L64">
        <f>SUM([2]Sheet3!T$1304:T$1309)</f>
        <v>2</v>
      </c>
      <c r="M64">
        <f>SUM([2]Sheet3!U$1304:U$1309)</f>
        <v>89.695599758890893</v>
      </c>
      <c r="N64">
        <f>SUM([2]Sheet3!V$1304:V$1309)</f>
        <v>309.77746093568879</v>
      </c>
      <c r="O64">
        <f t="shared" si="1"/>
        <v>0</v>
      </c>
    </row>
    <row r="65" spans="1:15" x14ac:dyDescent="0.45">
      <c r="A65">
        <v>11364</v>
      </c>
      <c r="B65">
        <f>MIN([4]Sheet1!$D$1334:$D$1358)</f>
        <v>10</v>
      </c>
      <c r="C65">
        <f>MEDIAN([4]Sheet1!$D$1334:$D$1358)</f>
        <v>80</v>
      </c>
      <c r="D65">
        <f>AVERAGE([4]Sheet1!$D$1334:$D$1358)</f>
        <v>98.6</v>
      </c>
      <c r="E65">
        <f>MAX([4]Sheet1!$D$1334:$D$1358)</f>
        <v>365</v>
      </c>
      <c r="F65">
        <f>SUM([2]Sheet3!N$1310:N$1326)</f>
        <v>37206.079272389987</v>
      </c>
      <c r="G65">
        <f>SUM([2]Sheet3!O$1310:O$1326)</f>
        <v>3889.4400973072297</v>
      </c>
      <c r="H65">
        <f>SUM([2]Sheet3!P$1310:P$1326)</f>
        <v>10560.328058263587</v>
      </c>
      <c r="I65">
        <f>SUM([2]Sheet3!Q$1310:Q$1326)</f>
        <v>1031.4933563368181</v>
      </c>
      <c r="J65">
        <f>SUM([2]Sheet3!R$1310:R$1326)</f>
        <v>22.067227240495814</v>
      </c>
      <c r="K65">
        <f>SUM([2]Sheet3!S$1310:S$1326)</f>
        <v>20720.520522337501</v>
      </c>
      <c r="L65">
        <f>SUM([2]Sheet3!T$1310:T$1326)</f>
        <v>0</v>
      </c>
      <c r="M65">
        <f>SUM([2]Sheet3!U$1310:U$1326)</f>
        <v>231.69037152835898</v>
      </c>
      <c r="N65">
        <f>SUM([2]Sheet3!V$1310:V$1326)</f>
        <v>750.53963937599201</v>
      </c>
      <c r="O65">
        <f t="shared" si="1"/>
        <v>0</v>
      </c>
    </row>
    <row r="66" spans="1:15" x14ac:dyDescent="0.45">
      <c r="A66">
        <v>11365</v>
      </c>
      <c r="B66">
        <f>MIN([4]Sheet1!$D$1359:$D$1382)</f>
        <v>5</v>
      </c>
      <c r="C66">
        <f>MEDIAN([4]Sheet1!$D$1359:$D$1382)</f>
        <v>110</v>
      </c>
      <c r="D66">
        <f>AVERAGE([4]Sheet1!$D$1359:$D$1382)</f>
        <v>169.375</v>
      </c>
      <c r="E66">
        <f>MAX([4]Sheet1!$D$1359:$D$1382)</f>
        <v>775</v>
      </c>
      <c r="F66">
        <f>SUM([2]Sheet3!N$1327:N$1341)</f>
        <v>35118.252649814131</v>
      </c>
      <c r="G66">
        <f>SUM([2]Sheet3!O$1327:O$1341)</f>
        <v>5138.3575804693382</v>
      </c>
      <c r="H66">
        <f>SUM([2]Sheet3!P$1327:P$1341)</f>
        <v>7257.5342458216146</v>
      </c>
      <c r="I66">
        <f>SUM([2]Sheet3!Q$1327:Q$1341)</f>
        <v>2354.9136219475649</v>
      </c>
      <c r="J66">
        <f>SUM([2]Sheet3!R$1327:R$1341)</f>
        <v>47.677059201811382</v>
      </c>
      <c r="K66">
        <f>SUM([2]Sheet3!S$1327:S$1341)</f>
        <v>19280.1817395129</v>
      </c>
      <c r="L66">
        <f>SUM([2]Sheet3!T$1327:T$1341)</f>
        <v>2.3980288402998147</v>
      </c>
      <c r="M66">
        <f>SUM([2]Sheet3!U$1327:U$1341)</f>
        <v>272.18952123113291</v>
      </c>
      <c r="N66">
        <f>SUM([2]Sheet3!V$1327:V$1341)</f>
        <v>765.00085278947506</v>
      </c>
      <c r="O66">
        <f t="shared" si="1"/>
        <v>0</v>
      </c>
    </row>
    <row r="67" spans="1:15" x14ac:dyDescent="0.45">
      <c r="A67">
        <v>11366</v>
      </c>
      <c r="B67">
        <f>MIN([4]Sheet1!$D$1383:$D$1388)</f>
        <v>30</v>
      </c>
      <c r="C67">
        <f>MEDIAN([4]Sheet1!$D$1383:$D$1388)</f>
        <v>97.5</v>
      </c>
      <c r="D67">
        <f>AVERAGE([4]Sheet1!$D$1383:$D$1388)</f>
        <v>199.16666666666666</v>
      </c>
      <c r="E67">
        <f>MAX([4]Sheet1!$D$1383:$D$1388)</f>
        <v>485</v>
      </c>
      <c r="F67">
        <f>SUM([2]Sheet3!N$1342:N$1354)</f>
        <v>14878.029336184632</v>
      </c>
      <c r="G67">
        <f>SUM([2]Sheet3!O$1342:O$1354)</f>
        <v>1973.4825360535501</v>
      </c>
      <c r="H67">
        <f>SUM([2]Sheet3!P$1342:P$1354)</f>
        <v>4880.8412993192278</v>
      </c>
      <c r="I67">
        <f>SUM([2]Sheet3!Q$1342:Q$1354)</f>
        <v>808.71776045756042</v>
      </c>
      <c r="J67">
        <f>SUM([2]Sheet3!R$1342:R$1354)</f>
        <v>13.911706310464183</v>
      </c>
      <c r="K67">
        <f>SUM([2]Sheet3!S$1342:S$1354)</f>
        <v>6543.4906534544571</v>
      </c>
      <c r="L67">
        <f>SUM([2]Sheet3!T$1342:T$1354)</f>
        <v>4.1169036601284965</v>
      </c>
      <c r="M67">
        <f>SUM([2]Sheet3!U$1342:U$1354)</f>
        <v>201.55108818173667</v>
      </c>
      <c r="N67">
        <f>SUM([2]Sheet3!V$1342:V$1354)</f>
        <v>451.91738874750502</v>
      </c>
      <c r="O67">
        <f t="shared" si="1"/>
        <v>0</v>
      </c>
    </row>
    <row r="68" spans="1:15" x14ac:dyDescent="0.45">
      <c r="A68">
        <v>11367</v>
      </c>
      <c r="B68">
        <f>MIN([4]Sheet1!$D$1389:$D$1425)</f>
        <v>5</v>
      </c>
      <c r="C68">
        <f>MEDIAN([4]Sheet1!$D$1389:$D$1425)</f>
        <v>120</v>
      </c>
      <c r="D68">
        <f>AVERAGE([4]Sheet1!$D$1389:$D$1425)</f>
        <v>176.48648648648648</v>
      </c>
      <c r="E68">
        <f>MAX([4]Sheet1!$D$1389:$D$1425)</f>
        <v>745</v>
      </c>
      <c r="F68">
        <f>SUM([2]Sheet3!N$1355:N$1367)</f>
        <v>43159.496680121549</v>
      </c>
      <c r="G68">
        <f>SUM([2]Sheet3!O$1355:O$1367)</f>
        <v>6863.1635862039857</v>
      </c>
      <c r="H68">
        <f>SUM([2]Sheet3!P$1355:P$1367)</f>
        <v>17760.104262824541</v>
      </c>
      <c r="I68">
        <f>SUM([2]Sheet3!Q$1355:Q$1367)</f>
        <v>3508.3591339246896</v>
      </c>
      <c r="J68">
        <f>SUM([2]Sheet3!R$1355:R$1367)</f>
        <v>58.965472890374492</v>
      </c>
      <c r="K68">
        <f>SUM([2]Sheet3!S$1355:S$1367)</f>
        <v>13160.55073193598</v>
      </c>
      <c r="L68">
        <f>SUM([2]Sheet3!T$1355:T$1367)</f>
        <v>9.5617788858805977</v>
      </c>
      <c r="M68">
        <f>SUM([2]Sheet3!U$1355:U$1367)</f>
        <v>540.1818845787086</v>
      </c>
      <c r="N68">
        <f>SUM([2]Sheet3!V$1355:V$1367)</f>
        <v>1258.6098288773892</v>
      </c>
      <c r="O68">
        <f t="shared" si="1"/>
        <v>0</v>
      </c>
    </row>
    <row r="69" spans="1:15" x14ac:dyDescent="0.45">
      <c r="A69">
        <v>11368</v>
      </c>
      <c r="B69">
        <f>MIN([4]Sheet1!$D$1426:$D$1470)</f>
        <v>0</v>
      </c>
      <c r="C69">
        <f>MEDIAN([4]Sheet1!$D$1426:$D$1470)</f>
        <v>220</v>
      </c>
      <c r="D69">
        <f>AVERAGE([4]Sheet1!$D$1426:$D$1470)</f>
        <v>296.66666666666669</v>
      </c>
      <c r="E69">
        <f>MAX([4]Sheet1!$D$1426:$D$1470)</f>
        <v>1115</v>
      </c>
      <c r="F69">
        <f>SUM([2]Sheet3!N$1368:N$1397)</f>
        <v>115653.85137905733</v>
      </c>
      <c r="G69">
        <f>SUM([2]Sheet3!O$1368:O$1397)</f>
        <v>88863.341012330304</v>
      </c>
      <c r="H69">
        <f>SUM([2]Sheet3!P$1368:P$1397)</f>
        <v>4141.4471684210039</v>
      </c>
      <c r="I69">
        <f>SUM([2]Sheet3!Q$1368:Q$1397)</f>
        <v>7428.0710621419275</v>
      </c>
      <c r="J69">
        <f>SUM([2]Sheet3!R$1368:R$1397)</f>
        <v>184.6179230100085</v>
      </c>
      <c r="K69">
        <f>SUM([2]Sheet3!S$1368:S$1397)</f>
        <v>12817.665747465999</v>
      </c>
      <c r="L69">
        <f>SUM([2]Sheet3!T$1368:T$1397)</f>
        <v>21.609811911892635</v>
      </c>
      <c r="M69">
        <f>SUM([2]Sheet3!U$1368:U$1397)</f>
        <v>998.12939267671243</v>
      </c>
      <c r="N69">
        <f>SUM([2]Sheet3!V$1368:V$1397)</f>
        <v>1198.9692610994932</v>
      </c>
      <c r="O69">
        <f t="shared" si="1"/>
        <v>0</v>
      </c>
    </row>
    <row r="70" spans="1:15" x14ac:dyDescent="0.45">
      <c r="A70">
        <v>11369</v>
      </c>
      <c r="B70">
        <f>MIN([4]Sheet1!$D$1471:$D$1493)</f>
        <v>50</v>
      </c>
      <c r="C70">
        <f>MEDIAN([4]Sheet1!$D$1471:$D$1493)</f>
        <v>135</v>
      </c>
      <c r="D70">
        <f>AVERAGE([4]Sheet1!$D$1471:$D$1493)</f>
        <v>215</v>
      </c>
      <c r="E70">
        <f>MAX([4]Sheet1!$D$1471:$D$1493)</f>
        <v>655</v>
      </c>
      <c r="F70">
        <f>SUM([2]Sheet3!N$1398:N$1410)</f>
        <v>39950.544737380435</v>
      </c>
      <c r="G70">
        <f>SUM([2]Sheet3!O$1398:O$1410)</f>
        <v>25705.969424859177</v>
      </c>
      <c r="H70">
        <f>SUM([2]Sheet3!P$1398:P$1410)</f>
        <v>2362.5650030313718</v>
      </c>
      <c r="I70">
        <f>SUM([2]Sheet3!Q$1398:Q$1410)</f>
        <v>5020.1797036463495</v>
      </c>
      <c r="J70">
        <f>SUM([2]Sheet3!R$1398:R$1410)</f>
        <v>87.411615443500708</v>
      </c>
      <c r="K70">
        <f>SUM([2]Sheet3!S$1398:S$1410)</f>
        <v>5619.4345269104379</v>
      </c>
      <c r="L70">
        <f>SUM([2]Sheet3!T$1398:T$1410)</f>
        <v>10.48671855127213</v>
      </c>
      <c r="M70">
        <f>SUM([2]Sheet3!U$1398:U$1410)</f>
        <v>499.16158735076129</v>
      </c>
      <c r="N70">
        <f>SUM([2]Sheet3!V$1398:V$1410)</f>
        <v>645.33615758756309</v>
      </c>
      <c r="O70">
        <f t="shared" si="1"/>
        <v>0</v>
      </c>
    </row>
    <row r="71" spans="1:15" x14ac:dyDescent="0.45">
      <c r="A71">
        <v>11370</v>
      </c>
      <c r="B71">
        <f>MIN([4]Sheet1!$D$1494:$D$1513)</f>
        <v>60</v>
      </c>
      <c r="C71">
        <f>MEDIAN([4]Sheet1!$D$1494:$D$1513)</f>
        <v>125</v>
      </c>
      <c r="D71">
        <f>AVERAGE([4]Sheet1!$D$1494:$D$1513)</f>
        <v>196.5</v>
      </c>
      <c r="E71">
        <f>MAX([4]Sheet1!$D$1494:$D$1513)</f>
        <v>685</v>
      </c>
      <c r="F71">
        <f>SUM([2]Sheet3!N$1411:N$1422)</f>
        <v>24445.908309635251</v>
      </c>
      <c r="G71">
        <f>SUM([2]Sheet3!O$1411:O$1422)</f>
        <v>11020.590970827712</v>
      </c>
      <c r="H71">
        <f>SUM([2]Sheet3!P$1411:P$1422)</f>
        <v>6636.247455745427</v>
      </c>
      <c r="I71">
        <f>SUM([2]Sheet3!Q$1411:Q$1422)</f>
        <v>569.53149324373442</v>
      </c>
      <c r="J71">
        <f>SUM([2]Sheet3!R$1411:R$1422)</f>
        <v>23.51728508496668</v>
      </c>
      <c r="K71">
        <f>SUM([2]Sheet3!S$1411:S$1422)</f>
        <v>5561.820859926841</v>
      </c>
      <c r="L71">
        <f>SUM([2]Sheet3!T$1411:T$1422)</f>
        <v>11.414017284365633</v>
      </c>
      <c r="M71">
        <f>SUM([2]Sheet3!U$1411:U$1422)</f>
        <v>284.00697726715737</v>
      </c>
      <c r="N71">
        <f>SUM([2]Sheet3!V$1411:V$1422)</f>
        <v>338.77925025504396</v>
      </c>
      <c r="O71">
        <f t="shared" si="1"/>
        <v>0</v>
      </c>
    </row>
    <row r="72" spans="1:15" x14ac:dyDescent="0.45">
      <c r="A72">
        <v>11371</v>
      </c>
      <c r="B72">
        <v>140</v>
      </c>
      <c r="C72">
        <v>140</v>
      </c>
      <c r="D72">
        <v>140</v>
      </c>
      <c r="E72">
        <v>140</v>
      </c>
      <c r="F72">
        <f>SUM([2]Sheet3!N$1423:N$1424)</f>
        <v>102.44444444444446</v>
      </c>
      <c r="G72">
        <f>SUM([2]Sheet3!O$1423:O$1424)</f>
        <v>64.944444444444443</v>
      </c>
      <c r="H72">
        <f>SUM([2]Sheet3!P$1423:P$1424)</f>
        <v>6.6944444444444446</v>
      </c>
      <c r="I72">
        <f>SUM([2]Sheet3!Q$1423:Q$1424)</f>
        <v>9.4722222222222232</v>
      </c>
      <c r="J72">
        <f>SUM([2]Sheet3!R$1423:R$1424)</f>
        <v>0.41666666666666669</v>
      </c>
      <c r="K72">
        <f>SUM([2]Sheet3!S$1423:S$1424)</f>
        <v>17.916666666666668</v>
      </c>
      <c r="L72">
        <f>SUM([2]Sheet3!T$1423:T$1424)</f>
        <v>0</v>
      </c>
      <c r="M72">
        <f>SUM([2]Sheet3!U$1423:U$1424)</f>
        <v>1.3888888888888891</v>
      </c>
      <c r="N72">
        <f>SUM([2]Sheet3!V$1423:V$1424)</f>
        <v>1.6111111111111112</v>
      </c>
      <c r="O72">
        <f t="shared" si="1"/>
        <v>0</v>
      </c>
    </row>
    <row r="73" spans="1:15" x14ac:dyDescent="0.45">
      <c r="A73">
        <v>11372</v>
      </c>
      <c r="B73">
        <f>MIN([4]Sheet1!$D$1515:$D$1525)</f>
        <v>270</v>
      </c>
      <c r="C73">
        <f>MEDIAN([4]Sheet1!$D$1515:$D$1525)</f>
        <v>695</v>
      </c>
      <c r="D73">
        <f>AVERAGE([4]Sheet1!$D$1515:$D$1525)</f>
        <v>719.5454545454545</v>
      </c>
      <c r="E73">
        <f>MAX([4]Sheet1!$D$1515:$D$1525)</f>
        <v>1220</v>
      </c>
      <c r="F73">
        <f>SUM([2]Sheet3!N$1425:N$1449)</f>
        <v>69064.239264836768</v>
      </c>
      <c r="G73">
        <f>SUM([2]Sheet3!O$1425:O$1449)</f>
        <v>37199.68409726501</v>
      </c>
      <c r="H73">
        <f>SUM([2]Sheet3!P$1425:P$1449)</f>
        <v>11115.139977878356</v>
      </c>
      <c r="I73">
        <f>SUM([2]Sheet3!Q$1425:Q$1449)</f>
        <v>1113.6264115328454</v>
      </c>
      <c r="J73">
        <f>SUM([2]Sheet3!R$1425:R$1449)</f>
        <v>106.92674372114899</v>
      </c>
      <c r="K73">
        <f>SUM([2]Sheet3!S$1425:S$1449)</f>
        <v>17384.511089710595</v>
      </c>
      <c r="L73">
        <f>SUM([2]Sheet3!T$1425:T$1449)</f>
        <v>15.709064718535007</v>
      </c>
      <c r="M73">
        <f>SUM([2]Sheet3!U$1425:U$1449)</f>
        <v>755.11560235893694</v>
      </c>
      <c r="N73">
        <f>SUM([2]Sheet3!V$1425:V$1449)</f>
        <v>1373.5262776513425</v>
      </c>
      <c r="O73">
        <f t="shared" si="1"/>
        <v>0</v>
      </c>
    </row>
    <row r="74" spans="1:15" x14ac:dyDescent="0.45">
      <c r="A74">
        <v>11373</v>
      </c>
      <c r="B74">
        <f>MIN([4]Sheet1!$D$1526:$D$1551)</f>
        <v>40</v>
      </c>
      <c r="C74">
        <f>MEDIAN([4]Sheet1!$D$1526:$D$1551)</f>
        <v>465</v>
      </c>
      <c r="D74">
        <f>AVERAGE([4]Sheet1!$D$1526:$D$1551)</f>
        <v>523.84615384615381</v>
      </c>
      <c r="E74">
        <f>MAX([4]Sheet1!$D$1526:$D$1551)</f>
        <v>1910</v>
      </c>
      <c r="F74">
        <f>SUM([2]Sheet3!N$1450:N$1477)</f>
        <v>107162.90334842424</v>
      </c>
      <c r="G74">
        <f>SUM([2]Sheet3!O$1450:O$1477)</f>
        <v>42746.100906406027</v>
      </c>
      <c r="H74">
        <f>SUM([2]Sheet3!P$1450:P$1477)</f>
        <v>5801.4720463879594</v>
      </c>
      <c r="I74">
        <f>SUM([2]Sheet3!Q$1450:Q$1477)</f>
        <v>2442.5921443020484</v>
      </c>
      <c r="J74">
        <f>SUM([2]Sheet3!R$1450:R$1477)</f>
        <v>131.91227712878273</v>
      </c>
      <c r="K74">
        <f>SUM([2]Sheet3!S$1450:S$1477)</f>
        <v>53794.07428856974</v>
      </c>
      <c r="L74">
        <f>SUM([2]Sheet3!T$1450:T$1477)</f>
        <v>18.318808781944362</v>
      </c>
      <c r="M74">
        <f>SUM([2]Sheet3!U$1450:U$1477)</f>
        <v>761.53452805529184</v>
      </c>
      <c r="N74">
        <f>SUM([2]Sheet3!V$1450:V$1477)</f>
        <v>1466.8983487924381</v>
      </c>
      <c r="O74">
        <f t="shared" si="1"/>
        <v>0</v>
      </c>
    </row>
    <row r="75" spans="1:15" x14ac:dyDescent="0.45">
      <c r="A75">
        <v>11374</v>
      </c>
      <c r="B75">
        <f>MIN([4]Sheet1!$D$1552:$D$1569)</f>
        <v>50</v>
      </c>
      <c r="C75">
        <f>MEDIAN([4]Sheet1!$D$1552:$D$1569)</f>
        <v>337.5</v>
      </c>
      <c r="D75">
        <f>AVERAGE([4]Sheet1!$D$1552:$D$1569)</f>
        <v>409.72222222222223</v>
      </c>
      <c r="E75">
        <f>MAX([4]Sheet1!$D$1552:$D$1569)</f>
        <v>1045</v>
      </c>
      <c r="F75">
        <f>SUM([2]Sheet3!N$1478:N$1494)</f>
        <v>46560.045487957839</v>
      </c>
      <c r="G75">
        <f>SUM([2]Sheet3!O$1478:O$1494)</f>
        <v>8704.834331005155</v>
      </c>
      <c r="H75">
        <f>SUM([2]Sheet3!P$1478:P$1494)</f>
        <v>18286.221928590487</v>
      </c>
      <c r="I75">
        <f>SUM([2]Sheet3!Q$1478:Q$1494)</f>
        <v>1335.4945728427763</v>
      </c>
      <c r="J75">
        <f>SUM([2]Sheet3!R$1478:R$1494)</f>
        <v>70.417192305368005</v>
      </c>
      <c r="K75">
        <f>SUM([2]Sheet3!S$1478:S$1494)</f>
        <v>15420.105191361778</v>
      </c>
      <c r="L75">
        <f>SUM([2]Sheet3!T$1478:T$1494)</f>
        <v>2.9752742490105835</v>
      </c>
      <c r="M75">
        <f>SUM([2]Sheet3!U$1478:U$1494)</f>
        <v>646.24106873423352</v>
      </c>
      <c r="N75">
        <f>SUM([2]Sheet3!V$1478:V$1494)</f>
        <v>2093.7559288690404</v>
      </c>
      <c r="O75">
        <f t="shared" si="1"/>
        <v>0</v>
      </c>
    </row>
    <row r="76" spans="1:15" x14ac:dyDescent="0.45">
      <c r="A76">
        <v>11375</v>
      </c>
      <c r="B76">
        <f>MIN([4]Sheet1!$D$1570:$D$1605)</f>
        <v>10</v>
      </c>
      <c r="C76">
        <f>MEDIAN([4]Sheet1!$D$1570:$D$1605)</f>
        <v>195</v>
      </c>
      <c r="D76">
        <f>AVERAGE([4]Sheet1!$D$1570:$D$1605)</f>
        <v>312.91666666666669</v>
      </c>
      <c r="E76">
        <f>MAX([4]Sheet1!$D$1570:$D$1605)</f>
        <v>1435</v>
      </c>
      <c r="F76">
        <f>SUM([2]Sheet3!N$1495:N$1520)</f>
        <v>73847.34875694623</v>
      </c>
      <c r="G76">
        <f>SUM([2]Sheet3!O$1495:O$1520)</f>
        <v>11148.662166932836</v>
      </c>
      <c r="H76">
        <f>SUM([2]Sheet3!P$1495:P$1520)</f>
        <v>34617.943951568872</v>
      </c>
      <c r="I76">
        <f>SUM([2]Sheet3!Q$1495:Q$1520)</f>
        <v>2157.8455766313582</v>
      </c>
      <c r="J76">
        <f>SUM([2]Sheet3!R$1495:R$1520)</f>
        <v>37.56990393752114</v>
      </c>
      <c r="K76">
        <f>SUM([2]Sheet3!S$1495:S$1520)</f>
        <v>21758.014479505291</v>
      </c>
      <c r="L76">
        <f>SUM([2]Sheet3!T$1495:T$1520)</f>
        <v>12.16819470173888</v>
      </c>
      <c r="M76">
        <f>SUM([2]Sheet3!U$1495:U$1520)</f>
        <v>859.18640661194218</v>
      </c>
      <c r="N76">
        <f>SUM([2]Sheet3!V$1495:V$1520)</f>
        <v>3255.9580770566695</v>
      </c>
      <c r="O76">
        <f t="shared" si="1"/>
        <v>0</v>
      </c>
    </row>
    <row r="77" spans="1:15" x14ac:dyDescent="0.45">
      <c r="A77">
        <v>11377</v>
      </c>
      <c r="B77">
        <f>MIN([4]Sheet1!$D$1606:$D$1649)</f>
        <v>15</v>
      </c>
      <c r="C77">
        <f>MEDIAN([4]Sheet1!$D$1606:$D$1649)</f>
        <v>222.5</v>
      </c>
      <c r="D77">
        <f>AVERAGE([4]Sheet1!$D$1606:$D$1649)</f>
        <v>268.75</v>
      </c>
      <c r="E77">
        <f>MAX([4]Sheet1!$D$1606:$D$1649)</f>
        <v>690</v>
      </c>
      <c r="F77">
        <f>SUM([2]Sheet3!N$1521:N$1556)</f>
        <v>87427.516189260437</v>
      </c>
      <c r="G77">
        <f>SUM([2]Sheet3!O$1521:O$1556)</f>
        <v>30315.975001624149</v>
      </c>
      <c r="H77">
        <f>SUM([2]Sheet3!P$1521:P$1556)</f>
        <v>16796.371180852599</v>
      </c>
      <c r="I77">
        <f>SUM([2]Sheet3!Q$1521:Q$1556)</f>
        <v>2551.7645427752796</v>
      </c>
      <c r="J77">
        <f>SUM([2]Sheet3!R$1521:R$1556)</f>
        <v>80.477612660015367</v>
      </c>
      <c r="K77">
        <f>SUM([2]Sheet3!S$1521:S$1556)</f>
        <v>35046.969129499754</v>
      </c>
      <c r="L77">
        <f>SUM([2]Sheet3!T$1521:T$1556)</f>
        <v>22.065569379317125</v>
      </c>
      <c r="M77">
        <f>SUM([2]Sheet3!U$1521:U$1556)</f>
        <v>789.58048791317788</v>
      </c>
      <c r="N77">
        <f>SUM([2]Sheet3!V$1521:V$1556)</f>
        <v>1824.3126645561495</v>
      </c>
      <c r="O77">
        <f t="shared" si="1"/>
        <v>0</v>
      </c>
    </row>
    <row r="78" spans="1:15" x14ac:dyDescent="0.45">
      <c r="A78">
        <v>11378</v>
      </c>
      <c r="B78">
        <f>MIN([4]Sheet1!$D$1650:$D$1687)</f>
        <v>10</v>
      </c>
      <c r="C78">
        <f>MEDIAN([4]Sheet1!$D$1650:$D$1687)</f>
        <v>205</v>
      </c>
      <c r="D78">
        <f>AVERAGE([4]Sheet1!$D$1650:$D$1687)</f>
        <v>210.65789473684211</v>
      </c>
      <c r="E78">
        <f>MAX([4]Sheet1!$D$1650:$D$1687)</f>
        <v>670</v>
      </c>
      <c r="F78">
        <f>SUM([2]Sheet3!N$1557:N$1579)</f>
        <v>38376.510583890798</v>
      </c>
      <c r="G78">
        <f>SUM([2]Sheet3!O$1557:O$1579)</f>
        <v>12377.595812367965</v>
      </c>
      <c r="H78">
        <f>SUM([2]Sheet3!P$1557:P$1579)</f>
        <v>18220.751317564755</v>
      </c>
      <c r="I78">
        <f>SUM([2]Sheet3!Q$1557:Q$1579)</f>
        <v>543.37480249274688</v>
      </c>
      <c r="J78">
        <f>SUM([2]Sheet3!R$1557:R$1579)</f>
        <v>28.201595243059959</v>
      </c>
      <c r="K78">
        <f>SUM([2]Sheet3!S$1557:S$1579)</f>
        <v>6299.4600694226583</v>
      </c>
      <c r="L78">
        <f>SUM([2]Sheet3!T$1557:T$1579)</f>
        <v>10.030900790153876</v>
      </c>
      <c r="M78">
        <f>SUM([2]Sheet3!U$1557:U$1579)</f>
        <v>334.43754667468357</v>
      </c>
      <c r="N78">
        <f>SUM([2]Sheet3!V$1557:V$1579)</f>
        <v>562.65853933478434</v>
      </c>
      <c r="O78">
        <f t="shared" si="1"/>
        <v>0</v>
      </c>
    </row>
    <row r="79" spans="1:15" x14ac:dyDescent="0.45">
      <c r="A79">
        <v>11379</v>
      </c>
      <c r="B79">
        <f>MIN([4]Sheet1!$D$1688:$D$1712)</f>
        <v>25</v>
      </c>
      <c r="C79">
        <f>MEDIAN([4]Sheet1!$D$1688:$D$1712)</f>
        <v>105</v>
      </c>
      <c r="D79">
        <f>AVERAGE([4]Sheet1!$D$1688:$D$1712)</f>
        <v>139</v>
      </c>
      <c r="E79">
        <f>MAX([4]Sheet1!$D$1688:$D$1712)</f>
        <v>525</v>
      </c>
      <c r="F79">
        <f>SUM([2]Sheet3!N$1580:N$1601)</f>
        <v>37687.538471806576</v>
      </c>
      <c r="G79">
        <f>SUM([2]Sheet3!O$1580:O$1601)</f>
        <v>8071.143720117997</v>
      </c>
      <c r="H79">
        <f>SUM([2]Sheet3!P$1580:P$1601)</f>
        <v>23158.403495599421</v>
      </c>
      <c r="I79">
        <f>SUM([2]Sheet3!Q$1580:Q$1601)</f>
        <v>548.61028398515839</v>
      </c>
      <c r="J79">
        <f>SUM([2]Sheet3!R$1580:R$1601)</f>
        <v>32.832185124450419</v>
      </c>
      <c r="K79">
        <f>SUM([2]Sheet3!S$1580:S$1601)</f>
        <v>4887.8252678153895</v>
      </c>
      <c r="L79">
        <f>SUM([2]Sheet3!T$1580:T$1601)</f>
        <v>7.9160687346726473</v>
      </c>
      <c r="M79">
        <f>SUM([2]Sheet3!U$1580:U$1601)</f>
        <v>223.91785047256764</v>
      </c>
      <c r="N79">
        <f>SUM([2]Sheet3!V$1580:V$1601)</f>
        <v>756.88959995692028</v>
      </c>
      <c r="O79">
        <f t="shared" si="1"/>
        <v>0</v>
      </c>
    </row>
    <row r="80" spans="1:15" x14ac:dyDescent="0.45">
      <c r="A80">
        <v>11385</v>
      </c>
      <c r="B80">
        <f>MIN([4]Sheet1!$D$1713:$D$1762)</f>
        <v>55</v>
      </c>
      <c r="C80">
        <f>MEDIAN([4]Sheet1!$D$1713:$D$1762)</f>
        <v>247.5</v>
      </c>
      <c r="D80">
        <f>AVERAGE([4]Sheet1!$D$1713:$D$1762)</f>
        <v>263.10000000000002</v>
      </c>
      <c r="E80">
        <f>MAX([4]Sheet1!$D$1713:$D$1762)</f>
        <v>850</v>
      </c>
      <c r="F80">
        <f>SUM([2]Sheet3!N$1602:N$1638)</f>
        <v>98921.282158076778</v>
      </c>
      <c r="G80">
        <f>SUM([2]Sheet3!O$1602:O$1638)</f>
        <v>42392.517789284808</v>
      </c>
      <c r="H80">
        <f>SUM([2]Sheet3!P$1602:P$1638)</f>
        <v>43421.644357566023</v>
      </c>
      <c r="I80">
        <f>SUM([2]Sheet3!Q$1602:Q$1638)</f>
        <v>2716.7710249946335</v>
      </c>
      <c r="J80">
        <f>SUM([2]Sheet3!R$1602:R$1638)</f>
        <v>95.903798622123361</v>
      </c>
      <c r="K80">
        <f>SUM([2]Sheet3!S$1602:S$1638)</f>
        <v>7240.940585076045</v>
      </c>
      <c r="L80">
        <f>SUM([2]Sheet3!T$1602:T$1638)</f>
        <v>34.616212752772867</v>
      </c>
      <c r="M80">
        <f>SUM([2]Sheet3!U$1602:U$1638)</f>
        <v>865.34713495626374</v>
      </c>
      <c r="N80">
        <f>SUM([2]Sheet3!V$1602:V$1638)</f>
        <v>2153.5412548241165</v>
      </c>
      <c r="O80">
        <f t="shared" ref="O80:O100" si="3">F80-SUM(G80:N80)</f>
        <v>0</v>
      </c>
    </row>
    <row r="81" spans="1:15" x14ac:dyDescent="0.45">
      <c r="A81">
        <v>11411</v>
      </c>
      <c r="B81">
        <f>MIN([4]Sheet1!$D$1763:$D$1765)</f>
        <v>25</v>
      </c>
      <c r="C81">
        <f>MEDIAN([4]Sheet1!$D$1763:$D$1765)</f>
        <v>40</v>
      </c>
      <c r="D81">
        <f>AVERAGE([4]Sheet1!$D$1763:$D$1765)</f>
        <v>35</v>
      </c>
      <c r="E81">
        <f>MAX([4]Sheet1!$D$1763:$D$1765)</f>
        <v>40</v>
      </c>
      <c r="F81">
        <f>SUM([2]Sheet3!N$1639:N$1656)</f>
        <v>19502.647023340443</v>
      </c>
      <c r="G81">
        <f>SUM([2]Sheet3!O$1639:O$1656)</f>
        <v>1359.2073210685253</v>
      </c>
      <c r="H81">
        <f>SUM([2]Sheet3!P$1639:P$1656)</f>
        <v>265.93366503773319</v>
      </c>
      <c r="I81">
        <f>SUM([2]Sheet3!Q$1639:Q$1656)</f>
        <v>16425.350358377917</v>
      </c>
      <c r="J81">
        <f>SUM([2]Sheet3!R$1639:R$1656)</f>
        <v>56.543541037017654</v>
      </c>
      <c r="K81">
        <f>SUM([2]Sheet3!S$1639:S$1656)</f>
        <v>306.98215252089409</v>
      </c>
      <c r="L81">
        <f>SUM([2]Sheet3!T$1639:T$1656)</f>
        <v>6.8242114485981311</v>
      </c>
      <c r="M81">
        <f>SUM([2]Sheet3!U$1639:U$1656)</f>
        <v>235.59369600604862</v>
      </c>
      <c r="N81">
        <f>SUM([2]Sheet3!V$1639:V$1656)</f>
        <v>846.2120778437054</v>
      </c>
      <c r="O81">
        <f t="shared" si="3"/>
        <v>0</v>
      </c>
    </row>
    <row r="82" spans="1:15" x14ac:dyDescent="0.45">
      <c r="A82">
        <v>11412</v>
      </c>
      <c r="B82">
        <f>MIN([4]Sheet1!$D$1766:$D$1768)</f>
        <v>30</v>
      </c>
      <c r="C82">
        <f>MEDIAN([4]Sheet1!$D$1766:$D$1768)</f>
        <v>40</v>
      </c>
      <c r="D82">
        <f>AVERAGE([4]Sheet1!$D$1766:$D$1768)</f>
        <v>45</v>
      </c>
      <c r="E82">
        <f>MAX([4]Sheet1!$D$1766:$D$1768)</f>
        <v>65</v>
      </c>
      <c r="F82">
        <f>SUM([2]Sheet3!N$1657:N$1680)</f>
        <v>38130.405880043203</v>
      </c>
      <c r="G82">
        <f>SUM([2]Sheet3!O$1657:O$1680)</f>
        <v>3595.9825217773796</v>
      </c>
      <c r="H82">
        <f>SUM([2]Sheet3!P$1657:P$1680)</f>
        <v>413.88137043558186</v>
      </c>
      <c r="I82">
        <f>SUM([2]Sheet3!Q$1657:Q$1680)</f>
        <v>29594.359486470497</v>
      </c>
      <c r="J82">
        <f>SUM([2]Sheet3!R$1657:R$1680)</f>
        <v>152.48714472665299</v>
      </c>
      <c r="K82">
        <f>SUM([2]Sheet3!S$1657:S$1680)</f>
        <v>1461.1013959741204</v>
      </c>
      <c r="L82">
        <f>SUM([2]Sheet3!T$1657:T$1680)</f>
        <v>27.031152216157658</v>
      </c>
      <c r="M82">
        <f>SUM([2]Sheet3!U$1657:U$1680)</f>
        <v>779.61463099581147</v>
      </c>
      <c r="N82">
        <f>SUM([2]Sheet3!V$1657:V$1680)</f>
        <v>2105.9481774469946</v>
      </c>
      <c r="O82">
        <f t="shared" si="3"/>
        <v>0</v>
      </c>
    </row>
    <row r="83" spans="1:15" x14ac:dyDescent="0.45">
      <c r="A83">
        <v>11413</v>
      </c>
      <c r="B83">
        <f>MIN([4]Sheet1!$D$1769:$D$1777)</f>
        <v>60</v>
      </c>
      <c r="C83">
        <f>MEDIAN([4]Sheet1!$D$1769:$D$1777)</f>
        <v>75</v>
      </c>
      <c r="D83">
        <f>AVERAGE([4]Sheet1!$D$1769:$D$1777)</f>
        <v>114.44444444444444</v>
      </c>
      <c r="E83">
        <f>MAX([4]Sheet1!$D$1769:$D$1777)</f>
        <v>220</v>
      </c>
      <c r="F83">
        <f>SUM([2]Sheet3!N$1681:N$1702)</f>
        <v>43497.752458008916</v>
      </c>
      <c r="G83">
        <f>SUM([2]Sheet3!O$1681:O$1702)</f>
        <v>3707.5914225734159</v>
      </c>
      <c r="H83">
        <f>SUM([2]Sheet3!P$1681:P$1702)</f>
        <v>613.87930767864202</v>
      </c>
      <c r="I83">
        <f>SUM([2]Sheet3!Q$1681:Q$1702)</f>
        <v>35641.719897630057</v>
      </c>
      <c r="J83">
        <f>SUM([2]Sheet3!R$1681:R$1702)</f>
        <v>174.60931411105275</v>
      </c>
      <c r="K83">
        <f>SUM([2]Sheet3!S$1681:S$1702)</f>
        <v>622.78275849047361</v>
      </c>
      <c r="L83">
        <f>SUM([2]Sheet3!T$1681:T$1702)</f>
        <v>12.920212508734455</v>
      </c>
      <c r="M83">
        <f>SUM([2]Sheet3!U$1681:U$1702)</f>
        <v>608.20755631220254</v>
      </c>
      <c r="N83">
        <f>SUM([2]Sheet3!V$1681:V$1702)</f>
        <v>2116.0419887043404</v>
      </c>
      <c r="O83">
        <f t="shared" si="3"/>
        <v>0</v>
      </c>
    </row>
    <row r="84" spans="1:15" x14ac:dyDescent="0.45">
      <c r="A84">
        <v>11414</v>
      </c>
      <c r="B84">
        <v>165</v>
      </c>
      <c r="C84">
        <v>165</v>
      </c>
      <c r="D84">
        <v>165</v>
      </c>
      <c r="E84">
        <v>165</v>
      </c>
      <c r="F84">
        <f>SUM([2]Sheet3!N$1703:N$1708)</f>
        <v>27237.145997438216</v>
      </c>
      <c r="G84">
        <f>SUM([2]Sheet3!O$1703:O$1708)</f>
        <v>6848.1322918023689</v>
      </c>
      <c r="H84">
        <f>SUM([2]Sheet3!P$1703:P$1708)</f>
        <v>17063.290398669931</v>
      </c>
      <c r="I84">
        <f>SUM([2]Sheet3!Q$1703:Q$1708)</f>
        <v>842.56088638555616</v>
      </c>
      <c r="J84">
        <f>SUM([2]Sheet3!R$1703:R$1708)</f>
        <v>27.916848179492053</v>
      </c>
      <c r="K84">
        <f>SUM([2]Sheet3!S$1703:S$1708)</f>
        <v>1579.5812473533701</v>
      </c>
      <c r="L84">
        <f>SUM([2]Sheet3!T$1703:T$1708)</f>
        <v>9.9558704635968933</v>
      </c>
      <c r="M84">
        <f>SUM([2]Sheet3!U$1703:U$1708)</f>
        <v>258.25326937443697</v>
      </c>
      <c r="N84">
        <f>SUM([2]Sheet3!V$1703:V$1708)</f>
        <v>607.45518520946371</v>
      </c>
      <c r="O84">
        <f t="shared" si="3"/>
        <v>0</v>
      </c>
    </row>
    <row r="85" spans="1:15" x14ac:dyDescent="0.45">
      <c r="A85">
        <v>11415</v>
      </c>
      <c r="B85">
        <f>MIN([4]Sheet1!$D$1779:$D$1789)</f>
        <v>35</v>
      </c>
      <c r="C85">
        <f>MEDIAN([4]Sheet1!$D$1779:$D$1789)</f>
        <v>215</v>
      </c>
      <c r="D85">
        <f>AVERAGE([4]Sheet1!$D$1779:$D$1789)</f>
        <v>291.36363636363637</v>
      </c>
      <c r="E85">
        <f>MAX([4]Sheet1!$D$1779:$D$1789)</f>
        <v>870</v>
      </c>
      <c r="F85">
        <f>SUM([2]Sheet3!N$1709:N$1716)</f>
        <v>21083.375479525777</v>
      </c>
      <c r="G85">
        <f>SUM([2]Sheet3!O$1709:O$1716)</f>
        <v>5819.0552395318145</v>
      </c>
      <c r="H85">
        <f>SUM([2]Sheet3!P$1709:P$1716)</f>
        <v>8304.4523005929386</v>
      </c>
      <c r="I85">
        <f>SUM([2]Sheet3!Q$1709:Q$1716)</f>
        <v>1606.6285523376991</v>
      </c>
      <c r="J85">
        <f>SUM([2]Sheet3!R$1709:R$1716)</f>
        <v>44.505016114038341</v>
      </c>
      <c r="K85">
        <f>SUM([2]Sheet3!S$1709:S$1716)</f>
        <v>3932.2847665730133</v>
      </c>
      <c r="L85">
        <f>SUM([2]Sheet3!T$1709:T$1716)</f>
        <v>7.0026361180608543</v>
      </c>
      <c r="M85">
        <f>SUM([2]Sheet3!U$1709:U$1716)</f>
        <v>460.93334416589232</v>
      </c>
      <c r="N85">
        <f>SUM([2]Sheet3!V$1709:V$1716)</f>
        <v>908.5136240923232</v>
      </c>
      <c r="O85">
        <f t="shared" si="3"/>
        <v>0</v>
      </c>
    </row>
    <row r="86" spans="1:15" x14ac:dyDescent="0.45">
      <c r="A86">
        <v>11416</v>
      </c>
      <c r="B86">
        <f>MIN([4]Sheet1!$D$1790:$D$1803)</f>
        <v>35</v>
      </c>
      <c r="C86">
        <f>MEDIAN([4]Sheet1!$D$1790:$D$1803)</f>
        <v>135</v>
      </c>
      <c r="D86">
        <f>AVERAGE([4]Sheet1!$D$1790:$D$1803)</f>
        <v>138.92857142857142</v>
      </c>
      <c r="E86">
        <f>MAX([4]Sheet1!$D$1790:$D$1803)</f>
        <v>260</v>
      </c>
      <c r="F86">
        <f>SUM([2]Sheet3!N$1717:N$1731)</f>
        <v>27474.969616688722</v>
      </c>
      <c r="G86">
        <f>SUM([2]Sheet3!O$1717:O$1731)</f>
        <v>11144.887465493819</v>
      </c>
      <c r="H86">
        <f>SUM([2]Sheet3!P$1717:P$1731)</f>
        <v>2498.1326770960623</v>
      </c>
      <c r="I86">
        <f>SUM([2]Sheet3!Q$1717:Q$1731)</f>
        <v>1674.3193752518714</v>
      </c>
      <c r="J86">
        <f>SUM([2]Sheet3!R$1717:R$1731)</f>
        <v>308.97963142066527</v>
      </c>
      <c r="K86">
        <f>SUM([2]Sheet3!S$1717:S$1731)</f>
        <v>8852.1492066932969</v>
      </c>
      <c r="L86">
        <f>SUM([2]Sheet3!T$1717:T$1731)</f>
        <v>10.725160124333536</v>
      </c>
      <c r="M86">
        <f>SUM([2]Sheet3!U$1717:U$1731)</f>
        <v>1521.1862382908209</v>
      </c>
      <c r="N86">
        <f>SUM([2]Sheet3!V$1717:V$1731)</f>
        <v>1464.5898623178477</v>
      </c>
      <c r="O86">
        <f t="shared" si="3"/>
        <v>0</v>
      </c>
    </row>
    <row r="87" spans="1:15" x14ac:dyDescent="0.45">
      <c r="A87">
        <v>11417</v>
      </c>
      <c r="B87">
        <f>MIN([4]Sheet1!$D$1804:$D$1811)</f>
        <v>25</v>
      </c>
      <c r="C87">
        <f>MEDIAN([4]Sheet1!$D$1804:$D$1811)</f>
        <v>57.5</v>
      </c>
      <c r="D87">
        <f>AVERAGE([4]Sheet1!$D$1804:$D$1811)</f>
        <v>128.75</v>
      </c>
      <c r="E87">
        <f>MAX([4]Sheet1!$D$1804:$D$1811)</f>
        <v>400</v>
      </c>
      <c r="F87">
        <f>SUM([2]Sheet3!N$1732:N$1749)</f>
        <v>31705.919376555215</v>
      </c>
      <c r="G87">
        <f>SUM([2]Sheet3!O$1732:O$1749)</f>
        <v>11332.567345531541</v>
      </c>
      <c r="H87">
        <f>SUM([2]Sheet3!P$1732:P$1749)</f>
        <v>5274.8218094535514</v>
      </c>
      <c r="I87">
        <f>SUM([2]Sheet3!Q$1732:Q$1749)</f>
        <v>2643.6605973114474</v>
      </c>
      <c r="J87">
        <f>SUM([2]Sheet3!R$1732:R$1749)</f>
        <v>371.56105850806603</v>
      </c>
      <c r="K87">
        <f>SUM([2]Sheet3!S$1732:S$1749)</f>
        <v>8373.7674895508535</v>
      </c>
      <c r="L87">
        <f>SUM([2]Sheet3!T$1732:T$1749)</f>
        <v>9.7747178250367703</v>
      </c>
      <c r="M87">
        <f>SUM([2]Sheet3!U$1732:U$1749)</f>
        <v>2030.1737663574904</v>
      </c>
      <c r="N87">
        <f>SUM([2]Sheet3!V$1732:V$1749)</f>
        <v>1669.5925920172228</v>
      </c>
      <c r="O87">
        <f t="shared" si="3"/>
        <v>0</v>
      </c>
    </row>
    <row r="88" spans="1:15" x14ac:dyDescent="0.45">
      <c r="A88">
        <v>11418</v>
      </c>
      <c r="B88">
        <f>MIN([4]Sheet1!$D$1812:$D$1839)</f>
        <v>10</v>
      </c>
      <c r="C88">
        <f>MEDIAN([4]Sheet1!$D$1812:$D$1839)</f>
        <v>162.5</v>
      </c>
      <c r="D88">
        <f>AVERAGE([4]Sheet1!$D$1812:$D$1839)</f>
        <v>197.85714285714286</v>
      </c>
      <c r="E88">
        <f>MAX([4]Sheet1!$D$1812:$D$1839)</f>
        <v>845</v>
      </c>
      <c r="F88">
        <f>SUM([2]Sheet3!N$1750:N$1770)</f>
        <v>36805.674072060887</v>
      </c>
      <c r="G88">
        <f>SUM([2]Sheet3!O$1750:O$1770)</f>
        <v>16228.901340713655</v>
      </c>
      <c r="H88">
        <f>SUM([2]Sheet3!P$1750:P$1770)</f>
        <v>5387.7942192549999</v>
      </c>
      <c r="I88">
        <f>SUM([2]Sheet3!Q$1750:Q$1770)</f>
        <v>2873.212678884744</v>
      </c>
      <c r="J88">
        <f>SUM([2]Sheet3!R$1750:R$1770)</f>
        <v>362.22101959189678</v>
      </c>
      <c r="K88">
        <f>SUM([2]Sheet3!S$1750:S$1770)</f>
        <v>8124.2739771706911</v>
      </c>
      <c r="L88">
        <f>SUM([2]Sheet3!T$1750:T$1770)</f>
        <v>37.923049904868662</v>
      </c>
      <c r="M88">
        <f>SUM([2]Sheet3!U$1750:U$1770)</f>
        <v>1992.6086444484442</v>
      </c>
      <c r="N88">
        <f>SUM([2]Sheet3!V$1750:V$1770)</f>
        <v>1798.7391420915944</v>
      </c>
      <c r="O88">
        <f t="shared" si="3"/>
        <v>0</v>
      </c>
    </row>
    <row r="89" spans="1:15" x14ac:dyDescent="0.45">
      <c r="A89">
        <v>11419</v>
      </c>
      <c r="B89">
        <f>MIN([4]Sheet1!$D$1840:$D$1852)</f>
        <v>40</v>
      </c>
      <c r="C89">
        <f>MEDIAN([4]Sheet1!$D$1840:$D$1852)</f>
        <v>195</v>
      </c>
      <c r="D89">
        <f>AVERAGE([4]Sheet1!$D$1840:$D$1852)</f>
        <v>181.53846153846155</v>
      </c>
      <c r="E89">
        <f>MAX([4]Sheet1!$D$1840:$D$1852)</f>
        <v>445</v>
      </c>
      <c r="F89">
        <f>SUM([2]Sheet3!N$1771:N$1790)</f>
        <v>47163.885904846429</v>
      </c>
      <c r="G89">
        <f>SUM([2]Sheet3!O$1771:O$1790)</f>
        <v>8748.4960123265009</v>
      </c>
      <c r="H89">
        <f>SUM([2]Sheet3!P$1771:P$1790)</f>
        <v>1918.5658563464444</v>
      </c>
      <c r="I89">
        <f>SUM([2]Sheet3!Q$1771:Q$1790)</f>
        <v>6061.675476873118</v>
      </c>
      <c r="J89">
        <f>SUM([2]Sheet3!R$1771:R$1790)</f>
        <v>1393.8974668367225</v>
      </c>
      <c r="K89">
        <f>SUM([2]Sheet3!S$1771:S$1790)</f>
        <v>16400.588157116494</v>
      </c>
      <c r="L89">
        <f>SUM([2]Sheet3!T$1771:T$1790)</f>
        <v>79.001962751823314</v>
      </c>
      <c r="M89">
        <f>SUM([2]Sheet3!U$1771:U$1790)</f>
        <v>7356.3217231427789</v>
      </c>
      <c r="N89">
        <f>SUM([2]Sheet3!V$1771:V$1790)</f>
        <v>5205.3392494525515</v>
      </c>
      <c r="O89">
        <f t="shared" si="3"/>
        <v>0</v>
      </c>
    </row>
    <row r="90" spans="1:15" x14ac:dyDescent="0.45">
      <c r="A90">
        <v>11420</v>
      </c>
      <c r="B90">
        <v>140</v>
      </c>
      <c r="C90">
        <v>140</v>
      </c>
      <c r="D90">
        <v>140</v>
      </c>
      <c r="E90">
        <v>140</v>
      </c>
      <c r="F90">
        <f>SUM([2]Sheet3!N$1791:N$1812)</f>
        <v>48574.227928277898</v>
      </c>
      <c r="G90">
        <f>SUM([2]Sheet3!O$1791:O$1812)</f>
        <v>9203.2686764728733</v>
      </c>
      <c r="H90">
        <f>SUM([2]Sheet3!P$1791:P$1812)</f>
        <v>2564.352940019658</v>
      </c>
      <c r="I90">
        <f>SUM([2]Sheet3!Q$1791:Q$1812)</f>
        <v>10790.821402352034</v>
      </c>
      <c r="J90">
        <f>SUM([2]Sheet3!R$1791:R$1812)</f>
        <v>1468.7935996832489</v>
      </c>
      <c r="K90">
        <f>SUM([2]Sheet3!S$1791:S$1812)</f>
        <v>11740.700425504609</v>
      </c>
      <c r="L90">
        <f>SUM([2]Sheet3!T$1791:T$1812)</f>
        <v>89.631601848726888</v>
      </c>
      <c r="M90">
        <f>SUM([2]Sheet3!U$1791:U$1812)</f>
        <v>6894.890724859345</v>
      </c>
      <c r="N90">
        <f>SUM([2]Sheet3!V$1791:V$1812)</f>
        <v>5821.7685575374062</v>
      </c>
      <c r="O90">
        <f t="shared" si="3"/>
        <v>0</v>
      </c>
    </row>
    <row r="91" spans="1:15" x14ac:dyDescent="0.45">
      <c r="A91">
        <v>11421</v>
      </c>
      <c r="B91">
        <f>MIN([4]Sheet1!$D$1854:$D$1876)</f>
        <v>35</v>
      </c>
      <c r="C91">
        <f>MEDIAN([4]Sheet1!$D$1854:$D$1876)</f>
        <v>135</v>
      </c>
      <c r="D91">
        <f>AVERAGE([4]Sheet1!$D$1854:$D$1876)</f>
        <v>154.34782608695653</v>
      </c>
      <c r="E91">
        <f>MAX([4]Sheet1!$D$1854:$D$1876)</f>
        <v>365</v>
      </c>
      <c r="F91">
        <f>SUM([2]Sheet3!N$1813:N$1830)</f>
        <v>43065.234617212947</v>
      </c>
      <c r="G91">
        <f>SUM([2]Sheet3!O$1813:O$1830)</f>
        <v>25340.89686332651</v>
      </c>
      <c r="H91">
        <f>SUM([2]Sheet3!P$1813:P$1830)</f>
        <v>5752.9578807806211</v>
      </c>
      <c r="I91">
        <f>SUM([2]Sheet3!Q$1813:Q$1830)</f>
        <v>1798.8996536029922</v>
      </c>
      <c r="J91">
        <f>SUM([2]Sheet3!R$1813:R$1830)</f>
        <v>156.001544683443</v>
      </c>
      <c r="K91">
        <f>SUM([2]Sheet3!S$1813:S$1830)</f>
        <v>7852.8958345103129</v>
      </c>
      <c r="L91">
        <f>SUM([2]Sheet3!T$1813:T$1830)</f>
        <v>22.114854517611025</v>
      </c>
      <c r="M91">
        <f>SUM([2]Sheet3!U$1813:U$1830)</f>
        <v>1101.3597003940936</v>
      </c>
      <c r="N91">
        <f>SUM([2]Sheet3!V$1813:V$1830)</f>
        <v>1040.1082853973587</v>
      </c>
      <c r="O91">
        <f t="shared" si="3"/>
        <v>0</v>
      </c>
    </row>
    <row r="92" spans="1:15" x14ac:dyDescent="0.45">
      <c r="A92">
        <v>11422</v>
      </c>
      <c r="B92">
        <v>65</v>
      </c>
      <c r="C92">
        <v>87.5</v>
      </c>
      <c r="D92">
        <f>AVERAGE(B92,E92)</f>
        <v>87.5</v>
      </c>
      <c r="E92">
        <v>110</v>
      </c>
      <c r="F92">
        <f>SUM([2]Sheet3!N$1831:N$1844)</f>
        <v>32729.080553737651</v>
      </c>
      <c r="G92">
        <f>SUM([2]Sheet3!O$1831:O$1844)</f>
        <v>3312.391699930231</v>
      </c>
      <c r="H92">
        <f>SUM([2]Sheet3!P$1831:P$1844)</f>
        <v>992.27189673382225</v>
      </c>
      <c r="I92">
        <f>SUM([2]Sheet3!Q$1831:Q$1844)</f>
        <v>25479.459301325587</v>
      </c>
      <c r="J92">
        <f>SUM([2]Sheet3!R$1831:R$1844)</f>
        <v>113.85619338099384</v>
      </c>
      <c r="K92">
        <f>SUM([2]Sheet3!S$1831:S$1844)</f>
        <v>700.25317816147685</v>
      </c>
      <c r="L92">
        <f>SUM([2]Sheet3!T$1831:T$1844)</f>
        <v>10.037193557735641</v>
      </c>
      <c r="M92">
        <f>SUM([2]Sheet3!U$1831:U$1844)</f>
        <v>524.55930907430104</v>
      </c>
      <c r="N92">
        <f>SUM([2]Sheet3!V$1831:V$1844)</f>
        <v>1596.2517815735043</v>
      </c>
      <c r="O92">
        <f t="shared" si="3"/>
        <v>0</v>
      </c>
    </row>
    <row r="93" spans="1:15" x14ac:dyDescent="0.45">
      <c r="A93">
        <v>11423</v>
      </c>
      <c r="B93">
        <f>MIN([4]Sheet1!$D$1879:$D$1899)</f>
        <v>10</v>
      </c>
      <c r="C93">
        <f>MEDIAN([4]Sheet1!$D$1879:$D$1899)</f>
        <v>120</v>
      </c>
      <c r="D93">
        <f>AVERAGE([4]Sheet1!$D$1879:$D$1899)</f>
        <v>134.52380952380952</v>
      </c>
      <c r="E93">
        <f>MAX([4]Sheet1!$D$1879:$D$1899)</f>
        <v>325</v>
      </c>
      <c r="F93">
        <f>SUM([2]Sheet3!N$1845:N$1859)</f>
        <v>31156.186895867831</v>
      </c>
      <c r="G93">
        <f>SUM([2]Sheet3!O$1845:O$1859)</f>
        <v>5081.2439331689957</v>
      </c>
      <c r="H93">
        <f>SUM([2]Sheet3!P$1845:P$1859)</f>
        <v>2436.8654601978888</v>
      </c>
      <c r="I93">
        <f>SUM([2]Sheet3!Q$1845:Q$1859)</f>
        <v>10796.467222164752</v>
      </c>
      <c r="J93">
        <f>SUM([2]Sheet3!R$1845:R$1859)</f>
        <v>308.58165087540277</v>
      </c>
      <c r="K93">
        <f>SUM([2]Sheet3!S$1845:S$1859)</f>
        <v>8111.5778499620901</v>
      </c>
      <c r="L93">
        <f>SUM([2]Sheet3!T$1845:T$1859)</f>
        <v>34.024801646794735</v>
      </c>
      <c r="M93">
        <f>SUM([2]Sheet3!U$1845:U$1859)</f>
        <v>2400.2480974815535</v>
      </c>
      <c r="N93">
        <f>SUM([2]Sheet3!V$1845:V$1859)</f>
        <v>1987.1778803703514</v>
      </c>
      <c r="O93">
        <f t="shared" si="3"/>
        <v>0</v>
      </c>
    </row>
    <row r="94" spans="1:15" x14ac:dyDescent="0.45">
      <c r="A94">
        <v>11425</v>
      </c>
      <c r="B94">
        <f>MIN([4]Sheet1!$D$1900:$D$1902)</f>
        <v>25</v>
      </c>
      <c r="C94">
        <f>MEDIAN([4]Sheet1!$D$1900:$D$1902)</f>
        <v>35</v>
      </c>
      <c r="D94">
        <f>AVERAGE([4]Sheet1!$D$1900:$D$1902)</f>
        <v>60</v>
      </c>
      <c r="E94">
        <f>MAX([4]Sheet1!$D$1900:$D$1902)</f>
        <v>120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f t="shared" si="3"/>
        <v>0</v>
      </c>
    </row>
    <row r="95" spans="1:15" x14ac:dyDescent="0.45">
      <c r="A95">
        <v>11426</v>
      </c>
      <c r="B95">
        <v>30</v>
      </c>
      <c r="C95">
        <v>30</v>
      </c>
      <c r="D95">
        <v>30</v>
      </c>
      <c r="E95">
        <v>30</v>
      </c>
      <c r="F95">
        <f>SUM([2]Sheet3!N$1861:N$1869)</f>
        <v>19064.022029056963</v>
      </c>
      <c r="G95">
        <f>SUM([2]Sheet3!O$1861:O$1869)</f>
        <v>2992.142928907539</v>
      </c>
      <c r="H95">
        <f>SUM([2]Sheet3!P$1861:P$1869)</f>
        <v>4082.7933223206592</v>
      </c>
      <c r="I95">
        <f>SUM([2]Sheet3!Q$1861:Q$1869)</f>
        <v>1259.290541053615</v>
      </c>
      <c r="J95">
        <f>SUM([2]Sheet3!R$1861:R$1869)</f>
        <v>65.181746807899572</v>
      </c>
      <c r="K95">
        <f>SUM([2]Sheet3!S$1861:S$1869)</f>
        <v>9643.2985434246857</v>
      </c>
      <c r="L95">
        <f>SUM([2]Sheet3!T$1861:T$1869)</f>
        <v>12.691973115737596</v>
      </c>
      <c r="M95">
        <f>SUM([2]Sheet3!U$1861:U$1869)</f>
        <v>466.03671144295078</v>
      </c>
      <c r="N95">
        <f>SUM([2]Sheet3!V$1861:V$1869)</f>
        <v>542.58626198387651</v>
      </c>
      <c r="O95">
        <f t="shared" si="3"/>
        <v>0</v>
      </c>
    </row>
    <row r="96" spans="1:15" x14ac:dyDescent="0.45">
      <c r="A96">
        <v>11427</v>
      </c>
      <c r="B96">
        <f>MIN([4]Sheet1!$D$1904:$D$1919)</f>
        <v>10</v>
      </c>
      <c r="C96">
        <f>MEDIAN([4]Sheet1!$D$1904:$D$1919)</f>
        <v>82.5</v>
      </c>
      <c r="D96">
        <f>AVERAGE([4]Sheet1!$D$1904:$D$1919)</f>
        <v>105.3125</v>
      </c>
      <c r="E96">
        <f>MAX([4]Sheet1!$D$1904:$D$1919)</f>
        <v>310</v>
      </c>
      <c r="F96">
        <f>SUM([2]Sheet3!N$1870:N$1881)</f>
        <v>23421.883654042249</v>
      </c>
      <c r="G96">
        <f>SUM([2]Sheet3!O$1870:O$1881)</f>
        <v>4069.7729644587744</v>
      </c>
      <c r="H96">
        <f>SUM([2]Sheet3!P$1870:P$1881)</f>
        <v>3533.3092460916268</v>
      </c>
      <c r="I96">
        <f>SUM([2]Sheet3!Q$1870:Q$1881)</f>
        <v>4839.1411503126037</v>
      </c>
      <c r="J96">
        <f>SUM([2]Sheet3!R$1870:R$1881)</f>
        <v>168.8482150635252</v>
      </c>
      <c r="K96">
        <f>SUM([2]Sheet3!S$1870:S$1881)</f>
        <v>8393.7810619893316</v>
      </c>
      <c r="L96">
        <f>SUM([2]Sheet3!T$1870:T$1881)</f>
        <v>30.219240695156909</v>
      </c>
      <c r="M96">
        <f>SUM([2]Sheet3!U$1870:U$1881)</f>
        <v>1283.8424271436825</v>
      </c>
      <c r="N96">
        <f>SUM([2]Sheet3!V$1870:V$1881)</f>
        <v>1102.9693482875473</v>
      </c>
      <c r="O96">
        <f t="shared" si="3"/>
        <v>0</v>
      </c>
    </row>
    <row r="97" spans="1:15" x14ac:dyDescent="0.45">
      <c r="A97">
        <v>11428</v>
      </c>
      <c r="B97">
        <f>MIN([4]Sheet1!$D$1920:$D$1932)</f>
        <v>10</v>
      </c>
      <c r="C97">
        <f>MEDIAN([4]Sheet1!$D$1920:$D$1932)</f>
        <v>130</v>
      </c>
      <c r="D97">
        <f>AVERAGE([4]Sheet1!$D$1920:$D$1932)</f>
        <v>150.76923076923077</v>
      </c>
      <c r="E97">
        <f>MAX([4]Sheet1!$D$1920:$D$1932)</f>
        <v>375</v>
      </c>
      <c r="F97">
        <f>SUM([2]Sheet3!N$1882:N$1898)</f>
        <v>21111.578336628372</v>
      </c>
      <c r="G97">
        <f>SUM([2]Sheet3!O$1882:O$1898)</f>
        <v>4478.7560135703461</v>
      </c>
      <c r="H97">
        <f>SUM([2]Sheet3!P$1882:P$1898)</f>
        <v>1450.3814580694484</v>
      </c>
      <c r="I97">
        <f>SUM([2]Sheet3!Q$1882:Q$1898)</f>
        <v>5041.8737938729801</v>
      </c>
      <c r="J97">
        <f>SUM([2]Sheet3!R$1882:R$1898)</f>
        <v>271.29081038176679</v>
      </c>
      <c r="K97">
        <f>SUM([2]Sheet3!S$1882:S$1898)</f>
        <v>6354.1702730683573</v>
      </c>
      <c r="L97">
        <f>SUM([2]Sheet3!T$1882:T$1898)</f>
        <v>23.300747854504049</v>
      </c>
      <c r="M97">
        <f>SUM([2]Sheet3!U$1882:U$1898)</f>
        <v>1943.5665619792844</v>
      </c>
      <c r="N97">
        <f>SUM([2]Sheet3!V$1882:V$1898)</f>
        <v>1548.2386778316848</v>
      </c>
      <c r="O97">
        <f t="shared" si="3"/>
        <v>0</v>
      </c>
    </row>
    <row r="98" spans="1:15" x14ac:dyDescent="0.45">
      <c r="A98">
        <v>11429</v>
      </c>
      <c r="B98">
        <f>MIN([4]Sheet1!$D$1933:$D$1938)</f>
        <v>15</v>
      </c>
      <c r="C98">
        <f>MEDIAN([4]Sheet1!$D$1933:$D$1938)</f>
        <v>107.5</v>
      </c>
      <c r="D98">
        <f>AVERAGE([4]Sheet1!$D$1933:$D$1938)</f>
        <v>100</v>
      </c>
      <c r="E98">
        <f>MAX([4]Sheet1!$D$1933:$D$1938)</f>
        <v>190</v>
      </c>
      <c r="F98">
        <f>SUM([2]Sheet3!N$1899:N$1911)</f>
        <v>24505.15323205704</v>
      </c>
      <c r="G98">
        <f>SUM([2]Sheet3!O$1899:O$1911)</f>
        <v>3429.2008386826824</v>
      </c>
      <c r="H98">
        <f>SUM([2]Sheet3!P$1899:P$1911)</f>
        <v>533.75612184646479</v>
      </c>
      <c r="I98">
        <f>SUM([2]Sheet3!Q$1899:Q$1911)</f>
        <v>16590.664860453144</v>
      </c>
      <c r="J98">
        <f>SUM([2]Sheet3!R$1899:R$1911)</f>
        <v>104.79149701335001</v>
      </c>
      <c r="K98">
        <f>SUM([2]Sheet3!S$1899:S$1911)</f>
        <v>1876.5240748829028</v>
      </c>
      <c r="L98">
        <f>SUM([2]Sheet3!T$1899:T$1911)</f>
        <v>15.29333522321077</v>
      </c>
      <c r="M98">
        <f>SUM([2]Sheet3!U$1899:U$1911)</f>
        <v>678.86491578621508</v>
      </c>
      <c r="N98">
        <f>SUM([2]Sheet3!V$1899:V$1911)</f>
        <v>1276.0575881690684</v>
      </c>
      <c r="O98">
        <f t="shared" si="3"/>
        <v>0</v>
      </c>
    </row>
    <row r="99" spans="1:15" x14ac:dyDescent="0.45">
      <c r="A99">
        <v>11432</v>
      </c>
      <c r="B99">
        <f>MIN([4]Sheet1!$D$1939:$D$1977)</f>
        <v>15</v>
      </c>
      <c r="C99">
        <f>MEDIAN([4]Sheet1!$D$1939:$D$1977)</f>
        <v>225</v>
      </c>
      <c r="D99">
        <f>AVERAGE([4]Sheet1!$D$1939:$D$1977)</f>
        <v>350.12820512820514</v>
      </c>
      <c r="E99">
        <f>MAX([4]Sheet1!$D$1939:$D$1977)</f>
        <v>2110</v>
      </c>
      <c r="F99">
        <f>SUM([2]Sheet3!N$1912:N$1935)</f>
        <v>64596.099073226243</v>
      </c>
      <c r="G99">
        <f>SUM([2]Sheet3!O$1912:O$1935)</f>
        <v>14658.28278266248</v>
      </c>
      <c r="H99">
        <f>SUM([2]Sheet3!P$1912:P$1935)</f>
        <v>7631.6556343354032</v>
      </c>
      <c r="I99">
        <f>SUM([2]Sheet3!Q$1912:Q$1935)</f>
        <v>9336.9424559880481</v>
      </c>
      <c r="J99">
        <f>SUM([2]Sheet3!R$1912:R$1935)</f>
        <v>271.41701648372634</v>
      </c>
      <c r="K99">
        <f>SUM([2]Sheet3!S$1912:S$1935)</f>
        <v>28146.721781406977</v>
      </c>
      <c r="L99">
        <f>SUM([2]Sheet3!T$1912:T$1935)</f>
        <v>69.978223166121779</v>
      </c>
      <c r="M99">
        <f>SUM([2]Sheet3!U$1912:U$1935)</f>
        <v>2015.6299491903264</v>
      </c>
      <c r="N99">
        <f>SUM([2]Sheet3!V$1912:V$1935)</f>
        <v>2465.4712299931598</v>
      </c>
      <c r="O99">
        <f t="shared" si="3"/>
        <v>0</v>
      </c>
    </row>
    <row r="100" spans="1:15" x14ac:dyDescent="0.45">
      <c r="A100">
        <v>11433</v>
      </c>
      <c r="B100">
        <f>MIN([4]Sheet1!$D$1978:$D$1987)</f>
        <v>15</v>
      </c>
      <c r="C100">
        <f>MEDIAN([4]Sheet1!$D$1978:$D$1987)</f>
        <v>92.5</v>
      </c>
      <c r="D100">
        <f>AVERAGE([4]Sheet1!$D$1978:$D$1987)</f>
        <v>198</v>
      </c>
      <c r="E100">
        <f>MAX([4]Sheet1!$D$1978:$D$1987)</f>
        <v>1125</v>
      </c>
      <c r="F100">
        <f>SUM([2]Sheet3!N$1936:N$1952)</f>
        <v>38729.50133469094</v>
      </c>
      <c r="G100">
        <f>SUM([2]Sheet3!O$1936:O$1952)</f>
        <v>7470.1346416588949</v>
      </c>
      <c r="H100">
        <f>SUM([2]Sheet3!P$1936:P$1952)</f>
        <v>496.28743442236532</v>
      </c>
      <c r="I100">
        <f>SUM([2]Sheet3!Q$1936:Q$1952)</f>
        <v>20586.9226465174</v>
      </c>
      <c r="J100">
        <f>SUM([2]Sheet3!R$1936:R$1952)</f>
        <v>287.85553211527491</v>
      </c>
      <c r="K100">
        <f>SUM([2]Sheet3!S$1936:S$1952)</f>
        <v>6300.2531812127918</v>
      </c>
      <c r="L100">
        <f>SUM([2]Sheet3!T$1936:T$1952)</f>
        <v>46.276580791976222</v>
      </c>
      <c r="M100">
        <f>SUM([2]Sheet3!U$1936:U$1952)</f>
        <v>1400.3156282704899</v>
      </c>
      <c r="N100">
        <f>SUM([2]Sheet3!V$1936:V$1952)</f>
        <v>2141.4556897017528</v>
      </c>
      <c r="O100">
        <f t="shared" si="3"/>
        <v>0</v>
      </c>
    </row>
    <row r="101" spans="1:15" x14ac:dyDescent="0.45">
      <c r="A101">
        <v>11434</v>
      </c>
      <c r="B101">
        <f>MIN([4]Sheet1!$D$1988:$D$1991)</f>
        <v>55</v>
      </c>
      <c r="C101">
        <f>MEDIAN([4]Sheet1!$D$1988:$D$1991)</f>
        <v>72.5</v>
      </c>
      <c r="D101">
        <f>AVERAGE([4]Sheet1!$D$1988:$D$1991)</f>
        <v>83.75</v>
      </c>
      <c r="E101">
        <f>MAX([4]Sheet1!$D$1988:$D$1991)</f>
        <v>135</v>
      </c>
      <c r="F101">
        <f>SUM([2]Sheet3!N$1953:N$1979)</f>
        <v>53775.380036111579</v>
      </c>
      <c r="G101">
        <f>SUM([2]Sheet3!O$1953:O$1979)</f>
        <v>6663.3505438773127</v>
      </c>
      <c r="H101">
        <f>SUM([2]Sheet3!P$1953:P$1979)</f>
        <v>861.48044637830947</v>
      </c>
      <c r="I101">
        <f>SUM([2]Sheet3!Q$1953:Q$1979)</f>
        <v>38892.457572327228</v>
      </c>
      <c r="J101">
        <f>SUM([2]Sheet3!R$1953:R$1979)</f>
        <v>359.36514022271871</v>
      </c>
      <c r="K101">
        <f>SUM([2]Sheet3!S$1953:S$1979)</f>
        <v>2448.8935255689535</v>
      </c>
      <c r="L101">
        <f>SUM([2]Sheet3!T$1953:T$1979)</f>
        <v>55.752485400357386</v>
      </c>
      <c r="M101">
        <f>SUM([2]Sheet3!U$1953:U$1979)</f>
        <v>1356.9038261416742</v>
      </c>
      <c r="N101">
        <f>SUM([2]Sheet3!V$1953:V$1979)</f>
        <v>3137.1764961950335</v>
      </c>
      <c r="O101">
        <f>F101-SUM(G101:N101)</f>
        <v>0</v>
      </c>
    </row>
    <row r="102" spans="1:15" x14ac:dyDescent="0.45">
      <c r="A102">
        <v>11435</v>
      </c>
      <c r="B102">
        <f>MIN([4]Sheet1!$D$1992:$D$2017)</f>
        <v>10</v>
      </c>
      <c r="C102">
        <f>MEDIAN([4]Sheet1!$D$1992:$D$2017)</f>
        <v>237.5</v>
      </c>
      <c r="D102">
        <f>AVERAGE([4]Sheet1!$D$1992:$D$2017)</f>
        <v>344.03846153846155</v>
      </c>
      <c r="E102">
        <f>MAX([4]Sheet1!$D$1992:$D$2017)</f>
        <v>1685</v>
      </c>
      <c r="F102">
        <f>SUM([2]Sheet3!N$1980:N$2002)</f>
        <v>58427.732272749417</v>
      </c>
      <c r="G102">
        <f>SUM([2]Sheet3!O$1980:O$2002)</f>
        <v>17829.434837895518</v>
      </c>
      <c r="H102">
        <f>SUM([2]Sheet3!P$1980:P$2002)</f>
        <v>6297.943897148476</v>
      </c>
      <c r="I102">
        <f>SUM([2]Sheet3!Q$1980:Q$2002)</f>
        <v>12784.016384595023</v>
      </c>
      <c r="J102">
        <f>SUM([2]Sheet3!R$1980:R$2002)</f>
        <v>672.81504324384878</v>
      </c>
      <c r="K102">
        <f>SUM([2]Sheet3!S$1980:S$2002)</f>
        <v>15340.151961178739</v>
      </c>
      <c r="L102">
        <f>SUM([2]Sheet3!T$1980:T$2002)</f>
        <v>38.257664722993162</v>
      </c>
      <c r="M102">
        <f>SUM([2]Sheet3!U$1980:U$2002)</f>
        <v>2564.6206896169979</v>
      </c>
      <c r="N102">
        <f>SUM([2]Sheet3!V$1980:V$2002)</f>
        <v>2900.4917943478249</v>
      </c>
      <c r="O102">
        <f t="shared" ref="O102:O104" si="4">F102-SUM(G102:N102)</f>
        <v>0</v>
      </c>
    </row>
    <row r="103" spans="1:15" x14ac:dyDescent="0.45">
      <c r="A103">
        <v>11436</v>
      </c>
      <c r="B103">
        <v>40</v>
      </c>
      <c r="C103">
        <v>40</v>
      </c>
      <c r="D103">
        <v>40</v>
      </c>
      <c r="E103">
        <v>40</v>
      </c>
      <c r="F103">
        <f>SUM([2]Sheet3!N$2003:N$2013)</f>
        <v>20812.711496543638</v>
      </c>
      <c r="G103">
        <f>SUM([2]Sheet3!O$2003:O$2013)</f>
        <v>3033.6248600435024</v>
      </c>
      <c r="H103">
        <f>SUM([2]Sheet3!P$2003:P$2013)</f>
        <v>345.28862751966574</v>
      </c>
      <c r="I103">
        <f>SUM([2]Sheet3!Q$2003:Q$2013)</f>
        <v>10953.900848868627</v>
      </c>
      <c r="J103">
        <f>SUM([2]Sheet3!R$2003:R$2013)</f>
        <v>431.10752353501317</v>
      </c>
      <c r="K103">
        <f>SUM([2]Sheet3!S$2003:S$2013)</f>
        <v>2404.1379359537723</v>
      </c>
      <c r="L103">
        <f>SUM([2]Sheet3!T$2003:T$2013)</f>
        <v>48.689230633194761</v>
      </c>
      <c r="M103">
        <f>SUM([2]Sheet3!U$2003:U$2013)</f>
        <v>1661.4742580187544</v>
      </c>
      <c r="N103">
        <f>SUM([2]Sheet3!V$2003:V$2013)</f>
        <v>1934.4882119711085</v>
      </c>
      <c r="O103">
        <f t="shared" si="4"/>
        <v>0</v>
      </c>
    </row>
    <row r="104" spans="1:15" x14ac:dyDescent="0.45">
      <c r="A104">
        <v>11693</v>
      </c>
      <c r="B104">
        <v>10</v>
      </c>
      <c r="C104">
        <f>AVERAGE(B104,E104)</f>
        <v>42.5</v>
      </c>
      <c r="D104">
        <f>AVERAGE(C104,F104)</f>
        <v>6204.3200458317224</v>
      </c>
      <c r="E104">
        <v>75</v>
      </c>
      <c r="F104">
        <f>SUM([2]Sheet3!N$2014:N$2018)</f>
        <v>12366.140091663445</v>
      </c>
      <c r="G104">
        <f>SUM([2]Sheet3!O$2014:O$2018)</f>
        <v>2689.2677113748105</v>
      </c>
      <c r="H104">
        <f>SUM([2]Sheet3!P$2014:P$2018)</f>
        <v>5479.162812240239</v>
      </c>
      <c r="I104">
        <f>SUM([2]Sheet3!Q$2014:Q$2018)</f>
        <v>3111.7641978235079</v>
      </c>
      <c r="J104">
        <f>SUM([2]Sheet3!R$2014:R$2018)</f>
        <v>26.911543802469204</v>
      </c>
      <c r="K104">
        <f>SUM([2]Sheet3!S$2014:S$2018)</f>
        <v>468.89168105468053</v>
      </c>
      <c r="L104">
        <f>SUM([2]Sheet3!T$2014:T$2018)</f>
        <v>2.6578699340245051</v>
      </c>
      <c r="M104">
        <f>SUM([2]Sheet3!U$2014:U$2018)</f>
        <v>163.80315117000782</v>
      </c>
      <c r="N104">
        <f>SUM([2]Sheet3!V$2014:V$2018)</f>
        <v>423.68112426370487</v>
      </c>
      <c r="O104">
        <f t="shared" si="4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F58A7-5160-4F12-B8DB-EB1EA7B99C83}">
  <dimension ref="A1:AF98"/>
  <sheetViews>
    <sheetView topLeftCell="A83" zoomScale="40" zoomScaleNormal="40" workbookViewId="0">
      <selection activeCell="AB121" sqref="AB121"/>
    </sheetView>
  </sheetViews>
  <sheetFormatPr defaultRowHeight="14.25" x14ac:dyDescent="0.45"/>
  <cols>
    <col min="6" max="6" width="11.06640625" bestFit="1" customWidth="1"/>
    <col min="7" max="7" width="11.73046875" bestFit="1" customWidth="1"/>
    <col min="8" max="8" width="8.6640625" bestFit="1" customWidth="1"/>
    <col min="9" max="9" width="11.9296875" bestFit="1" customWidth="1"/>
    <col min="10" max="10" width="9.6640625" bestFit="1" customWidth="1"/>
    <col min="11" max="11" width="20.53125" bestFit="1" customWidth="1"/>
    <col min="12" max="12" width="14.3984375" bestFit="1" customWidth="1"/>
    <col min="13" max="13" width="9.06640625" bestFit="1" customWidth="1"/>
    <col min="14" max="14" width="12.6640625" bestFit="1" customWidth="1"/>
    <col min="15" max="15" width="9.3984375" bestFit="1" customWidth="1"/>
    <col min="16" max="16" width="14" bestFit="1" customWidth="1"/>
    <col min="17" max="18" width="11.86328125" bestFit="1" customWidth="1"/>
    <col min="19" max="19" width="19.796875" bestFit="1" customWidth="1"/>
    <col min="20" max="20" width="14.1328125" bestFit="1" customWidth="1"/>
    <col min="21" max="21" width="11.86328125" bestFit="1" customWidth="1"/>
    <col min="22" max="22" width="12.265625" bestFit="1" customWidth="1"/>
    <col min="23" max="23" width="11.86328125" bestFit="1" customWidth="1"/>
    <col min="24" max="24" width="13.73046875" bestFit="1" customWidth="1"/>
    <col min="25" max="25" width="11.9296875" bestFit="1" customWidth="1"/>
    <col min="26" max="26" width="10.59765625" bestFit="1" customWidth="1"/>
    <col min="27" max="27" width="9.6640625" bestFit="1" customWidth="1"/>
    <col min="28" max="28" width="10.59765625" bestFit="1" customWidth="1"/>
    <col min="29" max="29" width="20.53125" bestFit="1" customWidth="1"/>
    <col min="30" max="30" width="11.73046875" bestFit="1" customWidth="1"/>
    <col min="32" max="32" width="11.73046875" bestFit="1" customWidth="1"/>
    <col min="34" max="34" width="11.73046875" bestFit="1" customWidth="1"/>
  </cols>
  <sheetData>
    <row r="1" spans="1:32" x14ac:dyDescent="0.45">
      <c r="A1" s="4" t="s">
        <v>0</v>
      </c>
      <c r="B1" s="24" t="s">
        <v>1</v>
      </c>
      <c r="C1" s="15" t="s">
        <v>2</v>
      </c>
      <c r="D1" s="15" t="s">
        <v>19</v>
      </c>
      <c r="E1" s="15" t="s">
        <v>3</v>
      </c>
      <c r="F1" s="22" t="s">
        <v>20</v>
      </c>
      <c r="G1" s="27" t="s">
        <v>21</v>
      </c>
      <c r="H1" s="17" t="s">
        <v>4</v>
      </c>
      <c r="I1" s="17" t="s">
        <v>5</v>
      </c>
      <c r="J1" s="17" t="s">
        <v>6</v>
      </c>
      <c r="K1" s="17" t="s">
        <v>7</v>
      </c>
      <c r="L1" s="17" t="s">
        <v>8</v>
      </c>
      <c r="M1" s="17" t="s">
        <v>9</v>
      </c>
      <c r="N1" s="17" t="s">
        <v>10</v>
      </c>
      <c r="O1" s="17" t="s">
        <v>11</v>
      </c>
      <c r="P1" s="17" t="s">
        <v>12</v>
      </c>
      <c r="Q1" s="19" t="s">
        <v>29</v>
      </c>
      <c r="R1" s="19" t="s">
        <v>30</v>
      </c>
      <c r="S1" s="19" t="s">
        <v>31</v>
      </c>
      <c r="T1" s="19" t="s">
        <v>32</v>
      </c>
      <c r="U1" s="19" t="s">
        <v>33</v>
      </c>
      <c r="V1" s="19" t="s">
        <v>34</v>
      </c>
      <c r="W1" s="19" t="s">
        <v>35</v>
      </c>
      <c r="X1" s="19" t="s">
        <v>36</v>
      </c>
      <c r="Y1" s="20" t="s">
        <v>37</v>
      </c>
      <c r="Z1" s="20" t="s">
        <v>26</v>
      </c>
      <c r="AA1" s="20" t="s">
        <v>38</v>
      </c>
      <c r="AB1" s="20" t="s">
        <v>26</v>
      </c>
      <c r="AC1" s="20" t="s">
        <v>39</v>
      </c>
      <c r="AD1" s="20" t="s">
        <v>26</v>
      </c>
      <c r="AE1" s="20" t="s">
        <v>40</v>
      </c>
      <c r="AF1" s="20" t="s">
        <v>26</v>
      </c>
    </row>
    <row r="2" spans="1:32" x14ac:dyDescent="0.45">
      <c r="A2" s="4">
        <v>10017</v>
      </c>
      <c r="B2" s="16">
        <v>160</v>
      </c>
      <c r="C2" s="16">
        <v>160</v>
      </c>
      <c r="D2" s="16">
        <v>160</v>
      </c>
      <c r="E2" s="16">
        <v>160</v>
      </c>
      <c r="F2" s="26">
        <f>C2/H2</f>
        <v>9.4921291670181755E-3</v>
      </c>
      <c r="G2" s="28">
        <f>D2/H2</f>
        <v>9.4921291670181755E-3</v>
      </c>
      <c r="H2" s="29">
        <f>SUM([2]Sheet3!N$2:N$13)</f>
        <v>16856.070664940376</v>
      </c>
      <c r="I2" s="29">
        <f>SUM([2]Sheet3!O$2:O$13)</f>
        <v>1299.5414488076965</v>
      </c>
      <c r="J2" s="29">
        <f>SUM([2]Sheet3!P$2:P$13)</f>
        <v>10162.045533866574</v>
      </c>
      <c r="K2" s="29">
        <f>SUM([2]Sheet3!Q$2:Q$13)</f>
        <v>526.48957475885402</v>
      </c>
      <c r="L2" s="29">
        <f>SUM([2]Sheet3!R$2:R$13)</f>
        <v>7.4926922859143108</v>
      </c>
      <c r="M2" s="29">
        <f>SUM([2]Sheet3!S$2:S$13)</f>
        <v>4032.5697977635577</v>
      </c>
      <c r="N2" s="29">
        <f>SUM([2]Sheet3!T$2:T$13)</f>
        <v>8.059521071054947</v>
      </c>
      <c r="O2" s="29">
        <f>SUM([2]Sheet3!U$2:U$13)</f>
        <v>143.67024465051597</v>
      </c>
      <c r="P2" s="29">
        <f>SUM([2]Sheet3!V$2:V$13)</f>
        <v>676.20185173620939</v>
      </c>
      <c r="Q2" s="31">
        <f>I2/H2</f>
        <v>7.7096345562353702E-2</v>
      </c>
      <c r="R2" s="31">
        <f>J2/H2</f>
        <v>0.60287155505363565</v>
      </c>
      <c r="S2" s="31">
        <f>K2/H2</f>
        <v>3.1234419054371965E-2</v>
      </c>
      <c r="T2" s="31">
        <f>L2/H2</f>
        <v>4.4451001866637071E-4</v>
      </c>
      <c r="U2" s="31">
        <f>M2/H2</f>
        <v>0.23923545872117533</v>
      </c>
      <c r="V2" s="31">
        <f>N2/H2</f>
        <v>4.7813759394223893E-4</v>
      </c>
      <c r="W2" s="31">
        <f>O2/H2</f>
        <v>8.5233532479987474E-3</v>
      </c>
      <c r="X2" s="31">
        <f>P2/H2</f>
        <v>4.0116220747856084E-2</v>
      </c>
      <c r="Y2" s="21">
        <v>0</v>
      </c>
      <c r="Z2" s="21" t="s">
        <v>25</v>
      </c>
      <c r="AA2" s="21">
        <v>135824</v>
      </c>
      <c r="AB2" s="21">
        <v>11848</v>
      </c>
      <c r="AC2" s="21">
        <v>84886</v>
      </c>
      <c r="AD2" s="21">
        <v>18355</v>
      </c>
      <c r="AE2" s="21">
        <v>127652</v>
      </c>
      <c r="AF2" s="21">
        <v>39415</v>
      </c>
    </row>
    <row r="3" spans="1:32" x14ac:dyDescent="0.45">
      <c r="A3" s="4">
        <v>10038</v>
      </c>
      <c r="B3" s="16">
        <v>225</v>
      </c>
      <c r="C3" s="16">
        <v>225</v>
      </c>
      <c r="D3" s="16">
        <v>225</v>
      </c>
      <c r="E3" s="16">
        <v>225</v>
      </c>
      <c r="F3" s="26">
        <f t="shared" ref="F3:F66" si="0">C3/H3</f>
        <v>9.0594577296208133E-3</v>
      </c>
      <c r="G3" s="28">
        <f t="shared" ref="G3:G66" si="1">D3/H3</f>
        <v>9.0594577296208133E-3</v>
      </c>
      <c r="H3" s="29">
        <f>SUM([2]Sheet3!N$14:N$20)</f>
        <v>24835.923596656314</v>
      </c>
      <c r="I3" s="29">
        <f>SUM([2]Sheet3!O$14:O$20)</f>
        <v>3571.6779862456028</v>
      </c>
      <c r="J3" s="29">
        <f>SUM([2]Sheet3!P$14:P$20)</f>
        <v>11049.717266945285</v>
      </c>
      <c r="K3" s="29">
        <f>SUM([2]Sheet3!Q$14:Q$20)</f>
        <v>1746.0185138196716</v>
      </c>
      <c r="L3" s="29">
        <f>SUM([2]Sheet3!R$14:R$20)</f>
        <v>16.591084235221743</v>
      </c>
      <c r="M3" s="29">
        <f>SUM([2]Sheet3!S$14:S$20)</f>
        <v>7290.8581981118205</v>
      </c>
      <c r="N3" s="29">
        <f>SUM([2]Sheet3!T$14:T$20)</f>
        <v>20.404070469237794</v>
      </c>
      <c r="O3" s="29">
        <f>SUM([2]Sheet3!U$14:U$20)</f>
        <v>171.11789243690069</v>
      </c>
      <c r="P3" s="29">
        <f>SUM([2]Sheet3!V$14:V$20)</f>
        <v>969.53858439257067</v>
      </c>
      <c r="Q3" s="31">
        <f t="shared" ref="Q3:Q66" si="2">I3/H3</f>
        <v>0.14381095884537434</v>
      </c>
      <c r="R3" s="31">
        <f t="shared" ref="R3:R66" si="3">J3/H3</f>
        <v>0.44490865112956457</v>
      </c>
      <c r="S3" s="31">
        <f t="shared" ref="S3:S66" si="4">K3/H3</f>
        <v>7.0302137427042971E-2</v>
      </c>
      <c r="T3" s="31">
        <f t="shared" ref="T3:T66" si="5">L3/H3</f>
        <v>6.6802767252253177E-4</v>
      </c>
      <c r="U3" s="31">
        <f t="shared" ref="U3:U66" si="6">M3/H3</f>
        <v>0.29356098514868184</v>
      </c>
      <c r="V3" s="31">
        <f t="shared" ref="V3:V66" si="7">N3/H3</f>
        <v>8.2155472857006273E-4</v>
      </c>
      <c r="W3" s="31">
        <f t="shared" ref="W3:W66" si="8">O3/H3</f>
        <v>6.8899347258395685E-3</v>
      </c>
      <c r="X3" s="31">
        <f t="shared" ref="X3:X66" si="9">P3/H3</f>
        <v>3.9037750322403982E-2</v>
      </c>
      <c r="Y3" s="21">
        <v>35068</v>
      </c>
      <c r="Z3" s="21">
        <v>9241</v>
      </c>
      <c r="AA3" s="21">
        <v>133723</v>
      </c>
      <c r="AB3" s="21">
        <v>14565</v>
      </c>
      <c r="AC3" s="21">
        <v>35968</v>
      </c>
      <c r="AD3" s="21">
        <v>15958</v>
      </c>
      <c r="AE3" s="21">
        <v>36044</v>
      </c>
      <c r="AF3" s="21">
        <v>8958</v>
      </c>
    </row>
    <row r="4" spans="1:32" x14ac:dyDescent="0.45">
      <c r="A4" s="4">
        <v>10044</v>
      </c>
      <c r="B4" s="16">
        <v>395</v>
      </c>
      <c r="C4" s="16">
        <v>395</v>
      </c>
      <c r="D4" s="16">
        <v>395</v>
      </c>
      <c r="E4" s="16">
        <v>395</v>
      </c>
      <c r="F4" s="26">
        <f t="shared" si="0"/>
        <v>8.2446253391776247E-2</v>
      </c>
      <c r="G4" s="28">
        <f t="shared" si="1"/>
        <v>8.2446253391776247E-2</v>
      </c>
      <c r="H4" s="29">
        <f>SUM([2]Sheet3!N$21:N$22)</f>
        <v>4791</v>
      </c>
      <c r="I4" s="29">
        <f>SUM([2]Sheet3!O$21:O$22)</f>
        <v>686</v>
      </c>
      <c r="J4" s="29">
        <f>SUM([2]Sheet3!P$21:P$22)</f>
        <v>1512</v>
      </c>
      <c r="K4" s="29">
        <f>SUM([2]Sheet3!Q$21:Q$22)</f>
        <v>585</v>
      </c>
      <c r="L4" s="29">
        <f>SUM([2]Sheet3!R$21:R$22)</f>
        <v>108</v>
      </c>
      <c r="M4" s="29">
        <f>SUM([2]Sheet3!S$21:S$22)</f>
        <v>1574</v>
      </c>
      <c r="N4" s="29">
        <f>SUM([2]Sheet3!T$21:T$22)</f>
        <v>80</v>
      </c>
      <c r="O4" s="29">
        <f>SUM([2]Sheet3!U$21:U$22)</f>
        <v>35</v>
      </c>
      <c r="P4" s="29">
        <f>SUM([2]Sheet3!V$21:V$22)</f>
        <v>211</v>
      </c>
      <c r="Q4" s="31">
        <f t="shared" si="2"/>
        <v>0.14318513880192027</v>
      </c>
      <c r="R4" s="31">
        <f t="shared" si="3"/>
        <v>0.31559173450219163</v>
      </c>
      <c r="S4" s="31">
        <f t="shared" si="4"/>
        <v>0.12210394489668128</v>
      </c>
      <c r="T4" s="31">
        <f t="shared" si="5"/>
        <v>2.2542266750156543E-2</v>
      </c>
      <c r="U4" s="31">
        <f t="shared" si="6"/>
        <v>0.32853266541431853</v>
      </c>
      <c r="V4" s="31">
        <f t="shared" si="7"/>
        <v>1.6697975370486329E-2</v>
      </c>
      <c r="W4" s="31">
        <f t="shared" si="8"/>
        <v>7.3053642245877685E-3</v>
      </c>
      <c r="X4" s="31">
        <f t="shared" si="9"/>
        <v>4.4040910039657689E-2</v>
      </c>
      <c r="Y4" s="21">
        <v>49520</v>
      </c>
      <c r="Z4" s="21">
        <v>29129</v>
      </c>
      <c r="AA4" s="21">
        <v>93352</v>
      </c>
      <c r="AB4" s="21">
        <v>22052</v>
      </c>
      <c r="AC4" s="21">
        <v>110224</v>
      </c>
      <c r="AD4" s="21">
        <v>81688</v>
      </c>
      <c r="AE4" s="21">
        <v>123547</v>
      </c>
      <c r="AF4" s="21">
        <v>17385</v>
      </c>
    </row>
    <row r="5" spans="1:32" x14ac:dyDescent="0.45">
      <c r="A5" s="4">
        <v>10162</v>
      </c>
      <c r="B5" s="16">
        <v>50</v>
      </c>
      <c r="C5" s="16">
        <v>50</v>
      </c>
      <c r="D5" s="16">
        <v>50</v>
      </c>
      <c r="E5" s="16">
        <v>50</v>
      </c>
      <c r="F5" s="26">
        <f t="shared" si="0"/>
        <v>2.6191302326079084E-2</v>
      </c>
      <c r="G5" s="28">
        <f t="shared" si="1"/>
        <v>2.6191302326079084E-2</v>
      </c>
      <c r="H5" s="29">
        <v>1909.0306918497224</v>
      </c>
      <c r="I5" s="29">
        <v>149.71268733319641</v>
      </c>
      <c r="J5" s="29">
        <v>1381.2870047218225</v>
      </c>
      <c r="K5" s="29">
        <v>38.527099158283711</v>
      </c>
      <c r="L5" s="29">
        <v>1.2928556764524735</v>
      </c>
      <c r="M5" s="29">
        <v>245.38400739067947</v>
      </c>
      <c r="N5" s="29">
        <v>1.2928556764524735</v>
      </c>
      <c r="O5" s="29">
        <v>8.7914185998768204</v>
      </c>
      <c r="P5" s="29">
        <v>82.742763292958301</v>
      </c>
      <c r="Q5" s="31">
        <f t="shared" si="2"/>
        <v>7.8423405119869963E-2</v>
      </c>
      <c r="R5" s="31">
        <f t="shared" si="3"/>
        <v>0.7235541107950697</v>
      </c>
      <c r="S5" s="31">
        <f t="shared" si="4"/>
        <v>2.0181498036028714E-2</v>
      </c>
      <c r="T5" s="31">
        <f t="shared" si="5"/>
        <v>6.7723147771908438E-4</v>
      </c>
      <c r="U5" s="31">
        <f t="shared" si="6"/>
        <v>0.12853853447108221</v>
      </c>
      <c r="V5" s="31">
        <f t="shared" si="7"/>
        <v>6.7723147771908438E-4</v>
      </c>
      <c r="W5" s="31">
        <f t="shared" si="8"/>
        <v>4.6051740484897739E-3</v>
      </c>
      <c r="X5" s="31">
        <f t="shared" si="9"/>
        <v>4.33428145740214E-2</v>
      </c>
      <c r="Y5" s="21">
        <v>0</v>
      </c>
      <c r="Z5" s="21" t="s">
        <v>25</v>
      </c>
      <c r="AA5" s="21">
        <v>161083</v>
      </c>
      <c r="AB5" s="21">
        <v>141928</v>
      </c>
      <c r="AC5" s="21">
        <v>0</v>
      </c>
      <c r="AD5" s="21" t="s">
        <v>25</v>
      </c>
      <c r="AE5" s="21">
        <v>0</v>
      </c>
      <c r="AF5" s="21" t="s">
        <v>25</v>
      </c>
    </row>
    <row r="6" spans="1:32" x14ac:dyDescent="0.45">
      <c r="A6" s="4">
        <v>10454</v>
      </c>
      <c r="B6" s="16">
        <v>60</v>
      </c>
      <c r="C6" s="16">
        <v>60</v>
      </c>
      <c r="D6" s="16">
        <v>60</v>
      </c>
      <c r="E6" s="16">
        <v>60</v>
      </c>
      <c r="F6" s="26">
        <f t="shared" si="0"/>
        <v>1.4974653491306833E-3</v>
      </c>
      <c r="G6" s="28">
        <f t="shared" si="1"/>
        <v>1.4974653491306833E-3</v>
      </c>
      <c r="H6" s="29">
        <f>SUM([2]Sheet3!N$24:N$35)</f>
        <v>40067.705095701567</v>
      </c>
      <c r="I6" s="29">
        <f>SUM([2]Sheet3!O$24:O$35)</f>
        <v>27365.847319271463</v>
      </c>
      <c r="J6" s="29">
        <f>SUM([2]Sheet3!P$24:P$35)</f>
        <v>1153.4365485311955</v>
      </c>
      <c r="K6" s="29">
        <f>SUM([2]Sheet3!Q$24:Q$35)</f>
        <v>10270.235220739778</v>
      </c>
      <c r="L6" s="29">
        <f>SUM([2]Sheet3!R$24:R$35)</f>
        <v>81.390315208709282</v>
      </c>
      <c r="M6" s="29">
        <f>SUM([2]Sheet3!S$24:S$35)</f>
        <v>307.54952790186275</v>
      </c>
      <c r="N6" s="29">
        <f>SUM([2]Sheet3!T$24:T$35)</f>
        <v>10.009762447120078</v>
      </c>
      <c r="O6" s="29">
        <f>SUM([2]Sheet3!U$24:U$35)</f>
        <v>242.67664531747675</v>
      </c>
      <c r="P6" s="29">
        <f>SUM([2]Sheet3!V$24:V$35)</f>
        <v>636.55975628395902</v>
      </c>
      <c r="Q6" s="31">
        <f t="shared" si="2"/>
        <v>0.68299013517016349</v>
      </c>
      <c r="R6" s="31">
        <f t="shared" si="3"/>
        <v>2.8787187730772615E-2</v>
      </c>
      <c r="S6" s="31">
        <f t="shared" si="4"/>
        <v>0.25632202284132216</v>
      </c>
      <c r="T6" s="31">
        <f t="shared" si="5"/>
        <v>2.0313196129977699E-3</v>
      </c>
      <c r="U6" s="31">
        <f t="shared" si="6"/>
        <v>7.6757460195756612E-3</v>
      </c>
      <c r="V6" s="31">
        <f t="shared" si="7"/>
        <v>2.4982120695986451E-4</v>
      </c>
      <c r="W6" s="31">
        <f t="shared" si="8"/>
        <v>6.0566644567699715E-3</v>
      </c>
      <c r="X6" s="31">
        <f t="shared" si="9"/>
        <v>1.5887102961438356E-2</v>
      </c>
      <c r="Y6" s="21">
        <v>20409</v>
      </c>
      <c r="Z6" s="21">
        <v>2287</v>
      </c>
      <c r="AA6" s="21">
        <v>31845</v>
      </c>
      <c r="AB6" s="21">
        <v>10132</v>
      </c>
      <c r="AC6" s="21">
        <v>19716</v>
      </c>
      <c r="AD6" s="21">
        <v>6975</v>
      </c>
      <c r="AE6" s="21">
        <v>0</v>
      </c>
      <c r="AF6" s="21" t="s">
        <v>25</v>
      </c>
    </row>
    <row r="7" spans="1:32" x14ac:dyDescent="0.45">
      <c r="A7" s="4">
        <v>11005</v>
      </c>
      <c r="B7" s="16">
        <v>50</v>
      </c>
      <c r="C7" s="16">
        <v>50</v>
      </c>
      <c r="D7" s="16">
        <v>50</v>
      </c>
      <c r="E7" s="16">
        <v>50</v>
      </c>
      <c r="F7" s="26">
        <f t="shared" si="0"/>
        <v>1.5660395115515272E-2</v>
      </c>
      <c r="G7" s="28">
        <f t="shared" si="1"/>
        <v>1.5660395115515272E-2</v>
      </c>
      <c r="H7" s="29">
        <f>SUM([2]Sheet3!N$36:N$37)</f>
        <v>3192.7674641148324</v>
      </c>
      <c r="I7" s="29">
        <f>SUM([2]Sheet3!O$36:O$37)</f>
        <v>84.221531100478458</v>
      </c>
      <c r="J7" s="29">
        <f>SUM([2]Sheet3!P$36:P$37)</f>
        <v>2452.6497607655501</v>
      </c>
      <c r="K7" s="29">
        <f>SUM([2]Sheet3!Q$36:Q$37)</f>
        <v>25.781100478468897</v>
      </c>
      <c r="L7" s="29">
        <f>SUM([2]Sheet3!R$36:R$37)</f>
        <v>0.15047846889952149</v>
      </c>
      <c r="M7" s="29">
        <f>SUM([2]Sheet3!S$36:S$37)</f>
        <v>564.40789473684197</v>
      </c>
      <c r="N7" s="29">
        <f>SUM([2]Sheet3!T$36:T$37)</f>
        <v>0.45143540669856447</v>
      </c>
      <c r="O7" s="29">
        <f>SUM([2]Sheet3!U$36:U$37)</f>
        <v>11.470574162679423</v>
      </c>
      <c r="P7" s="29">
        <f>SUM([2]Sheet3!V$36:V$37)</f>
        <v>53.634688995215299</v>
      </c>
      <c r="Q7" s="31">
        <f t="shared" si="2"/>
        <v>2.6378849085343006E-2</v>
      </c>
      <c r="R7" s="31">
        <f t="shared" si="3"/>
        <v>0.76818928667125042</v>
      </c>
      <c r="S7" s="31">
        <f t="shared" si="4"/>
        <v>8.0748444001124547E-3</v>
      </c>
      <c r="T7" s="31">
        <f t="shared" si="5"/>
        <v>4.7131045586885659E-5</v>
      </c>
      <c r="U7" s="31">
        <f t="shared" si="6"/>
        <v>0.17677701275790195</v>
      </c>
      <c r="V7" s="31">
        <f t="shared" si="7"/>
        <v>1.4139313676065699E-4</v>
      </c>
      <c r="W7" s="31">
        <f t="shared" si="8"/>
        <v>3.59267447178761E-3</v>
      </c>
      <c r="X7" s="31">
        <f t="shared" si="9"/>
        <v>1.6798808431257008E-2</v>
      </c>
      <c r="Y7" s="21">
        <v>0</v>
      </c>
      <c r="Z7" s="21" t="s">
        <v>25</v>
      </c>
      <c r="AA7" s="21">
        <v>53967</v>
      </c>
      <c r="AB7" s="21">
        <v>30130</v>
      </c>
      <c r="AC7" s="21">
        <v>0</v>
      </c>
      <c r="AD7" s="21" t="s">
        <v>25</v>
      </c>
      <c r="AE7" s="21">
        <v>0</v>
      </c>
      <c r="AF7" s="21" t="s">
        <v>25</v>
      </c>
    </row>
    <row r="8" spans="1:32" x14ac:dyDescent="0.45">
      <c r="A8" s="4">
        <v>11101</v>
      </c>
      <c r="B8" s="16">
        <f>MIN([4]Sheet1!$D$10:$D$55)</f>
        <v>25</v>
      </c>
      <c r="C8" s="16">
        <f>MEDIAN([4]Sheet1!$D$10:$D$55)</f>
        <v>502.5</v>
      </c>
      <c r="D8" s="16">
        <f>AVERAGE([4]Sheet1!$D$10:$D$55)</f>
        <v>568.91304347826087</v>
      </c>
      <c r="E8" s="16">
        <f>MAX([4]Sheet1!$D$10:$D$55)</f>
        <v>1995</v>
      </c>
      <c r="F8" s="26">
        <f t="shared" si="0"/>
        <v>1.0394215893594259E-2</v>
      </c>
      <c r="G8" s="28">
        <f t="shared" si="1"/>
        <v>1.1767970146457356E-2</v>
      </c>
      <c r="H8" s="29">
        <f>SUM([2]Sheet3!N$38:N$60)</f>
        <v>48344.194996919425</v>
      </c>
      <c r="I8" s="29">
        <f>SUM([2]Sheet3!O$38:O$60)</f>
        <v>10307.977394250305</v>
      </c>
      <c r="J8" s="29">
        <f>SUM([2]Sheet3!P$38:P$60)</f>
        <v>15608.32144126204</v>
      </c>
      <c r="K8" s="29">
        <f>SUM([2]Sheet3!Q$38:Q$60)</f>
        <v>5443.4027367447006</v>
      </c>
      <c r="L8" s="29">
        <f>SUM([2]Sheet3!R$38:R$60)</f>
        <v>68.822734940033087</v>
      </c>
      <c r="M8" s="29">
        <f>SUM([2]Sheet3!S$38:S$60)</f>
        <v>14270.04533470378</v>
      </c>
      <c r="N8" s="29">
        <f>SUM([2]Sheet3!T$38:T$60)</f>
        <v>32.803917005771972</v>
      </c>
      <c r="O8" s="29">
        <f>SUM([2]Sheet3!U$38:U$60)</f>
        <v>614.27501443440303</v>
      </c>
      <c r="P8" s="29">
        <f>SUM([2]Sheet3!V$38:V$60)</f>
        <v>1998.5464235783888</v>
      </c>
      <c r="Q8" s="31">
        <f t="shared" si="2"/>
        <v>0.21322058201418281</v>
      </c>
      <c r="R8" s="31">
        <f t="shared" si="3"/>
        <v>0.32285823442207756</v>
      </c>
      <c r="S8" s="31">
        <f t="shared" si="4"/>
        <v>0.11259682237115673</v>
      </c>
      <c r="T8" s="31">
        <f t="shared" si="5"/>
        <v>1.4235987370235163E-3</v>
      </c>
      <c r="U8" s="31">
        <f t="shared" si="6"/>
        <v>0.29517598411997742</v>
      </c>
      <c r="V8" s="31">
        <f t="shared" si="7"/>
        <v>6.7854924480306874E-4</v>
      </c>
      <c r="W8" s="31">
        <f t="shared" si="8"/>
        <v>1.2706282822033663E-2</v>
      </c>
      <c r="X8" s="31">
        <f t="shared" si="9"/>
        <v>4.1339946268745188E-2</v>
      </c>
      <c r="Y8" s="21">
        <v>45676</v>
      </c>
      <c r="Z8" s="21">
        <v>6764</v>
      </c>
      <c r="AA8" s="21">
        <v>103795</v>
      </c>
      <c r="AB8" s="21">
        <v>11017</v>
      </c>
      <c r="AC8" s="21">
        <v>28750</v>
      </c>
      <c r="AD8" s="21">
        <v>10457</v>
      </c>
      <c r="AE8" s="21">
        <v>103036</v>
      </c>
      <c r="AF8" s="21">
        <v>19044</v>
      </c>
    </row>
    <row r="9" spans="1:32" x14ac:dyDescent="0.45">
      <c r="A9" s="4">
        <v>11102</v>
      </c>
      <c r="B9" s="16">
        <f>MIN([4]Sheet1!$D$56:$D$73)</f>
        <v>70</v>
      </c>
      <c r="C9" s="16">
        <f>MEDIAN([4]Sheet1!$D$56:$D$73)</f>
        <v>300</v>
      </c>
      <c r="D9" s="16">
        <f>AVERAGE([4]Sheet1!$D$10:$D$55)</f>
        <v>568.91304347826087</v>
      </c>
      <c r="E9" s="16">
        <f>MAX([4]Sheet1!$D$56:$D$73)</f>
        <v>1650</v>
      </c>
      <c r="F9" s="26">
        <f t="shared" si="0"/>
        <v>7.9562952816013416E-3</v>
      </c>
      <c r="G9" s="28">
        <f t="shared" si="1"/>
        <v>1.5088133878225152E-2</v>
      </c>
      <c r="H9" s="29">
        <f>SUM([2]Sheet3!N$61:N$75)</f>
        <v>37705.991216004724</v>
      </c>
      <c r="I9" s="29">
        <f>SUM([2]Sheet3!O$61:O$75)</f>
        <v>10350.256564816284</v>
      </c>
      <c r="J9" s="29">
        <f>SUM([2]Sheet3!P$61:P$75)</f>
        <v>16949.596461468984</v>
      </c>
      <c r="K9" s="29">
        <f>SUM([2]Sheet3!Q$61:Q$75)</f>
        <v>2986.8233510011564</v>
      </c>
      <c r="L9" s="29">
        <f>SUM([2]Sheet3!R$61:R$75)</f>
        <v>76.919686759486339</v>
      </c>
      <c r="M9" s="29">
        <f>SUM([2]Sheet3!S$61:S$75)</f>
        <v>5244.6455452179353</v>
      </c>
      <c r="N9" s="29">
        <f>SUM([2]Sheet3!T$61:T$75)</f>
        <v>16.02540662399565</v>
      </c>
      <c r="O9" s="29">
        <f>SUM([2]Sheet3!U$61:U$75)</f>
        <v>513.49335654100707</v>
      </c>
      <c r="P9" s="29">
        <f>SUM([2]Sheet3!V$61:V$75)</f>
        <v>1568.2308435758816</v>
      </c>
      <c r="Q9" s="31">
        <f t="shared" si="2"/>
        <v>0.27449899156670365</v>
      </c>
      <c r="R9" s="31">
        <f t="shared" si="3"/>
        <v>0.44951998117144154</v>
      </c>
      <c r="S9" s="31">
        <f t="shared" si="4"/>
        <v>7.9213495115157351E-2</v>
      </c>
      <c r="T9" s="31">
        <f t="shared" si="5"/>
        <v>2.0399858027558477E-3</v>
      </c>
      <c r="U9" s="31">
        <f t="shared" si="6"/>
        <v>0.13909316201696317</v>
      </c>
      <c r="V9" s="31">
        <f t="shared" si="7"/>
        <v>4.2500955702746491E-4</v>
      </c>
      <c r="W9" s="31">
        <f t="shared" si="8"/>
        <v>1.3618349232602833E-2</v>
      </c>
      <c r="X9" s="31">
        <f t="shared" si="9"/>
        <v>4.159102553734826E-2</v>
      </c>
      <c r="Y9" s="21">
        <v>44079</v>
      </c>
      <c r="Z9" s="21">
        <v>10052</v>
      </c>
      <c r="AA9" s="21">
        <v>79295</v>
      </c>
      <c r="AB9" s="21">
        <v>7060</v>
      </c>
      <c r="AC9" s="21">
        <v>38041</v>
      </c>
      <c r="AD9" s="21">
        <v>8451</v>
      </c>
      <c r="AE9" s="21">
        <v>76912</v>
      </c>
      <c r="AF9" s="21">
        <v>11961</v>
      </c>
    </row>
    <row r="10" spans="1:32" x14ac:dyDescent="0.45">
      <c r="A10" s="4">
        <v>11103</v>
      </c>
      <c r="B10" s="16">
        <f>MIN([4]Sheet1!$D$74:$D$86)</f>
        <v>100</v>
      </c>
      <c r="C10" s="16">
        <f>MEDIAN([4]Sheet1!$D$74:$D$86)</f>
        <v>335</v>
      </c>
      <c r="D10" s="16">
        <f>AVERAGE([4]Sheet1!$D$74:$D$86)</f>
        <v>331.92307692307691</v>
      </c>
      <c r="E10" s="16">
        <f>MAX([4]Sheet1!$D$74:$D$86)</f>
        <v>555</v>
      </c>
      <c r="F10" s="26">
        <f t="shared" si="0"/>
        <v>9.0202863154245222E-3</v>
      </c>
      <c r="G10" s="28">
        <f t="shared" si="1"/>
        <v>8.9374363837099458E-3</v>
      </c>
      <c r="H10" s="29">
        <f>SUM([2]Sheet3!N$76:N$96)</f>
        <v>37138.510717465389</v>
      </c>
      <c r="I10" s="29">
        <f>SUM([2]Sheet3!O$76:O$96)</f>
        <v>9170.2970242304018</v>
      </c>
      <c r="J10" s="29">
        <f>SUM([2]Sheet3!P$76:P$96)</f>
        <v>19761.590559238299</v>
      </c>
      <c r="K10" s="29">
        <f>SUM([2]Sheet3!Q$76:Q$96)</f>
        <v>707.2107406337542</v>
      </c>
      <c r="L10" s="29">
        <f>SUM([2]Sheet3!R$76:R$96)</f>
        <v>26.221337080006421</v>
      </c>
      <c r="M10" s="29">
        <f>SUM([2]Sheet3!S$76:S$96)</f>
        <v>5149.53451180106</v>
      </c>
      <c r="N10" s="29">
        <f>SUM([2]Sheet3!T$76:T$96)</f>
        <v>8.3146524740440011</v>
      </c>
      <c r="O10" s="29">
        <f>SUM([2]Sheet3!U$76:U$96)</f>
        <v>616.09610280159541</v>
      </c>
      <c r="P10" s="29">
        <f>SUM([2]Sheet3!V$76:V$96)</f>
        <v>1699.2457892062291</v>
      </c>
      <c r="Q10" s="31">
        <f t="shared" si="2"/>
        <v>0.24692150673445884</v>
      </c>
      <c r="R10" s="31">
        <f t="shared" si="3"/>
        <v>0.53210508923140198</v>
      </c>
      <c r="S10" s="31">
        <f t="shared" si="4"/>
        <v>1.9042517510029534E-2</v>
      </c>
      <c r="T10" s="31">
        <f t="shared" si="5"/>
        <v>7.0604169562661352E-4</v>
      </c>
      <c r="U10" s="31">
        <f t="shared" si="6"/>
        <v>0.13865753936598627</v>
      </c>
      <c r="V10" s="31">
        <f t="shared" si="7"/>
        <v>2.2388222665411866E-4</v>
      </c>
      <c r="W10" s="31">
        <f t="shared" si="8"/>
        <v>1.6589144015186897E-2</v>
      </c>
      <c r="X10" s="31">
        <f t="shared" si="9"/>
        <v>4.5754279220655794E-2</v>
      </c>
      <c r="Y10" s="21">
        <v>65646</v>
      </c>
      <c r="Z10" s="21">
        <v>4858</v>
      </c>
      <c r="AA10" s="21">
        <v>80813</v>
      </c>
      <c r="AB10" s="21">
        <v>3982</v>
      </c>
      <c r="AC10" s="21">
        <v>102083</v>
      </c>
      <c r="AD10" s="21">
        <v>22025</v>
      </c>
      <c r="AE10" s="21">
        <v>70530</v>
      </c>
      <c r="AF10" s="21">
        <v>15818</v>
      </c>
    </row>
    <row r="11" spans="1:32" x14ac:dyDescent="0.45">
      <c r="A11" s="4">
        <v>11104</v>
      </c>
      <c r="B11" s="16">
        <f>MIN([4]Sheet1!$D$87:$D$99)</f>
        <v>15</v>
      </c>
      <c r="C11" s="16">
        <f>MEDIAN([4]Sheet1!$D$87:$D$99)</f>
        <v>200</v>
      </c>
      <c r="D11" s="16">
        <f>AVERAGE([4]Sheet1!$D$87:$D$99)</f>
        <v>372.30769230769232</v>
      </c>
      <c r="E11" s="16">
        <f>MAX([4]Sheet1!$D$87:$D$99)</f>
        <v>870</v>
      </c>
      <c r="F11" s="26">
        <f t="shared" si="0"/>
        <v>6.9824783381657431E-3</v>
      </c>
      <c r="G11" s="28">
        <f t="shared" si="1"/>
        <v>1.2998151983354691E-2</v>
      </c>
      <c r="H11" s="29">
        <f>SUM([2]Sheet3!N$97:N$108)</f>
        <v>28643.12502150044</v>
      </c>
      <c r="I11" s="29">
        <f>SUM([2]Sheet3!O$97:O$108)</f>
        <v>8947.8431226646262</v>
      </c>
      <c r="J11" s="29">
        <f>SUM([2]Sheet3!P$97:P$108)</f>
        <v>10773.342646171104</v>
      </c>
      <c r="K11" s="29">
        <f>SUM([2]Sheet3!Q$97:Q$108)</f>
        <v>720.82299024916449</v>
      </c>
      <c r="L11" s="29">
        <f>SUM([2]Sheet3!R$97:R$108)</f>
        <v>22.174577613193328</v>
      </c>
      <c r="M11" s="29">
        <f>SUM([2]Sheet3!S$97:S$108)</f>
        <v>6980.8595337584466</v>
      </c>
      <c r="N11" s="29">
        <f>SUM([2]Sheet3!T$97:T$108)</f>
        <v>20.815203192159078</v>
      </c>
      <c r="O11" s="29">
        <f>SUM([2]Sheet3!U$97:U$108)</f>
        <v>258.27358503813343</v>
      </c>
      <c r="P11" s="29">
        <f>SUM([2]Sheet3!V$97:V$108)</f>
        <v>918.99336281361252</v>
      </c>
      <c r="Q11" s="31">
        <f t="shared" si="2"/>
        <v>0.31239060388655537</v>
      </c>
      <c r="R11" s="31">
        <f t="shared" si="3"/>
        <v>0.37612315828263471</v>
      </c>
      <c r="S11" s="31">
        <f t="shared" si="4"/>
        <v>2.5165654575333238E-2</v>
      </c>
      <c r="T11" s="31">
        <f t="shared" si="5"/>
        <v>7.7416753921048722E-4</v>
      </c>
      <c r="U11" s="31">
        <f t="shared" si="6"/>
        <v>0.2437185023812308</v>
      </c>
      <c r="V11" s="31">
        <f t="shared" si="7"/>
        <v>7.267085269688459E-4</v>
      </c>
      <c r="W11" s="31">
        <f t="shared" si="8"/>
        <v>9.0169485642458726E-3</v>
      </c>
      <c r="X11" s="31">
        <f t="shared" si="9"/>
        <v>3.2084256243820705E-2</v>
      </c>
      <c r="Y11" s="21">
        <v>55565</v>
      </c>
      <c r="Z11" s="21">
        <v>4931</v>
      </c>
      <c r="AA11" s="21">
        <v>71915</v>
      </c>
      <c r="AB11" s="21">
        <v>3663</v>
      </c>
      <c r="AC11" s="21">
        <v>54868</v>
      </c>
      <c r="AD11" s="21">
        <v>14958</v>
      </c>
      <c r="AE11" s="21">
        <v>54293</v>
      </c>
      <c r="AF11" s="21">
        <v>9746</v>
      </c>
    </row>
    <row r="12" spans="1:32" x14ac:dyDescent="0.45">
      <c r="A12" s="4">
        <v>11105</v>
      </c>
      <c r="B12" s="16">
        <f>MIN([4]Sheet1!$D$100:$D$123)</f>
        <v>30</v>
      </c>
      <c r="C12" s="16">
        <f>MEDIAN([4]Sheet1!$D$100:$D$123)</f>
        <v>197.5</v>
      </c>
      <c r="D12" s="16">
        <f>AVERAGE([4]Sheet1!$D$100:$D$123)</f>
        <v>368.75</v>
      </c>
      <c r="E12" s="16">
        <f>MAX([4]Sheet1!$D$100:$D$123)</f>
        <v>2335</v>
      </c>
      <c r="F12" s="26">
        <f t="shared" si="0"/>
        <v>5.2570966023653652E-3</v>
      </c>
      <c r="G12" s="28">
        <f t="shared" si="1"/>
        <v>9.8154651753024225E-3</v>
      </c>
      <c r="H12" s="29">
        <f>SUM([2]Sheet3!N$109:N$123)</f>
        <v>37568.265325605265</v>
      </c>
      <c r="I12" s="29">
        <f>SUM([2]Sheet3!O$109:O$123)</f>
        <v>7330.5863385540524</v>
      </c>
      <c r="J12" s="29">
        <f>SUM([2]Sheet3!P$109:P$123)</f>
        <v>23567.108935116437</v>
      </c>
      <c r="K12" s="29">
        <f>SUM([2]Sheet3!Q$109:Q$123)</f>
        <v>784.75703830953637</v>
      </c>
      <c r="L12" s="29">
        <f>SUM([2]Sheet3!R$109:R$123)</f>
        <v>25.776179294901567</v>
      </c>
      <c r="M12" s="29">
        <f>SUM([2]Sheet3!S$109:S$123)</f>
        <v>3995.9970030135901</v>
      </c>
      <c r="N12" s="29">
        <f>SUM([2]Sheet3!T$109:T$123)</f>
        <v>7.7811570841126425</v>
      </c>
      <c r="O12" s="29">
        <f>SUM([2]Sheet3!U$109:U$123)</f>
        <v>430.5241450771378</v>
      </c>
      <c r="P12" s="29">
        <f>SUM([2]Sheet3!V$109:V$123)</f>
        <v>1425.7345291554955</v>
      </c>
      <c r="Q12" s="31">
        <f t="shared" si="2"/>
        <v>0.19512709131016948</v>
      </c>
      <c r="R12" s="31">
        <f t="shared" si="3"/>
        <v>0.62731426992594963</v>
      </c>
      <c r="S12" s="31">
        <f t="shared" si="4"/>
        <v>2.0888828150781621E-2</v>
      </c>
      <c r="T12" s="31">
        <f t="shared" si="5"/>
        <v>6.8611577009208857E-4</v>
      </c>
      <c r="U12" s="31">
        <f t="shared" si="6"/>
        <v>0.10636628996255659</v>
      </c>
      <c r="V12" s="31">
        <f t="shared" si="7"/>
        <v>2.0712047832587222E-4</v>
      </c>
      <c r="W12" s="31">
        <f t="shared" si="8"/>
        <v>1.1459782381373542E-2</v>
      </c>
      <c r="X12" s="31">
        <f t="shared" si="9"/>
        <v>3.7950502020751085E-2</v>
      </c>
      <c r="Y12" s="21">
        <v>64957</v>
      </c>
      <c r="Z12" s="21">
        <v>6501</v>
      </c>
      <c r="AA12" s="21">
        <v>80168</v>
      </c>
      <c r="AB12" s="21">
        <v>4697</v>
      </c>
      <c r="AC12" s="21">
        <v>79178</v>
      </c>
      <c r="AD12" s="21">
        <v>16239</v>
      </c>
      <c r="AE12" s="21">
        <v>82841</v>
      </c>
      <c r="AF12" s="21">
        <v>16092</v>
      </c>
    </row>
    <row r="13" spans="1:32" x14ac:dyDescent="0.45">
      <c r="A13" s="4">
        <v>11106</v>
      </c>
      <c r="B13" s="16">
        <f>MIN([4]Sheet1!$D$124:$D$142)</f>
        <v>75</v>
      </c>
      <c r="C13" s="16">
        <f>MEDIAN([4]Sheet1!$D$124:$D$142)</f>
        <v>495</v>
      </c>
      <c r="D13" s="16">
        <f>AVERAGE([4]Sheet1!$D$124:$D$142)</f>
        <v>482.63157894736844</v>
      </c>
      <c r="E13" s="16">
        <f>MAX([4]Sheet1!$D$124:$D$142)</f>
        <v>870</v>
      </c>
      <c r="F13" s="26">
        <f t="shared" si="0"/>
        <v>1.166415931212883E-2</v>
      </c>
      <c r="G13" s="28">
        <f t="shared" si="1"/>
        <v>1.1372710355366441E-2</v>
      </c>
      <c r="H13" s="29">
        <f>SUM([2]Sheet3!N$124:N$142)</f>
        <v>42437.691971960674</v>
      </c>
      <c r="I13" s="29">
        <f>SUM([2]Sheet3!O$124:O$142)</f>
        <v>11062.655517222694</v>
      </c>
      <c r="J13" s="29">
        <f>SUM([2]Sheet3!P$124:P$142)</f>
        <v>17860.785201309929</v>
      </c>
      <c r="K13" s="29">
        <f>SUM([2]Sheet3!Q$124:Q$142)</f>
        <v>3128.0082541734346</v>
      </c>
      <c r="L13" s="29">
        <f>SUM([2]Sheet3!R$124:R$142)</f>
        <v>59.092407964004494</v>
      </c>
      <c r="M13" s="29">
        <f>SUM([2]Sheet3!S$124:S$142)</f>
        <v>7878.3042914631178</v>
      </c>
      <c r="N13" s="29">
        <f>SUM([2]Sheet3!T$124:T$142)</f>
        <v>18.071781217060405</v>
      </c>
      <c r="O13" s="29">
        <f>SUM([2]Sheet3!U$124:U$142)</f>
        <v>651.24239758275132</v>
      </c>
      <c r="P13" s="29">
        <f>SUM([2]Sheet3!V$124:V$142)</f>
        <v>1779.5321210276888</v>
      </c>
      <c r="Q13" s="31">
        <f t="shared" si="2"/>
        <v>0.26067995225876056</v>
      </c>
      <c r="R13" s="31">
        <f t="shared" si="3"/>
        <v>0.42087079601574146</v>
      </c>
      <c r="S13" s="31">
        <f t="shared" si="4"/>
        <v>7.3708255770369518E-2</v>
      </c>
      <c r="T13" s="31">
        <f t="shared" si="5"/>
        <v>1.3924510315746644E-3</v>
      </c>
      <c r="U13" s="31">
        <f t="shared" si="6"/>
        <v>0.18564403306071525</v>
      </c>
      <c r="V13" s="31">
        <f t="shared" si="7"/>
        <v>4.2584269731258588E-4</v>
      </c>
      <c r="W13" s="31">
        <f t="shared" si="8"/>
        <v>1.5345848638824152E-2</v>
      </c>
      <c r="X13" s="31">
        <f t="shared" si="9"/>
        <v>4.193282052670199E-2</v>
      </c>
      <c r="Y13" s="21">
        <v>54779</v>
      </c>
      <c r="Z13" s="21">
        <v>10326</v>
      </c>
      <c r="AA13" s="21">
        <v>78440</v>
      </c>
      <c r="AB13" s="21">
        <v>4659</v>
      </c>
      <c r="AC13" s="21">
        <v>38458</v>
      </c>
      <c r="AD13" s="21">
        <v>9691</v>
      </c>
      <c r="AE13" s="21">
        <v>60297</v>
      </c>
      <c r="AF13" s="21">
        <v>8686</v>
      </c>
    </row>
    <row r="14" spans="1:32" x14ac:dyDescent="0.45">
      <c r="A14" s="4">
        <v>11109</v>
      </c>
      <c r="B14" s="16">
        <f>MIN([4]Sheet1!$D$143:$D$151)</f>
        <v>100</v>
      </c>
      <c r="C14" s="16">
        <f>MEDIAN([4]Sheet1!$D$143:$D$151)</f>
        <v>450</v>
      </c>
      <c r="D14" s="16">
        <f>AVERAGE([4]Sheet1!$D$143:$D$151)</f>
        <v>597.22222222222217</v>
      </c>
      <c r="E14" s="16">
        <f>MAX([4]Sheet1!$D$143:$D$151)</f>
        <v>1465</v>
      </c>
      <c r="F14" s="26">
        <f t="shared" si="0"/>
        <v>5.5092121332992385E-2</v>
      </c>
      <c r="G14" s="28">
        <f t="shared" si="1"/>
        <v>7.3116086954280013E-2</v>
      </c>
      <c r="H14" s="29">
        <v>8168.1370967741932</v>
      </c>
      <c r="I14" s="29">
        <v>946.46774193548379</v>
      </c>
      <c r="J14" s="29">
        <v>4322.6935483870966</v>
      </c>
      <c r="K14" s="29">
        <v>281.12903225806451</v>
      </c>
      <c r="L14" s="29">
        <v>1.3387096774193548</v>
      </c>
      <c r="M14" s="29">
        <v>2058.266129032258</v>
      </c>
      <c r="N14" s="29">
        <v>1.3387096774193548</v>
      </c>
      <c r="O14" s="29">
        <v>159.3064516129032</v>
      </c>
      <c r="P14" s="29">
        <v>397.59677419354836</v>
      </c>
      <c r="Q14" s="31">
        <f t="shared" si="2"/>
        <v>0.11587314594771776</v>
      </c>
      <c r="R14" s="31">
        <f t="shared" si="3"/>
        <v>0.52921412767352294</v>
      </c>
      <c r="S14" s="31">
        <f t="shared" si="4"/>
        <v>3.4417766123084489E-2</v>
      </c>
      <c r="T14" s="31">
        <f t="shared" si="5"/>
        <v>1.6389412439564042E-4</v>
      </c>
      <c r="U14" s="31">
        <f t="shared" si="6"/>
        <v>0.25198721625829718</v>
      </c>
      <c r="V14" s="31">
        <f t="shared" si="7"/>
        <v>1.6389412439564042E-4</v>
      </c>
      <c r="W14" s="31">
        <f t="shared" si="8"/>
        <v>1.9503400803081206E-2</v>
      </c>
      <c r="X14" s="31">
        <f t="shared" si="9"/>
        <v>4.8676554945505199E-2</v>
      </c>
      <c r="Y14" s="21">
        <v>0</v>
      </c>
      <c r="Z14" s="21" t="s">
        <v>25</v>
      </c>
      <c r="AA14" s="21">
        <v>166971</v>
      </c>
      <c r="AB14" s="21">
        <v>41410</v>
      </c>
      <c r="AC14" s="21">
        <v>0</v>
      </c>
      <c r="AD14" s="21" t="s">
        <v>25</v>
      </c>
      <c r="AE14" s="21">
        <v>151698</v>
      </c>
      <c r="AF14" s="21">
        <v>65081</v>
      </c>
    </row>
    <row r="15" spans="1:32" x14ac:dyDescent="0.45">
      <c r="A15" s="4">
        <v>11201</v>
      </c>
      <c r="B15" s="16">
        <f>MIN([4]Sheet1!$D$152:$D$182)</f>
        <v>50</v>
      </c>
      <c r="C15" s="16">
        <f>MEDIAN([4]Sheet1!$D$152:$D$182)</f>
        <v>950</v>
      </c>
      <c r="D15" s="16">
        <f>AVERAGE([4]Sheet1!$D$152:$D$182)</f>
        <v>1594.0322580645161</v>
      </c>
      <c r="E15" s="16">
        <f>MAX([4]Sheet1!$D$152:$D$182)</f>
        <v>6785</v>
      </c>
      <c r="F15" s="26">
        <f t="shared" si="0"/>
        <v>1.3941740339569965E-2</v>
      </c>
      <c r="G15" s="28">
        <f t="shared" si="1"/>
        <v>2.3393246141930384E-2</v>
      </c>
      <c r="H15" s="29">
        <f>SUM([2]Sheet3!N$144:N$165)</f>
        <v>68140.70387637867</v>
      </c>
      <c r="I15" s="29">
        <f>SUM([2]Sheet3!O$144:O$165)</f>
        <v>7723.9615828731676</v>
      </c>
      <c r="J15" s="29">
        <f>SUM([2]Sheet3!P$144:P$165)</f>
        <v>39194.012257456736</v>
      </c>
      <c r="K15" s="29">
        <f>SUM([2]Sheet3!Q$144:Q$165)</f>
        <v>7065.7031140901836</v>
      </c>
      <c r="L15" s="29">
        <f>SUM([2]Sheet3!R$144:R$165)</f>
        <v>72.513172090124712</v>
      </c>
      <c r="M15" s="29">
        <f>SUM([2]Sheet3!S$144:S$165)</f>
        <v>9876.2158718746359</v>
      </c>
      <c r="N15" s="29">
        <f>SUM([2]Sheet3!T$144:T$165)</f>
        <v>7.8180101155879473</v>
      </c>
      <c r="O15" s="29">
        <f>SUM([2]Sheet3!U$144:U$165)</f>
        <v>489.83380191643158</v>
      </c>
      <c r="P15" s="29">
        <f>SUM([2]Sheet3!V$144:V$165)</f>
        <v>3710.6460659618265</v>
      </c>
      <c r="Q15" s="31">
        <f t="shared" si="2"/>
        <v>0.11335312292761213</v>
      </c>
      <c r="R15" s="31">
        <f t="shared" si="3"/>
        <v>0.57519235974672023</v>
      </c>
      <c r="S15" s="31">
        <f t="shared" si="4"/>
        <v>0.10369284014014341</v>
      </c>
      <c r="T15" s="31">
        <f t="shared" si="5"/>
        <v>1.0641682278727058E-3</v>
      </c>
      <c r="U15" s="31">
        <f t="shared" si="6"/>
        <v>0.14493856549812187</v>
      </c>
      <c r="V15" s="31">
        <f t="shared" si="7"/>
        <v>1.1473333368806161E-4</v>
      </c>
      <c r="W15" s="31">
        <f t="shared" si="8"/>
        <v>7.1885638693297239E-3</v>
      </c>
      <c r="X15" s="31">
        <f t="shared" si="9"/>
        <v>5.4455646256512204E-2</v>
      </c>
      <c r="Y15" s="21">
        <v>45330</v>
      </c>
      <c r="Z15" s="21">
        <v>8298</v>
      </c>
      <c r="AA15" s="21">
        <v>154712</v>
      </c>
      <c r="AB15" s="21">
        <v>5193</v>
      </c>
      <c r="AC15" s="21">
        <v>41211</v>
      </c>
      <c r="AD15" s="21">
        <v>6081</v>
      </c>
      <c r="AE15" s="21">
        <v>99792</v>
      </c>
      <c r="AF15" s="21">
        <v>18425</v>
      </c>
    </row>
    <row r="16" spans="1:32" x14ac:dyDescent="0.45">
      <c r="A16" s="4">
        <v>11203</v>
      </c>
      <c r="B16" s="16">
        <f>MIN([4]Sheet1!$D$183:$D$211)</f>
        <v>50</v>
      </c>
      <c r="C16" s="16">
        <f>MEDIAN([4]Sheet1!$D$183:$D$211)</f>
        <v>375</v>
      </c>
      <c r="D16" s="16">
        <f>AVERAGE([4]Sheet1!$D$183:$D$211)</f>
        <v>545</v>
      </c>
      <c r="E16" s="16">
        <f>MAX([4]Sheet1!$D$183:$D$211)</f>
        <v>4640</v>
      </c>
      <c r="F16" s="26">
        <f t="shared" si="0"/>
        <v>4.5460180620728406E-3</v>
      </c>
      <c r="G16" s="28">
        <f t="shared" si="1"/>
        <v>6.6068795835458613E-3</v>
      </c>
      <c r="H16" s="29">
        <f>SUM([2]Sheet3!N$166:N$205)</f>
        <v>82489.773441201833</v>
      </c>
      <c r="I16" s="29">
        <f>SUM([2]Sheet3!O$166:O$205)</f>
        <v>5935.3124967539952</v>
      </c>
      <c r="J16" s="29">
        <f>SUM([2]Sheet3!P$166:P$205)</f>
        <v>4574.1365274088157</v>
      </c>
      <c r="K16" s="29">
        <f>SUM([2]Sheet3!Q$166:Q$205)</f>
        <v>63449.278126096506</v>
      </c>
      <c r="L16" s="29">
        <f>SUM([2]Sheet3!R$166:R$205)</f>
        <v>149.56502950061704</v>
      </c>
      <c r="M16" s="29">
        <f>SUM([2]Sheet3!S$166:S$205)</f>
        <v>1671.2043902510179</v>
      </c>
      <c r="N16" s="29">
        <f>SUM([2]Sheet3!T$166:T$205)</f>
        <v>27.213524215808008</v>
      </c>
      <c r="O16" s="29">
        <f>SUM([2]Sheet3!U$166:U$205)</f>
        <v>1112.9944489806305</v>
      </c>
      <c r="P16" s="29">
        <f>SUM([2]Sheet3!V$166:V$205)</f>
        <v>5570.0688979944352</v>
      </c>
      <c r="Q16" s="31">
        <f t="shared" si="2"/>
        <v>7.1952100838107491E-2</v>
      </c>
      <c r="R16" s="31">
        <f t="shared" si="3"/>
        <v>5.5450952725300311E-2</v>
      </c>
      <c r="S16" s="31">
        <f t="shared" si="4"/>
        <v>0.76917750503124771</v>
      </c>
      <c r="T16" s="31">
        <f t="shared" si="5"/>
        <v>1.8131342015046993E-3</v>
      </c>
      <c r="U16" s="31">
        <f t="shared" si="6"/>
        <v>2.0259534249324147E-2</v>
      </c>
      <c r="V16" s="31">
        <f t="shared" si="7"/>
        <v>3.2990179364725285E-4</v>
      </c>
      <c r="W16" s="31">
        <f t="shared" si="8"/>
        <v>1.3492514314807346E-2</v>
      </c>
      <c r="X16" s="31">
        <f t="shared" si="9"/>
        <v>6.7524356846060965E-2</v>
      </c>
      <c r="Y16" s="21">
        <v>42233</v>
      </c>
      <c r="Z16" s="21">
        <v>7908</v>
      </c>
      <c r="AA16" s="21">
        <v>55056</v>
      </c>
      <c r="AB16" s="21">
        <v>15432</v>
      </c>
      <c r="AC16" s="21">
        <v>55187</v>
      </c>
      <c r="AD16" s="21">
        <v>2048</v>
      </c>
      <c r="AE16" s="21">
        <v>39688</v>
      </c>
      <c r="AF16" s="21">
        <v>21967</v>
      </c>
    </row>
    <row r="17" spans="1:32" x14ac:dyDescent="0.45">
      <c r="A17" s="4">
        <v>11204</v>
      </c>
      <c r="B17" s="16">
        <f>MIN([4]Sheet1!$D$212:$D$241)</f>
        <v>70</v>
      </c>
      <c r="C17" s="16">
        <f>MEDIAN([4]Sheet1!$D$212:$D$241)</f>
        <v>297.5</v>
      </c>
      <c r="D17" s="16">
        <f>AVERAGE([4]Sheet1!$D$212:$D$241)</f>
        <v>303.33333333333331</v>
      </c>
      <c r="E17" s="16">
        <f>MAX([4]Sheet1!$D$212:$D$241)</f>
        <v>655</v>
      </c>
      <c r="F17" s="26">
        <f t="shared" si="0"/>
        <v>3.4445572469079173E-3</v>
      </c>
      <c r="G17" s="28">
        <f t="shared" si="1"/>
        <v>3.5120975850825823E-3</v>
      </c>
      <c r="H17" s="29">
        <f>SUM([2]Sheet3!N$206:N$246)</f>
        <v>86368.139262907425</v>
      </c>
      <c r="I17" s="29">
        <f>SUM([2]Sheet3!O$206:O$246)</f>
        <v>11634.177339670139</v>
      </c>
      <c r="J17" s="29">
        <f>SUM([2]Sheet3!P$206:P$246)</f>
        <v>42670.678955196658</v>
      </c>
      <c r="K17" s="29">
        <f>SUM([2]Sheet3!Q$206:Q$246)</f>
        <v>831.49855487779178</v>
      </c>
      <c r="L17" s="29">
        <f>SUM([2]Sheet3!R$206:R$246)</f>
        <v>41.685240262126385</v>
      </c>
      <c r="M17" s="29">
        <f>SUM([2]Sheet3!S$206:S$246)</f>
        <v>27513.317772562237</v>
      </c>
      <c r="N17" s="29">
        <f>SUM([2]Sheet3!T$206:T$246)</f>
        <v>14.48338584483275</v>
      </c>
      <c r="O17" s="29">
        <f>SUM([2]Sheet3!U$206:U$246)</f>
        <v>1479.6687167731661</v>
      </c>
      <c r="P17" s="29">
        <f>SUM([2]Sheet3!V$206:V$246)</f>
        <v>2182.6292977204716</v>
      </c>
      <c r="Q17" s="31">
        <f t="shared" si="2"/>
        <v>0.13470450375520218</v>
      </c>
      <c r="R17" s="31">
        <f t="shared" si="3"/>
        <v>0.4940557863045506</v>
      </c>
      <c r="S17" s="31">
        <f t="shared" si="4"/>
        <v>9.627376043689944E-3</v>
      </c>
      <c r="T17" s="31">
        <f t="shared" si="5"/>
        <v>4.8264603843363067E-4</v>
      </c>
      <c r="U17" s="31">
        <f t="shared" si="6"/>
        <v>0.31855864914272153</v>
      </c>
      <c r="V17" s="31">
        <f t="shared" si="7"/>
        <v>1.6769361906414184E-4</v>
      </c>
      <c r="W17" s="31">
        <f t="shared" si="8"/>
        <v>1.7132112945828396E-2</v>
      </c>
      <c r="X17" s="31">
        <f t="shared" si="9"/>
        <v>2.5271232150509543E-2</v>
      </c>
      <c r="Y17" s="21">
        <v>51667</v>
      </c>
      <c r="Z17" s="21">
        <v>6368</v>
      </c>
      <c r="AA17" s="21">
        <v>49414</v>
      </c>
      <c r="AB17" s="21">
        <v>4406</v>
      </c>
      <c r="AC17" s="21">
        <v>50905</v>
      </c>
      <c r="AD17" s="21">
        <v>49615</v>
      </c>
      <c r="AE17" s="21">
        <v>60536</v>
      </c>
      <c r="AF17" s="21">
        <v>5452</v>
      </c>
    </row>
    <row r="18" spans="1:32" x14ac:dyDescent="0.45">
      <c r="A18" s="4">
        <v>11205</v>
      </c>
      <c r="B18" s="16">
        <f>MIN([4]Sheet1!$D$242:$D$264)</f>
        <v>100</v>
      </c>
      <c r="C18" s="16">
        <f>MEDIAN([4]Sheet1!$D$242:$D$264)</f>
        <v>410</v>
      </c>
      <c r="D18" s="16">
        <f>AVERAGE([4]Sheet1!$D$242:$D$264)</f>
        <v>461.52173913043481</v>
      </c>
      <c r="E18" s="16">
        <f>MAX([4]Sheet1!$D$242:$D$264)</f>
        <v>1000</v>
      </c>
      <c r="F18" s="26">
        <f t="shared" si="0"/>
        <v>8.3567562827601694E-3</v>
      </c>
      <c r="G18" s="28">
        <f t="shared" si="1"/>
        <v>9.4068894953869778E-3</v>
      </c>
      <c r="H18" s="29">
        <f>SUM([2]Sheet3!N$247:N$266)</f>
        <v>49062.098513728619</v>
      </c>
      <c r="I18" s="29">
        <f>SUM([2]Sheet3!O$247:O$266)</f>
        <v>7785.9150392831498</v>
      </c>
      <c r="J18" s="29">
        <f>SUM([2]Sheet3!P$247:P$266)</f>
        <v>23395.850786326617</v>
      </c>
      <c r="K18" s="29">
        <f>SUM([2]Sheet3!Q$247:Q$266)</f>
        <v>10699.339394369863</v>
      </c>
      <c r="L18" s="29">
        <f>SUM([2]Sheet3!R$247:R$266)</f>
        <v>97.325787316155669</v>
      </c>
      <c r="M18" s="29">
        <f>SUM([2]Sheet3!S$247:S$266)</f>
        <v>4019.5121153530699</v>
      </c>
      <c r="N18" s="29">
        <f>SUM([2]Sheet3!T$247:T$266)</f>
        <v>18.833050418992844</v>
      </c>
      <c r="O18" s="29">
        <f>SUM([2]Sheet3!U$247:U$266)</f>
        <v>1037.854416316997</v>
      </c>
      <c r="P18" s="29">
        <f>SUM([2]Sheet3!V$247:V$266)</f>
        <v>2007.467924343774</v>
      </c>
      <c r="Q18" s="31">
        <f t="shared" si="2"/>
        <v>0.15869510834528378</v>
      </c>
      <c r="R18" s="31">
        <f t="shared" si="3"/>
        <v>0.47686200743696194</v>
      </c>
      <c r="S18" s="31">
        <f t="shared" si="4"/>
        <v>0.21807749196410667</v>
      </c>
      <c r="T18" s="31">
        <f t="shared" si="5"/>
        <v>1.9837265478752776E-3</v>
      </c>
      <c r="U18" s="31">
        <f t="shared" si="6"/>
        <v>8.19270320087985E-2</v>
      </c>
      <c r="V18" s="31">
        <f t="shared" si="7"/>
        <v>3.8386149368892068E-4</v>
      </c>
      <c r="W18" s="31">
        <f t="shared" si="8"/>
        <v>2.1153893693042568E-2</v>
      </c>
      <c r="X18" s="31">
        <f t="shared" si="9"/>
        <v>4.0916878510242317E-2</v>
      </c>
      <c r="Y18" s="21">
        <v>41667</v>
      </c>
      <c r="Z18" s="21">
        <v>7101</v>
      </c>
      <c r="AA18" s="21">
        <v>90707</v>
      </c>
      <c r="AB18" s="21">
        <v>5949</v>
      </c>
      <c r="AC18" s="21">
        <v>39505</v>
      </c>
      <c r="AD18" s="21">
        <v>3697</v>
      </c>
      <c r="AE18" s="21">
        <v>53661</v>
      </c>
      <c r="AF18" s="21">
        <v>26035</v>
      </c>
    </row>
    <row r="19" spans="1:32" x14ac:dyDescent="0.45">
      <c r="A19" s="4">
        <v>11206</v>
      </c>
      <c r="B19" s="16">
        <f>MIN([4]Sheet1!$D$265:$D$291)</f>
        <v>130</v>
      </c>
      <c r="C19" s="16">
        <f>MEDIAN([4]Sheet1!$D$265:$D$291)</f>
        <v>550</v>
      </c>
      <c r="D19" s="16">
        <f>AVERAGE([4]Sheet1!$D$265:$D$291)</f>
        <v>599.07407407407402</v>
      </c>
      <c r="E19" s="16">
        <f>MAX([4]Sheet1!$D$265:$D$291)</f>
        <v>1365</v>
      </c>
      <c r="F19" s="26">
        <f t="shared" si="0"/>
        <v>5.998453579621945E-3</v>
      </c>
      <c r="G19" s="28">
        <f t="shared" si="1"/>
        <v>6.5336691347060568E-3</v>
      </c>
      <c r="H19" s="29">
        <f>SUM([2]Sheet3!N$267:N$299)</f>
        <v>91690.298624377116</v>
      </c>
      <c r="I19" s="29">
        <f>SUM([2]Sheet3!O$267:O$299)</f>
        <v>31330.072752877255</v>
      </c>
      <c r="J19" s="29">
        <f>SUM([2]Sheet3!P$267:P$299)</f>
        <v>32736.597555349254</v>
      </c>
      <c r="K19" s="29">
        <f>SUM([2]Sheet3!Q$267:Q$299)</f>
        <v>17028.8689417721</v>
      </c>
      <c r="L19" s="29">
        <f>SUM([2]Sheet3!R$267:R$299)</f>
        <v>126.54305573466381</v>
      </c>
      <c r="M19" s="29">
        <f>SUM([2]Sheet3!S$267:S$299)</f>
        <v>6384.1718646204054</v>
      </c>
      <c r="N19" s="29">
        <f>SUM([2]Sheet3!T$267:T$299)</f>
        <v>44.849776529086391</v>
      </c>
      <c r="O19" s="29">
        <f>SUM([2]Sheet3!U$267:U$299)</f>
        <v>1239.8314742052678</v>
      </c>
      <c r="P19" s="29">
        <f>SUM([2]Sheet3!V$267:V$299)</f>
        <v>2799.363203289101</v>
      </c>
      <c r="Q19" s="31">
        <f t="shared" si="2"/>
        <v>0.34169452191693189</v>
      </c>
      <c r="R19" s="31">
        <f t="shared" si="3"/>
        <v>0.35703447416459588</v>
      </c>
      <c r="S19" s="31">
        <f t="shared" si="4"/>
        <v>0.18572159974670147</v>
      </c>
      <c r="T19" s="31">
        <f t="shared" si="5"/>
        <v>1.380113901177988E-3</v>
      </c>
      <c r="U19" s="31">
        <f t="shared" si="6"/>
        <v>6.9627561044098146E-2</v>
      </c>
      <c r="V19" s="31">
        <f t="shared" si="7"/>
        <v>4.8914418648389555E-4</v>
      </c>
      <c r="W19" s="31">
        <f t="shared" si="8"/>
        <v>1.3521948262862803E-2</v>
      </c>
      <c r="X19" s="31">
        <f t="shared" si="9"/>
        <v>3.0530636777148113E-2</v>
      </c>
      <c r="Y19" s="21">
        <v>29911</v>
      </c>
      <c r="Z19" s="21">
        <v>2945</v>
      </c>
      <c r="AA19" s="21">
        <v>56108</v>
      </c>
      <c r="AB19" s="21">
        <v>5907</v>
      </c>
      <c r="AC19" s="21">
        <v>27720</v>
      </c>
      <c r="AD19" s="21">
        <v>3910</v>
      </c>
      <c r="AE19" s="21">
        <v>41816</v>
      </c>
      <c r="AF19" s="21">
        <v>15204</v>
      </c>
    </row>
    <row r="20" spans="1:32" x14ac:dyDescent="0.45">
      <c r="A20" s="4">
        <v>11207</v>
      </c>
      <c r="B20" s="16">
        <f>MIN([4]Sheet1!$D$292:$D$336)</f>
        <v>40</v>
      </c>
      <c r="C20" s="16">
        <f>MEDIAN([4]Sheet1!$D$292:$D$336)</f>
        <v>195</v>
      </c>
      <c r="D20" s="16">
        <f>AVERAGE([4]Sheet1!$D$292:$D$336)</f>
        <v>236.55555555555554</v>
      </c>
      <c r="E20" s="16">
        <f>MAX([4]Sheet1!$D$292:$D$336)</f>
        <v>670</v>
      </c>
      <c r="F20" s="26">
        <f t="shared" si="0"/>
        <v>1.9329388628452143E-3</v>
      </c>
      <c r="G20" s="28">
        <f t="shared" si="1"/>
        <v>2.344858597719351E-3</v>
      </c>
      <c r="H20" s="29">
        <f>SUM([2]Sheet3!N$300:N$342)</f>
        <v>100882.65270478718</v>
      </c>
      <c r="I20" s="29">
        <f>SUM([2]Sheet3!O$300:O$342)</f>
        <v>34419.916924964331</v>
      </c>
      <c r="J20" s="29">
        <f>SUM([2]Sheet3!P$300:P$342)</f>
        <v>5142.6453178458996</v>
      </c>
      <c r="K20" s="29">
        <f>SUM([2]Sheet3!Q$300:Q$342)</f>
        <v>53119.832457848286</v>
      </c>
      <c r="L20" s="29">
        <f>SUM([2]Sheet3!R$300:R$342)</f>
        <v>268.49256088201241</v>
      </c>
      <c r="M20" s="29">
        <f>SUM([2]Sheet3!S$300:S$342)</f>
        <v>2158.8835453028487</v>
      </c>
      <c r="N20" s="29">
        <f>SUM([2]Sheet3!T$300:T$342)</f>
        <v>48.90489744498926</v>
      </c>
      <c r="O20" s="29">
        <f>SUM([2]Sheet3!U$300:U$342)</f>
        <v>1109.5438115296611</v>
      </c>
      <c r="P20" s="29">
        <f>SUM([2]Sheet3!V$300:V$342)</f>
        <v>4614.433188969143</v>
      </c>
      <c r="Q20" s="31">
        <f t="shared" si="2"/>
        <v>0.34118766707778098</v>
      </c>
      <c r="R20" s="31">
        <f t="shared" si="3"/>
        <v>5.0976507654837529E-2</v>
      </c>
      <c r="S20" s="31">
        <f t="shared" si="4"/>
        <v>0.52655071049026447</v>
      </c>
      <c r="T20" s="31">
        <f t="shared" si="5"/>
        <v>2.6614343862239819E-3</v>
      </c>
      <c r="U20" s="31">
        <f t="shared" si="6"/>
        <v>2.1399948231143245E-2</v>
      </c>
      <c r="V20" s="31">
        <f t="shared" si="7"/>
        <v>4.8477013771733003E-4</v>
      </c>
      <c r="W20" s="31">
        <f t="shared" si="8"/>
        <v>1.0998360786333783E-2</v>
      </c>
      <c r="X20" s="31">
        <f t="shared" si="9"/>
        <v>4.5740601235698619E-2</v>
      </c>
      <c r="Y20" s="21">
        <v>35114</v>
      </c>
      <c r="Z20" s="21">
        <v>3414</v>
      </c>
      <c r="AA20" s="21">
        <v>50947</v>
      </c>
      <c r="AB20" s="21">
        <v>6555</v>
      </c>
      <c r="AC20" s="21">
        <v>38590</v>
      </c>
      <c r="AD20" s="21">
        <v>2995</v>
      </c>
      <c r="AE20" s="21">
        <v>55263</v>
      </c>
      <c r="AF20" s="21">
        <v>21486</v>
      </c>
    </row>
    <row r="21" spans="1:32" x14ac:dyDescent="0.45">
      <c r="A21" s="4">
        <v>11208</v>
      </c>
      <c r="B21" s="16">
        <f>MIN([4]Sheet1!$D$337:$D$384)</f>
        <v>0</v>
      </c>
      <c r="C21" s="16">
        <f>MEDIAN([4]Sheet1!$D$337:$D$384)</f>
        <v>140</v>
      </c>
      <c r="D21" s="16">
        <f>AVERAGE([4]Sheet1!$D$337:$D$384)</f>
        <v>158.95833333333334</v>
      </c>
      <c r="E21" s="16">
        <f>MAX([4]Sheet1!$D$337:$D$384)</f>
        <v>915</v>
      </c>
      <c r="F21" s="26">
        <f t="shared" si="0"/>
        <v>1.3752938391238063E-3</v>
      </c>
      <c r="G21" s="28">
        <f t="shared" si="1"/>
        <v>1.5615315465051553E-3</v>
      </c>
      <c r="H21" s="29">
        <f>SUM([2]Sheet3!N$343:N$376)</f>
        <v>101796.42780134417</v>
      </c>
      <c r="I21" s="29">
        <f>SUM([2]Sheet3!O$343:O$376)</f>
        <v>43527.371530402583</v>
      </c>
      <c r="J21" s="29">
        <f>SUM([2]Sheet3!P$343:P$376)</f>
        <v>2062.3132976660927</v>
      </c>
      <c r="K21" s="29">
        <f>SUM([2]Sheet3!Q$343:Q$376)</f>
        <v>35845.800804483901</v>
      </c>
      <c r="L21" s="29">
        <f>SUM([2]Sheet3!R$343:R$376)</f>
        <v>470.63902619579551</v>
      </c>
      <c r="M21" s="29">
        <f>SUM([2]Sheet3!S$343:S$376)</f>
        <v>12751.254447758991</v>
      </c>
      <c r="N21" s="29">
        <f>SUM([2]Sheet3!T$343:T$376)</f>
        <v>26.845546916680849</v>
      </c>
      <c r="O21" s="29">
        <f>SUM([2]Sheet3!U$343:U$376)</f>
        <v>2638.9564190002484</v>
      </c>
      <c r="P21" s="29">
        <f>SUM([2]Sheet3!V$343:V$376)</f>
        <v>4473.2467289198839</v>
      </c>
      <c r="Q21" s="31">
        <f t="shared" si="2"/>
        <v>0.42759232785011175</v>
      </c>
      <c r="R21" s="31">
        <f t="shared" si="3"/>
        <v>2.0259191233023416E-2</v>
      </c>
      <c r="S21" s="31">
        <f t="shared" si="4"/>
        <v>0.35213220717761351</v>
      </c>
      <c r="T21" s="31">
        <f t="shared" si="5"/>
        <v>4.6233353798450384E-3</v>
      </c>
      <c r="U21" s="31">
        <f t="shared" si="6"/>
        <v>0.12526229773644981</v>
      </c>
      <c r="V21" s="31">
        <f t="shared" si="7"/>
        <v>2.6371796630300193E-4</v>
      </c>
      <c r="W21" s="31">
        <f t="shared" si="8"/>
        <v>2.59238607483376E-2</v>
      </c>
      <c r="X21" s="31">
        <f t="shared" si="9"/>
        <v>4.3943061908315977E-2</v>
      </c>
      <c r="Y21" s="21">
        <v>47535</v>
      </c>
      <c r="Z21" s="21">
        <v>4619</v>
      </c>
      <c r="AA21" s="21">
        <v>50007</v>
      </c>
      <c r="AB21" s="21">
        <v>4137</v>
      </c>
      <c r="AC21" s="21">
        <v>40706</v>
      </c>
      <c r="AD21" s="21">
        <v>2104</v>
      </c>
      <c r="AE21" s="21">
        <v>59432</v>
      </c>
      <c r="AF21" s="21">
        <v>12294</v>
      </c>
    </row>
    <row r="22" spans="1:32" x14ac:dyDescent="0.45">
      <c r="A22" s="4">
        <v>11209</v>
      </c>
      <c r="B22" s="16">
        <f>MIN([4]Sheet1!$D$385:$D$417)</f>
        <v>40</v>
      </c>
      <c r="C22" s="16">
        <f>MEDIAN([4]Sheet1!$D$385:$D$417)</f>
        <v>305</v>
      </c>
      <c r="D22" s="16">
        <f>AVERAGE([4]Sheet1!$D$385:$D$417)</f>
        <v>316.06060606060606</v>
      </c>
      <c r="E22" s="16">
        <f>MAX([4]Sheet1!$D$385:$D$417)</f>
        <v>980</v>
      </c>
      <c r="F22" s="26">
        <f t="shared" si="0"/>
        <v>4.1539944721466849E-3</v>
      </c>
      <c r="G22" s="28">
        <f t="shared" si="1"/>
        <v>4.3046360998002901E-3</v>
      </c>
      <c r="H22" s="29">
        <f>SUM([2]Sheet3!N$377:N$403)</f>
        <v>73423.304254515126</v>
      </c>
      <c r="I22" s="29">
        <f>SUM([2]Sheet3!O$377:O$403)</f>
        <v>13496.095205733509</v>
      </c>
      <c r="J22" s="29">
        <f>SUM([2]Sheet3!P$377:P$403)</f>
        <v>44820.828201084092</v>
      </c>
      <c r="K22" s="29">
        <f>SUM([2]Sheet3!Q$377:Q$403)</f>
        <v>1568.9546023123573</v>
      </c>
      <c r="L22" s="29">
        <f>SUM([2]Sheet3!R$377:R$403)</f>
        <v>59.626122086833973</v>
      </c>
      <c r="M22" s="29">
        <f>SUM([2]Sheet3!S$377:S$403)</f>
        <v>10512.998922427611</v>
      </c>
      <c r="N22" s="29">
        <f>SUM([2]Sheet3!T$377:T$403)</f>
        <v>5.8523693987874807</v>
      </c>
      <c r="O22" s="29">
        <f>SUM([2]Sheet3!U$377:U$403)</f>
        <v>622.05739617681422</v>
      </c>
      <c r="P22" s="29">
        <f>SUM([2]Sheet3!V$377:V$403)</f>
        <v>2336.8914352951247</v>
      </c>
      <c r="Q22" s="31">
        <f t="shared" si="2"/>
        <v>0.18381214714813893</v>
      </c>
      <c r="R22" s="31">
        <f t="shared" si="3"/>
        <v>0.61044417240767068</v>
      </c>
      <c r="S22" s="31">
        <f t="shared" si="4"/>
        <v>2.1368618836244697E-2</v>
      </c>
      <c r="T22" s="31">
        <f t="shared" si="5"/>
        <v>8.1208715260410391E-4</v>
      </c>
      <c r="U22" s="31">
        <f t="shared" si="6"/>
        <v>0.14318340789983064</v>
      </c>
      <c r="V22" s="31">
        <f t="shared" si="7"/>
        <v>7.9707246332864305E-5</v>
      </c>
      <c r="W22" s="31">
        <f t="shared" si="8"/>
        <v>8.4722065084473653E-3</v>
      </c>
      <c r="X22" s="31">
        <f t="shared" si="9"/>
        <v>3.1827652800730757E-2</v>
      </c>
      <c r="Y22" s="21">
        <v>72335</v>
      </c>
      <c r="Z22" s="21">
        <v>5614</v>
      </c>
      <c r="AA22" s="21">
        <v>80482</v>
      </c>
      <c r="AB22" s="21">
        <v>3547</v>
      </c>
      <c r="AC22" s="21">
        <v>67824</v>
      </c>
      <c r="AD22" s="21">
        <v>9429</v>
      </c>
      <c r="AE22" s="21">
        <v>78160</v>
      </c>
      <c r="AF22" s="21">
        <v>11940</v>
      </c>
    </row>
    <row r="23" spans="1:32" x14ac:dyDescent="0.45">
      <c r="A23" s="4">
        <v>11210</v>
      </c>
      <c r="B23" s="16">
        <f>MIN([4]Sheet1!$D$418:$D$446)</f>
        <v>50</v>
      </c>
      <c r="C23" s="16">
        <f>MEDIAN([4]Sheet1!$D$418:$D$446)</f>
        <v>280</v>
      </c>
      <c r="D23" s="16">
        <f>AVERAGE([4]Sheet1!$D$418:$D$446)</f>
        <v>388.10344827586209</v>
      </c>
      <c r="E23" s="16">
        <f>MAX([4]Sheet1!$D$418:$D$446)</f>
        <v>2665</v>
      </c>
      <c r="F23" s="26">
        <f t="shared" si="0"/>
        <v>4.5836167647091853E-3</v>
      </c>
      <c r="G23" s="28">
        <f t="shared" si="1"/>
        <v>6.3532766855667342E-3</v>
      </c>
      <c r="H23" s="29">
        <f>SUM([2]Sheet3!N$404:N$438)</f>
        <v>61087.131488787338</v>
      </c>
      <c r="I23" s="29">
        <f>SUM([2]Sheet3!O$404:O$438)</f>
        <v>5338.8829863783631</v>
      </c>
      <c r="J23" s="29">
        <f>SUM([2]Sheet3!P$404:P$438)</f>
        <v>16507.790100926159</v>
      </c>
      <c r="K23" s="29">
        <f>SUM([2]Sheet3!Q$404:Q$438)</f>
        <v>31653.443476017761</v>
      </c>
      <c r="L23" s="29">
        <f>SUM([2]Sheet3!R$404:R$438)</f>
        <v>98.857473005761278</v>
      </c>
      <c r="M23" s="29">
        <f>SUM([2]Sheet3!S$404:S$438)</f>
        <v>3233.6391133773018</v>
      </c>
      <c r="N23" s="29">
        <f>SUM([2]Sheet3!T$404:T$438)</f>
        <v>11.003028599961834</v>
      </c>
      <c r="O23" s="29">
        <f>SUM([2]Sheet3!U$404:U$438)</f>
        <v>883.92392905554914</v>
      </c>
      <c r="P23" s="29">
        <f>SUM([2]Sheet3!V$404:V$438)</f>
        <v>3359.5913814264673</v>
      </c>
      <c r="Q23" s="31">
        <f t="shared" si="2"/>
        <v>8.7397834147087516E-2</v>
      </c>
      <c r="R23" s="31">
        <f t="shared" si="3"/>
        <v>0.2702335123389481</v>
      </c>
      <c r="S23" s="31">
        <f t="shared" si="4"/>
        <v>0.51816876491946284</v>
      </c>
      <c r="T23" s="31">
        <f t="shared" si="5"/>
        <v>1.6183027520928325E-3</v>
      </c>
      <c r="U23" s="31">
        <f t="shared" si="6"/>
        <v>5.2934865896769809E-2</v>
      </c>
      <c r="V23" s="31">
        <f t="shared" si="7"/>
        <v>1.8012023697628463E-4</v>
      </c>
      <c r="W23" s="31">
        <f t="shared" si="8"/>
        <v>1.4469887642666527E-2</v>
      </c>
      <c r="X23" s="31">
        <f t="shared" si="9"/>
        <v>5.4996712065995879E-2</v>
      </c>
      <c r="Y23" s="21">
        <v>54894</v>
      </c>
      <c r="Z23" s="21">
        <v>8072</v>
      </c>
      <c r="AA23" s="21">
        <v>98624</v>
      </c>
      <c r="AB23" s="21">
        <v>7116</v>
      </c>
      <c r="AC23" s="21">
        <v>62077</v>
      </c>
      <c r="AD23" s="21">
        <v>4176</v>
      </c>
      <c r="AE23" s="21">
        <v>75875</v>
      </c>
      <c r="AF23" s="21">
        <v>20732</v>
      </c>
    </row>
    <row r="24" spans="1:32" x14ac:dyDescent="0.45">
      <c r="A24" s="4">
        <v>11211</v>
      </c>
      <c r="B24" s="16">
        <f>MIN([4]Sheet1!$D$447:$D$474)</f>
        <v>30</v>
      </c>
      <c r="C24" s="16">
        <f>MEDIAN([4]Sheet1!$D$447:$D$474)</f>
        <v>460</v>
      </c>
      <c r="D24" s="16">
        <f>AVERAGE([4]Sheet1!$D$447:$D$474)</f>
        <v>479.28571428571428</v>
      </c>
      <c r="E24" s="16">
        <f>MAX([4]Sheet1!$D$447:$D$474)</f>
        <v>1685</v>
      </c>
      <c r="F24" s="26">
        <f t="shared" si="0"/>
        <v>6.7366918499344799E-3</v>
      </c>
      <c r="G24" s="28">
        <f t="shared" si="1"/>
        <v>7.0191307939534726E-3</v>
      </c>
      <c r="H24" s="29">
        <f>SUM([2]Sheet3!N$439:N$462)</f>
        <v>68282.772946557423</v>
      </c>
      <c r="I24" s="29">
        <f>SUM([2]Sheet3!O$439:O$462)</f>
        <v>16186.728548994064</v>
      </c>
      <c r="J24" s="29">
        <f>SUM([2]Sheet3!P$439:P$462)</f>
        <v>42106.376404456023</v>
      </c>
      <c r="K24" s="29">
        <f>SUM([2]Sheet3!Q$439:Q$462)</f>
        <v>2384.5143283735138</v>
      </c>
      <c r="L24" s="29">
        <f>SUM([2]Sheet3!R$439:R$462)</f>
        <v>67.966009919317017</v>
      </c>
      <c r="M24" s="29">
        <f>SUM([2]Sheet3!S$439:S$462)</f>
        <v>4111.6592546887696</v>
      </c>
      <c r="N24" s="29">
        <f>SUM([2]Sheet3!T$439:T$462)</f>
        <v>21.745303173818485</v>
      </c>
      <c r="O24" s="29">
        <f>SUM([2]Sheet3!U$439:U$462)</f>
        <v>936.1888967370943</v>
      </c>
      <c r="P24" s="29">
        <f>SUM([2]Sheet3!V$439:V$462)</f>
        <v>2467.5942002148181</v>
      </c>
      <c r="Q24" s="31">
        <f t="shared" si="2"/>
        <v>0.23705435281110887</v>
      </c>
      <c r="R24" s="31">
        <f t="shared" si="3"/>
        <v>0.61664713642211388</v>
      </c>
      <c r="S24" s="31">
        <f t="shared" si="4"/>
        <v>3.4921170091317046E-2</v>
      </c>
      <c r="T24" s="31">
        <f t="shared" si="5"/>
        <v>9.9536101107832397E-4</v>
      </c>
      <c r="U24" s="31">
        <f t="shared" si="6"/>
        <v>6.0215176936455464E-2</v>
      </c>
      <c r="V24" s="31">
        <f t="shared" si="7"/>
        <v>3.1845957970742908E-4</v>
      </c>
      <c r="W24" s="31">
        <f t="shared" si="8"/>
        <v>1.3710469805756383E-2</v>
      </c>
      <c r="X24" s="31">
        <f t="shared" si="9"/>
        <v>3.6137873342462518E-2</v>
      </c>
      <c r="Y24" s="21">
        <v>43559</v>
      </c>
      <c r="Z24" s="21">
        <v>4758</v>
      </c>
      <c r="AA24" s="21">
        <v>90870</v>
      </c>
      <c r="AB24" s="21">
        <v>3292</v>
      </c>
      <c r="AC24" s="21">
        <v>48523</v>
      </c>
      <c r="AD24" s="21">
        <v>13357</v>
      </c>
      <c r="AE24" s="21">
        <v>103750</v>
      </c>
      <c r="AF24" s="21">
        <v>16541</v>
      </c>
    </row>
    <row r="25" spans="1:32" x14ac:dyDescent="0.45">
      <c r="A25" s="4">
        <v>11212</v>
      </c>
      <c r="B25" s="16">
        <f>MIN([4]Sheet1!$D$475:$D$507)</f>
        <v>25</v>
      </c>
      <c r="C25" s="16">
        <f>MEDIAN([4]Sheet1!$D$475:$D$507)</f>
        <v>345</v>
      </c>
      <c r="D25" s="16">
        <f>AVERAGE([4]Sheet1!$D$475:$D$507)</f>
        <v>404.24242424242425</v>
      </c>
      <c r="E25" s="16">
        <f>MAX([4]Sheet1!$D$475:$D$507)</f>
        <v>1865</v>
      </c>
      <c r="F25" s="26">
        <f t="shared" si="0"/>
        <v>3.7461244800114629E-3</v>
      </c>
      <c r="G25" s="28">
        <f t="shared" si="1"/>
        <v>4.3893983806194917E-3</v>
      </c>
      <c r="H25" s="29">
        <f>SUM([2]Sheet3!N$463:N$491)</f>
        <v>92095.177787296678</v>
      </c>
      <c r="I25" s="29">
        <f>SUM([2]Sheet3!O$463:O$491)</f>
        <v>16927.06006009677</v>
      </c>
      <c r="J25" s="29">
        <f>SUM([2]Sheet3!P$463:P$491)</f>
        <v>1526.5367439727133</v>
      </c>
      <c r="K25" s="29">
        <f>SUM([2]Sheet3!Q$463:Q$491)</f>
        <v>67167.848663780431</v>
      </c>
      <c r="L25" s="29">
        <f>SUM([2]Sheet3!R$463:R$491)</f>
        <v>231.16785330665024</v>
      </c>
      <c r="M25" s="29">
        <f>SUM([2]Sheet3!S$463:S$491)</f>
        <v>821.67071929803797</v>
      </c>
      <c r="N25" s="29">
        <f>SUM([2]Sheet3!T$463:T$491)</f>
        <v>28.00832009679656</v>
      </c>
      <c r="O25" s="29">
        <f>SUM([2]Sheet3!U$463:U$491)</f>
        <v>849.08347117077221</v>
      </c>
      <c r="P25" s="29">
        <f>SUM([2]Sheet3!V$463:V$491)</f>
        <v>4543.8019555745104</v>
      </c>
      <c r="Q25" s="31">
        <f t="shared" si="2"/>
        <v>0.18379963497319657</v>
      </c>
      <c r="R25" s="31">
        <f t="shared" si="3"/>
        <v>1.657564251082079E-2</v>
      </c>
      <c r="S25" s="31">
        <f t="shared" si="4"/>
        <v>0.72933078883795099</v>
      </c>
      <c r="T25" s="31">
        <f t="shared" si="5"/>
        <v>2.510097258735482E-3</v>
      </c>
      <c r="U25" s="31">
        <f t="shared" si="6"/>
        <v>8.9219733219449478E-3</v>
      </c>
      <c r="V25" s="31">
        <f t="shared" si="7"/>
        <v>3.0412363350320758E-4</v>
      </c>
      <c r="W25" s="31">
        <f t="shared" si="8"/>
        <v>9.219630078046194E-3</v>
      </c>
      <c r="X25" s="31">
        <f t="shared" si="9"/>
        <v>4.9338109385801833E-2</v>
      </c>
      <c r="Y25" s="21">
        <v>18948</v>
      </c>
      <c r="Z25" s="21">
        <v>3083</v>
      </c>
      <c r="AA25" s="21">
        <v>25075</v>
      </c>
      <c r="AB25" s="21">
        <v>6490</v>
      </c>
      <c r="AC25" s="21">
        <v>28457</v>
      </c>
      <c r="AD25" s="21">
        <v>2272</v>
      </c>
      <c r="AE25" s="21">
        <v>28867</v>
      </c>
      <c r="AF25" s="21">
        <v>6953</v>
      </c>
    </row>
    <row r="26" spans="1:32" x14ac:dyDescent="0.45">
      <c r="A26" s="4">
        <v>11213</v>
      </c>
      <c r="B26" s="16">
        <f>MIN([4]Sheet1!$D$508:$D$531)</f>
        <v>190</v>
      </c>
      <c r="C26" s="16">
        <f>MEDIAN([4]Sheet1!$D$508:$D$531)</f>
        <v>480</v>
      </c>
      <c r="D26" s="16">
        <f>AVERAGE([4]Sheet1!$D$508:$D$531)</f>
        <v>480.20833333333331</v>
      </c>
      <c r="E26" s="16">
        <f>MAX([4]Sheet1!$D$508:$D$531)</f>
        <v>910</v>
      </c>
      <c r="F26" s="26">
        <f t="shared" si="0"/>
        <v>7.0824726387933622E-3</v>
      </c>
      <c r="G26" s="28">
        <f t="shared" si="1"/>
        <v>7.0855466286539499E-3</v>
      </c>
      <c r="H26" s="29">
        <f>SUM([2]Sheet3!N$492:N$513)</f>
        <v>67772.940960034175</v>
      </c>
      <c r="I26" s="29">
        <f>SUM([2]Sheet3!O$492:O$513)</f>
        <v>7998.7735603710807</v>
      </c>
      <c r="J26" s="29">
        <f>SUM([2]Sheet3!P$492:P$513)</f>
        <v>16474.574165799255</v>
      </c>
      <c r="K26" s="29">
        <f>SUM([2]Sheet3!Q$492:Q$513)</f>
        <v>36724.469212990662</v>
      </c>
      <c r="L26" s="29">
        <f>SUM([2]Sheet3!R$492:R$513)</f>
        <v>80.408896852019353</v>
      </c>
      <c r="M26" s="29">
        <f>SUM([2]Sheet3!S$492:S$513)</f>
        <v>1633.3388444363757</v>
      </c>
      <c r="N26" s="29">
        <f>SUM([2]Sheet3!T$492:T$513)</f>
        <v>12.769722058266673</v>
      </c>
      <c r="O26" s="29">
        <f>SUM([2]Sheet3!U$492:U$513)</f>
        <v>1471.06926723948</v>
      </c>
      <c r="P26" s="29">
        <f>SUM([2]Sheet3!V$492:V$513)</f>
        <v>3377.537290287029</v>
      </c>
      <c r="Q26" s="31">
        <f t="shared" si="2"/>
        <v>0.11802311434423322</v>
      </c>
      <c r="R26" s="31">
        <f t="shared" si="3"/>
        <v>0.2430848349271775</v>
      </c>
      <c r="S26" s="31">
        <f t="shared" si="4"/>
        <v>0.54187510078169909</v>
      </c>
      <c r="T26" s="31">
        <f t="shared" si="5"/>
        <v>1.1864454413958016E-3</v>
      </c>
      <c r="U26" s="31">
        <f t="shared" si="6"/>
        <v>2.4100161824164582E-2</v>
      </c>
      <c r="V26" s="31">
        <f t="shared" si="7"/>
        <v>1.8841918142222869E-4</v>
      </c>
      <c r="W26" s="31">
        <f t="shared" si="8"/>
        <v>2.1705849656236287E-2</v>
      </c>
      <c r="X26" s="31">
        <f t="shared" si="9"/>
        <v>4.9836073843671162E-2</v>
      </c>
      <c r="Y26" s="21">
        <v>39688</v>
      </c>
      <c r="Z26" s="21">
        <v>8894</v>
      </c>
      <c r="AA26" s="21">
        <v>73075</v>
      </c>
      <c r="AB26" s="21">
        <v>3736</v>
      </c>
      <c r="AC26" s="21">
        <v>41677</v>
      </c>
      <c r="AD26" s="21">
        <v>2548</v>
      </c>
      <c r="AE26" s="21">
        <v>73911</v>
      </c>
      <c r="AF26" s="21">
        <v>12640</v>
      </c>
    </row>
    <row r="27" spans="1:32" x14ac:dyDescent="0.45">
      <c r="A27" s="4">
        <v>11214</v>
      </c>
      <c r="B27" s="16">
        <f>MIN([4]Sheet1!$D$532:$D$556)</f>
        <v>70</v>
      </c>
      <c r="C27" s="16">
        <f>MEDIAN([4]Sheet1!$D$532:$D$556)</f>
        <v>280</v>
      </c>
      <c r="D27" s="16">
        <f>AVERAGE([4]Sheet1!$D$532:$D$556)</f>
        <v>319</v>
      </c>
      <c r="E27" s="16">
        <f>MAX([4]Sheet1!$D$532:$D$556)</f>
        <v>830</v>
      </c>
      <c r="F27" s="26">
        <f t="shared" si="0"/>
        <v>2.9218255390231979E-3</v>
      </c>
      <c r="G27" s="28">
        <f t="shared" si="1"/>
        <v>3.3287940962442859E-3</v>
      </c>
      <c r="H27" s="29">
        <f>SUM([2]Sheet3!N$514:N$549)</f>
        <v>95830.499206878536</v>
      </c>
      <c r="I27" s="29">
        <f>SUM([2]Sheet3!O$514:O$549)</f>
        <v>14633.155235404276</v>
      </c>
      <c r="J27" s="29">
        <f>SUM([2]Sheet3!P$514:P$549)</f>
        <v>37196.79185619206</v>
      </c>
      <c r="K27" s="29">
        <f>SUM([2]Sheet3!Q$514:Q$549)</f>
        <v>1365.7311405405042</v>
      </c>
      <c r="L27" s="29">
        <f>SUM([2]Sheet3!R$514:R$549)</f>
        <v>63.952732048808926</v>
      </c>
      <c r="M27" s="29">
        <f>SUM([2]Sheet3!S$514:S$549)</f>
        <v>39246.447434173853</v>
      </c>
      <c r="N27" s="29">
        <f>SUM([2]Sheet3!T$514:T$549)</f>
        <v>15.343509671405267</v>
      </c>
      <c r="O27" s="29">
        <f>SUM([2]Sheet3!U$514:U$549)</f>
        <v>436.95833110163414</v>
      </c>
      <c r="P27" s="29">
        <f>SUM([2]Sheet3!V$514:V$549)</f>
        <v>2872.1189677459893</v>
      </c>
      <c r="Q27" s="31">
        <f t="shared" si="2"/>
        <v>0.15269830958319724</v>
      </c>
      <c r="R27" s="31">
        <f t="shared" si="3"/>
        <v>0.38815191576840019</v>
      </c>
      <c r="S27" s="31">
        <f t="shared" si="4"/>
        <v>1.4251529020966162E-2</v>
      </c>
      <c r="T27" s="31">
        <f t="shared" si="5"/>
        <v>6.6735259210899027E-4</v>
      </c>
      <c r="U27" s="31">
        <f t="shared" si="6"/>
        <v>0.40954025867535931</v>
      </c>
      <c r="V27" s="31">
        <f t="shared" si="7"/>
        <v>1.6011092291486192E-4</v>
      </c>
      <c r="W27" s="31">
        <f t="shared" si="8"/>
        <v>4.5597000403632465E-3</v>
      </c>
      <c r="X27" s="31">
        <f t="shared" si="9"/>
        <v>2.9970823396689911E-2</v>
      </c>
      <c r="Y27" s="21">
        <v>63152</v>
      </c>
      <c r="Z27" s="21">
        <v>3856</v>
      </c>
      <c r="AA27" s="21">
        <v>53012</v>
      </c>
      <c r="AB27" s="21">
        <v>3067</v>
      </c>
      <c r="AC27" s="21">
        <v>73981</v>
      </c>
      <c r="AD27" s="21">
        <v>33765</v>
      </c>
      <c r="AE27" s="21">
        <v>63671</v>
      </c>
      <c r="AF27" s="21">
        <v>5908</v>
      </c>
    </row>
    <row r="28" spans="1:32" x14ac:dyDescent="0.45">
      <c r="A28" s="4">
        <v>11215</v>
      </c>
      <c r="B28" s="16">
        <f>MIN([4]Sheet1!$D$557:$D$587)</f>
        <v>75</v>
      </c>
      <c r="C28" s="16">
        <f>MEDIAN([4]Sheet1!$D$557:$D$587)</f>
        <v>415</v>
      </c>
      <c r="D28" s="16">
        <f>AVERAGE([4]Sheet1!$D$557:$D$587)</f>
        <v>420.16129032258067</v>
      </c>
      <c r="E28" s="16">
        <f t="shared" ref="E28" si="10">MAX(0)</f>
        <v>0</v>
      </c>
      <c r="F28" s="26">
        <f t="shared" si="0"/>
        <v>6.0991440550713892E-3</v>
      </c>
      <c r="G28" s="28">
        <f t="shared" si="1"/>
        <v>6.1749981591375713E-3</v>
      </c>
      <c r="H28" s="29">
        <f>SUM([2]Sheet3!N$550:N$574)</f>
        <v>68042.334506746207</v>
      </c>
      <c r="I28" s="29">
        <f>SUM([2]Sheet3!O$550:O$574)</f>
        <v>10313.247913950312</v>
      </c>
      <c r="J28" s="29">
        <f>SUM([2]Sheet3!P$550:P$574)</f>
        <v>44541.326575152219</v>
      </c>
      <c r="K28" s="29">
        <f>SUM([2]Sheet3!Q$550:Q$574)</f>
        <v>2857.7375845562688</v>
      </c>
      <c r="L28" s="29">
        <f>SUM([2]Sheet3!R$550:R$574)</f>
        <v>56.786439976863072</v>
      </c>
      <c r="M28" s="29">
        <f>SUM([2]Sheet3!S$550:S$574)</f>
        <v>5704.5443002224747</v>
      </c>
      <c r="N28" s="29">
        <f>SUM([2]Sheet3!T$550:T$574)</f>
        <v>20.09922498306776</v>
      </c>
      <c r="O28" s="29">
        <f>SUM([2]Sheet3!U$550:U$574)</f>
        <v>533.99110997711432</v>
      </c>
      <c r="P28" s="29">
        <f>SUM([2]Sheet3!V$550:V$574)</f>
        <v>4014.6013579278965</v>
      </c>
      <c r="Q28" s="31">
        <f t="shared" si="2"/>
        <v>0.15157104747674086</v>
      </c>
      <c r="R28" s="31">
        <f t="shared" si="3"/>
        <v>0.65461196912248909</v>
      </c>
      <c r="S28" s="31">
        <f t="shared" si="4"/>
        <v>4.1999405300723949E-2</v>
      </c>
      <c r="T28" s="31">
        <f t="shared" si="5"/>
        <v>8.3457512721337996E-4</v>
      </c>
      <c r="U28" s="31">
        <f t="shared" si="6"/>
        <v>8.3838162543598285E-2</v>
      </c>
      <c r="V28" s="31">
        <f t="shared" si="7"/>
        <v>2.953929363060725E-4</v>
      </c>
      <c r="W28" s="31">
        <f t="shared" si="8"/>
        <v>7.8479245876575641E-3</v>
      </c>
      <c r="X28" s="31">
        <f t="shared" si="9"/>
        <v>5.9001522905270984E-2</v>
      </c>
      <c r="Y28" s="21">
        <v>82065</v>
      </c>
      <c r="Z28" s="21">
        <v>13955</v>
      </c>
      <c r="AA28" s="21">
        <v>141206</v>
      </c>
      <c r="AB28" s="21">
        <v>6143</v>
      </c>
      <c r="AC28" s="21">
        <v>56875</v>
      </c>
      <c r="AD28" s="21">
        <v>42506</v>
      </c>
      <c r="AE28" s="21">
        <v>138750</v>
      </c>
      <c r="AF28" s="21">
        <v>27480</v>
      </c>
    </row>
    <row r="29" spans="1:32" x14ac:dyDescent="0.45">
      <c r="A29" s="4">
        <v>11216</v>
      </c>
      <c r="B29" s="16">
        <f>MIN([4]Sheet1!$D$588:$D$606)</f>
        <v>75</v>
      </c>
      <c r="C29" s="16">
        <f>MEDIAN([4]Sheet1!$D$588:$D$606)</f>
        <v>495</v>
      </c>
      <c r="D29" s="16">
        <f>AVERAGE([4]Sheet1!$D$588:$D$606)</f>
        <v>460</v>
      </c>
      <c r="E29" s="16">
        <f>MAX([4]Sheet1!$D$588:$D$606)</f>
        <v>980</v>
      </c>
      <c r="F29" s="26">
        <f t="shared" si="0"/>
        <v>8.360099026842413E-3</v>
      </c>
      <c r="G29" s="28">
        <f t="shared" si="1"/>
        <v>7.7689809138333536E-3</v>
      </c>
      <c r="H29" s="29">
        <f>SUM([2]Sheet3!N$575:N$601)</f>
        <v>59209.824956697928</v>
      </c>
      <c r="I29" s="29">
        <f>SUM([2]Sheet3!O$575:O$601)</f>
        <v>7250.3478784103863</v>
      </c>
      <c r="J29" s="29">
        <f>SUM([2]Sheet3!P$575:P$601)</f>
        <v>17335.011219500313</v>
      </c>
      <c r="K29" s="29">
        <f>SUM([2]Sheet3!Q$575:Q$601)</f>
        <v>27007.394316173286</v>
      </c>
      <c r="L29" s="29">
        <f>SUM([2]Sheet3!R$575:R$601)</f>
        <v>114.96082976292065</v>
      </c>
      <c r="M29" s="29">
        <f>SUM([2]Sheet3!S$575:S$601)</f>
        <v>3373.415505000462</v>
      </c>
      <c r="N29" s="29">
        <f>SUM([2]Sheet3!T$575:T$601)</f>
        <v>17.93034550558966</v>
      </c>
      <c r="O29" s="29">
        <f>SUM([2]Sheet3!U$575:U$601)</f>
        <v>582.56692876466457</v>
      </c>
      <c r="P29" s="29">
        <f>SUM([2]Sheet3!V$575:V$601)</f>
        <v>3528.1979335803203</v>
      </c>
      <c r="Q29" s="31">
        <f t="shared" si="2"/>
        <v>0.12245177018700532</v>
      </c>
      <c r="R29" s="31">
        <f t="shared" si="3"/>
        <v>0.29277254631605432</v>
      </c>
      <c r="S29" s="31">
        <f t="shared" si="4"/>
        <v>0.45613028472765577</v>
      </c>
      <c r="T29" s="31">
        <f t="shared" si="5"/>
        <v>1.9415836788403825E-3</v>
      </c>
      <c r="U29" s="31">
        <f t="shared" si="6"/>
        <v>5.6973914506039336E-2</v>
      </c>
      <c r="V29" s="31">
        <f t="shared" si="7"/>
        <v>3.0282720002470376E-4</v>
      </c>
      <c r="W29" s="31">
        <f t="shared" si="8"/>
        <v>9.8390246752243348E-3</v>
      </c>
      <c r="X29" s="31">
        <f t="shared" si="9"/>
        <v>5.9588048709156058E-2</v>
      </c>
      <c r="Y29" s="21">
        <v>58969</v>
      </c>
      <c r="Z29" s="21">
        <v>10577</v>
      </c>
      <c r="AA29" s="21">
        <v>105781</v>
      </c>
      <c r="AB29" s="21">
        <v>7558</v>
      </c>
      <c r="AC29" s="21">
        <v>49773</v>
      </c>
      <c r="AD29" s="21">
        <v>3097</v>
      </c>
      <c r="AE29" s="21">
        <v>86131</v>
      </c>
      <c r="AF29" s="21">
        <v>11515</v>
      </c>
    </row>
    <row r="30" spans="1:32" x14ac:dyDescent="0.45">
      <c r="A30" s="4">
        <v>11217</v>
      </c>
      <c r="B30" s="16">
        <f>MIN([4]Sheet1!$D$607:$D$619)</f>
        <v>305</v>
      </c>
      <c r="C30" s="16">
        <f>MEDIAN([4]Sheet1!$D$607:$D$619)</f>
        <v>620</v>
      </c>
      <c r="D30" s="16">
        <f>AVERAGE([4]Sheet1!$D$607:$D$619)</f>
        <v>823.84615384615381</v>
      </c>
      <c r="E30" s="16">
        <f>MAX([4]Sheet1!$D$607:$D$619)</f>
        <v>3200</v>
      </c>
      <c r="F30" s="26">
        <f t="shared" si="0"/>
        <v>1.4918279424500854E-2</v>
      </c>
      <c r="G30" s="28">
        <f t="shared" si="1"/>
        <v>1.982317278367297E-2</v>
      </c>
      <c r="H30" s="29">
        <f>SUM([2]Sheet3!N$602:N$620)</f>
        <v>41559.752459238065</v>
      </c>
      <c r="I30" s="29">
        <f>SUM([2]Sheet3!O$602:O$620)</f>
        <v>6877.6200174108317</v>
      </c>
      <c r="J30" s="29">
        <f>SUM([2]Sheet3!P$602:P$620)</f>
        <v>20580.822161301217</v>
      </c>
      <c r="K30" s="29">
        <f>SUM([2]Sheet3!Q$602:Q$620)</f>
        <v>7260.4501229615717</v>
      </c>
      <c r="L30" s="29">
        <f>SUM([2]Sheet3!R$602:R$620)</f>
        <v>53.628659157966773</v>
      </c>
      <c r="M30" s="29">
        <f>SUM([2]Sheet3!S$602:S$620)</f>
        <v>4038.2255778712392</v>
      </c>
      <c r="N30" s="29">
        <f>SUM([2]Sheet3!T$602:T$620)</f>
        <v>19.72987426734003</v>
      </c>
      <c r="O30" s="29">
        <f>SUM([2]Sheet3!U$602:U$620)</f>
        <v>331.00176229583906</v>
      </c>
      <c r="P30" s="29">
        <f>SUM([2]Sheet3!V$602:V$620)</f>
        <v>2398.274283972054</v>
      </c>
      <c r="Q30" s="31">
        <f t="shared" si="2"/>
        <v>0.16548751160528261</v>
      </c>
      <c r="R30" s="31">
        <f t="shared" si="3"/>
        <v>0.4952104125616954</v>
      </c>
      <c r="S30" s="31">
        <f t="shared" si="4"/>
        <v>0.1746990704548263</v>
      </c>
      <c r="T30" s="31">
        <f t="shared" si="5"/>
        <v>1.2903989072255888E-3</v>
      </c>
      <c r="U30" s="31">
        <f t="shared" si="6"/>
        <v>9.7166737983628348E-2</v>
      </c>
      <c r="V30" s="31">
        <f t="shared" si="7"/>
        <v>4.7473512472652842E-4</v>
      </c>
      <c r="W30" s="31">
        <f t="shared" si="8"/>
        <v>7.9644786773089334E-3</v>
      </c>
      <c r="X30" s="31">
        <f t="shared" si="9"/>
        <v>5.7706654685306148E-2</v>
      </c>
      <c r="Y30" s="21">
        <v>47979</v>
      </c>
      <c r="Z30" s="21">
        <v>8373</v>
      </c>
      <c r="AA30" s="21">
        <v>148659</v>
      </c>
      <c r="AB30" s="21">
        <v>5304</v>
      </c>
      <c r="AC30" s="21">
        <v>50625</v>
      </c>
      <c r="AD30" s="21">
        <v>10899</v>
      </c>
      <c r="AE30" s="21">
        <v>153800</v>
      </c>
      <c r="AF30" s="21">
        <v>25298</v>
      </c>
    </row>
    <row r="31" spans="1:32" x14ac:dyDescent="0.45">
      <c r="A31" s="4">
        <v>11218</v>
      </c>
      <c r="B31" s="16">
        <f>MIN([4]Sheet1!$D$620:$D$650)</f>
        <v>120</v>
      </c>
      <c r="C31" s="16">
        <f>MEDIAN([4]Sheet1!$D$620:$D$650)</f>
        <v>390</v>
      </c>
      <c r="D31" s="16">
        <f>AVERAGE([4]Sheet1!$D$620:$D$650)</f>
        <v>433.70967741935482</v>
      </c>
      <c r="E31" s="16">
        <f>MAX([4]Sheet1!$D$620:$D$650)</f>
        <v>790</v>
      </c>
      <c r="F31" s="26">
        <f t="shared" si="0"/>
        <v>4.9425712597924538E-3</v>
      </c>
      <c r="G31" s="28">
        <f t="shared" si="1"/>
        <v>5.4965153505301522E-3</v>
      </c>
      <c r="H31" s="29">
        <f>SUM([2]Sheet3!N$621:N$648)</f>
        <v>78906.297856063014</v>
      </c>
      <c r="I31" s="29">
        <f>SUM([2]Sheet3!O$621:O$648)</f>
        <v>13433.065750347718</v>
      </c>
      <c r="J31" s="29">
        <f>SUM([2]Sheet3!P$621:P$648)</f>
        <v>37458.407992989058</v>
      </c>
      <c r="K31" s="29">
        <f>SUM([2]Sheet3!Q$621:Q$648)</f>
        <v>5624.0012127518958</v>
      </c>
      <c r="L31" s="29">
        <f>SUM([2]Sheet3!R$621:R$648)</f>
        <v>105.62227730822458</v>
      </c>
      <c r="M31" s="29">
        <f>SUM([2]Sheet3!S$621:S$648)</f>
        <v>17408.082395595076</v>
      </c>
      <c r="N31" s="29">
        <f>SUM([2]Sheet3!T$621:T$648)</f>
        <v>8.2915115225433595</v>
      </c>
      <c r="O31" s="29">
        <f>SUM([2]Sheet3!U$621:U$648)</f>
        <v>1282.7127073014597</v>
      </c>
      <c r="P31" s="29">
        <f>SUM([2]Sheet3!V$621:V$648)</f>
        <v>3586.1140082470406</v>
      </c>
      <c r="Q31" s="31">
        <f t="shared" si="2"/>
        <v>0.1702407300219769</v>
      </c>
      <c r="R31" s="31">
        <f t="shared" si="3"/>
        <v>0.47472013021468629</v>
      </c>
      <c r="S31" s="31">
        <f t="shared" si="4"/>
        <v>7.127442758765494E-2</v>
      </c>
      <c r="T31" s="31">
        <f t="shared" si="5"/>
        <v>1.338578544147332E-3</v>
      </c>
      <c r="U31" s="31">
        <f t="shared" si="6"/>
        <v>0.22061714804248</v>
      </c>
      <c r="V31" s="31">
        <f t="shared" si="7"/>
        <v>1.0508047833733533E-4</v>
      </c>
      <c r="W31" s="31">
        <f t="shared" si="8"/>
        <v>1.6256151183791704E-2</v>
      </c>
      <c r="X31" s="31">
        <f t="shared" si="9"/>
        <v>4.5447753926925495E-2</v>
      </c>
      <c r="Y31" s="21">
        <v>50357</v>
      </c>
      <c r="Z31" s="21">
        <v>8638</v>
      </c>
      <c r="AA31" s="21">
        <v>80728</v>
      </c>
      <c r="AB31" s="21">
        <v>2762</v>
      </c>
      <c r="AC31" s="21">
        <v>74156</v>
      </c>
      <c r="AD31" s="21">
        <v>5591</v>
      </c>
      <c r="AE31" s="21">
        <v>55500</v>
      </c>
      <c r="AF31" s="21">
        <v>7737</v>
      </c>
    </row>
    <row r="32" spans="1:32" x14ac:dyDescent="0.45">
      <c r="A32" s="4">
        <v>11219</v>
      </c>
      <c r="B32" s="16">
        <f>MIN([4]Sheet1!$D$651:$D$676)</f>
        <v>120</v>
      </c>
      <c r="C32" s="16">
        <f>MEDIAN([4]Sheet1!$D$651:$D$676)</f>
        <v>440</v>
      </c>
      <c r="D32" s="16">
        <f>AVERAGE([4]Sheet1!$D$651:$D$676)</f>
        <v>411.53846153846155</v>
      </c>
      <c r="E32" s="16">
        <f>MAX([4]Sheet1!$D$651:$D$676)</f>
        <v>660</v>
      </c>
      <c r="F32" s="26">
        <f t="shared" si="0"/>
        <v>4.2823677848287311E-3</v>
      </c>
      <c r="G32" s="28">
        <f t="shared" si="1"/>
        <v>4.0053614770688313E-3</v>
      </c>
      <c r="H32" s="29">
        <f>SUM([2]Sheet3!N$649:N$677)</f>
        <v>102746.89660210894</v>
      </c>
      <c r="I32" s="29">
        <f>SUM([2]Sheet3!O$649:O$677)</f>
        <v>12373.291775151891</v>
      </c>
      <c r="J32" s="29">
        <f>SUM([2]Sheet3!P$649:P$677)</f>
        <v>57858.389711119293</v>
      </c>
      <c r="K32" s="29">
        <f>SUM([2]Sheet3!Q$649:Q$677)</f>
        <v>1020.8267909195315</v>
      </c>
      <c r="L32" s="29">
        <f>SUM([2]Sheet3!R$649:R$677)</f>
        <v>50.146005483308031</v>
      </c>
      <c r="M32" s="29">
        <f>SUM([2]Sheet3!S$649:S$677)</f>
        <v>25910.460518463969</v>
      </c>
      <c r="N32" s="29">
        <f>SUM([2]Sheet3!T$649:T$677)</f>
        <v>8.4141779788567277</v>
      </c>
      <c r="O32" s="29">
        <f>SUM([2]Sheet3!U$649:U$677)</f>
        <v>3513.2877494326999</v>
      </c>
      <c r="P32" s="29">
        <f>SUM([2]Sheet3!V$649:V$677)</f>
        <v>2012.0798735593817</v>
      </c>
      <c r="Q32" s="31">
        <f t="shared" si="2"/>
        <v>0.12042496838681083</v>
      </c>
      <c r="R32" s="31">
        <f t="shared" si="3"/>
        <v>0.56311569132037131</v>
      </c>
      <c r="S32" s="31">
        <f t="shared" si="4"/>
        <v>9.9353540075543118E-3</v>
      </c>
      <c r="T32" s="31">
        <f t="shared" si="5"/>
        <v>4.8805372368082556E-4</v>
      </c>
      <c r="U32" s="31">
        <f t="shared" si="6"/>
        <v>0.25217754866897013</v>
      </c>
      <c r="V32" s="31">
        <f t="shared" si="7"/>
        <v>8.1892283437434948E-5</v>
      </c>
      <c r="W32" s="31">
        <f t="shared" si="8"/>
        <v>3.419361426591825E-2</v>
      </c>
      <c r="X32" s="31">
        <f t="shared" si="9"/>
        <v>1.9582877343256734E-2</v>
      </c>
      <c r="Y32" s="21">
        <v>47031</v>
      </c>
      <c r="Z32" s="21">
        <v>8870</v>
      </c>
      <c r="AA32" s="21">
        <v>38087</v>
      </c>
      <c r="AB32" s="21">
        <v>2187</v>
      </c>
      <c r="AC32" s="21">
        <v>74844</v>
      </c>
      <c r="AD32" s="21">
        <v>45590</v>
      </c>
      <c r="AE32" s="21">
        <v>46012</v>
      </c>
      <c r="AF32" s="21">
        <v>4345</v>
      </c>
    </row>
    <row r="33" spans="1:32" x14ac:dyDescent="0.45">
      <c r="A33" s="4">
        <v>11220</v>
      </c>
      <c r="B33" s="16">
        <f>MIN([4]Sheet1!$D$677:$D$711)</f>
        <v>60</v>
      </c>
      <c r="C33" s="16">
        <f>MEDIAN([4]Sheet1!$D$677:$D$711)</f>
        <v>430</v>
      </c>
      <c r="D33" s="16">
        <f>AVERAGE([4]Sheet1!$D$677:$D$711)</f>
        <v>509.14285714285717</v>
      </c>
      <c r="E33" s="16">
        <f>MAX([4]Sheet1!$D$677:$D$711)</f>
        <v>2850</v>
      </c>
      <c r="F33" s="26">
        <f t="shared" si="0"/>
        <v>4.0120693305664623E-3</v>
      </c>
      <c r="G33" s="28">
        <f t="shared" si="1"/>
        <v>4.7505033535345095E-3</v>
      </c>
      <c r="H33" s="29">
        <f>SUM([2]Sheet3!N$678:N$712)</f>
        <v>107176.61250865983</v>
      </c>
      <c r="I33" s="29">
        <f>SUM([2]Sheet3!O$678:O$712)</f>
        <v>39104.133343021436</v>
      </c>
      <c r="J33" s="29">
        <f>SUM([2]Sheet3!P$678:P$712)</f>
        <v>14317.767090780044</v>
      </c>
      <c r="K33" s="29">
        <f>SUM([2]Sheet3!Q$678:Q$712)</f>
        <v>1791.870620685798</v>
      </c>
      <c r="L33" s="29">
        <f>SUM([2]Sheet3!R$678:R$712)</f>
        <v>103.17447598420908</v>
      </c>
      <c r="M33" s="29">
        <f>SUM([2]Sheet3!S$678:S$712)</f>
        <v>49823.354031989424</v>
      </c>
      <c r="N33" s="29">
        <f>SUM([2]Sheet3!T$678:T$712)</f>
        <v>17.037494112745915</v>
      </c>
      <c r="O33" s="29">
        <f>SUM([2]Sheet3!U$678:U$712)</f>
        <v>626.39175743740827</v>
      </c>
      <c r="P33" s="29">
        <f>SUM([2]Sheet3!V$678:V$712)</f>
        <v>1392.8836946487677</v>
      </c>
      <c r="Q33" s="31">
        <f t="shared" si="2"/>
        <v>0.36485696298585513</v>
      </c>
      <c r="R33" s="31">
        <f t="shared" si="3"/>
        <v>0.13359040517933121</v>
      </c>
      <c r="S33" s="31">
        <f t="shared" si="4"/>
        <v>1.6718858515340888E-2</v>
      </c>
      <c r="T33" s="31">
        <f t="shared" si="5"/>
        <v>9.626584902174681E-4</v>
      </c>
      <c r="U33" s="31">
        <f t="shared" si="6"/>
        <v>0.46487151315744107</v>
      </c>
      <c r="V33" s="31">
        <f t="shared" si="7"/>
        <v>1.5896652930105708E-4</v>
      </c>
      <c r="W33" s="31">
        <f t="shared" si="8"/>
        <v>5.8444817649633777E-3</v>
      </c>
      <c r="X33" s="31">
        <f t="shared" si="9"/>
        <v>1.2996153377549819E-2</v>
      </c>
      <c r="Y33" s="21">
        <v>44785</v>
      </c>
      <c r="Z33" s="21">
        <v>3517</v>
      </c>
      <c r="AA33" s="21">
        <v>54895</v>
      </c>
      <c r="AB33" s="21">
        <v>3991</v>
      </c>
      <c r="AC33" s="21">
        <v>59688</v>
      </c>
      <c r="AD33" s="21">
        <v>18205</v>
      </c>
      <c r="AE33" s="21">
        <v>47641</v>
      </c>
      <c r="AF33" s="21">
        <v>4025</v>
      </c>
    </row>
    <row r="34" spans="1:32" x14ac:dyDescent="0.45">
      <c r="A34" s="4">
        <v>11221</v>
      </c>
      <c r="B34" s="16">
        <f>MIN([4]Sheet1!$D$712:$D$734)</f>
        <v>105</v>
      </c>
      <c r="C34" s="16">
        <f>MEDIAN([4]Sheet1!$D$712:$D$734)</f>
        <v>425</v>
      </c>
      <c r="D34" s="16">
        <f>AVERAGE([4]Sheet1!$D$712:$D$734)</f>
        <v>452.82608695652175</v>
      </c>
      <c r="E34" s="16">
        <f>MAX([4]Sheet1!$D$712:$D$734)</f>
        <v>975</v>
      </c>
      <c r="F34" s="26">
        <f t="shared" si="0"/>
        <v>4.7636293374052766E-3</v>
      </c>
      <c r="G34" s="28">
        <f t="shared" si="1"/>
        <v>5.0755191354553411E-3</v>
      </c>
      <c r="H34" s="29">
        <f>SUM([2]Sheet3!N$713:N$747)</f>
        <v>89217.688845516939</v>
      </c>
      <c r="I34" s="29">
        <f>SUM([2]Sheet3!O$713:O$747)</f>
        <v>30138.548787602605</v>
      </c>
      <c r="J34" s="29">
        <f>SUM([2]Sheet3!P$713:P$747)</f>
        <v>18546.46313638931</v>
      </c>
      <c r="K34" s="29">
        <f>SUM([2]Sheet3!Q$713:Q$747)</f>
        <v>31402.736783297303</v>
      </c>
      <c r="L34" s="29">
        <f>SUM([2]Sheet3!R$713:R$747)</f>
        <v>198.31137974765824</v>
      </c>
      <c r="M34" s="29">
        <f>SUM([2]Sheet3!S$713:S$747)</f>
        <v>4247.1577937422771</v>
      </c>
      <c r="N34" s="29">
        <f>SUM([2]Sheet3!T$713:T$747)</f>
        <v>51.63033448226583</v>
      </c>
      <c r="O34" s="29">
        <f>SUM([2]Sheet3!U$713:U$747)</f>
        <v>798.02637000088714</v>
      </c>
      <c r="P34" s="29">
        <f>SUM([2]Sheet3!V$713:V$747)</f>
        <v>3834.8142602546336</v>
      </c>
      <c r="Q34" s="31">
        <f t="shared" si="2"/>
        <v>0.33780911809751529</v>
      </c>
      <c r="R34" s="31">
        <f t="shared" si="3"/>
        <v>0.20787876682731671</v>
      </c>
      <c r="S34" s="31">
        <f t="shared" si="4"/>
        <v>0.3519788193311314</v>
      </c>
      <c r="T34" s="31">
        <f t="shared" si="5"/>
        <v>2.2227809564876787E-3</v>
      </c>
      <c r="U34" s="31">
        <f t="shared" si="6"/>
        <v>4.7604436392612186E-2</v>
      </c>
      <c r="V34" s="31">
        <f t="shared" si="7"/>
        <v>5.7870064950533832E-4</v>
      </c>
      <c r="W34" s="31">
        <f t="shared" si="8"/>
        <v>8.9447101839041504E-3</v>
      </c>
      <c r="X34" s="31">
        <f t="shared" si="9"/>
        <v>4.2982667561527264E-2</v>
      </c>
      <c r="Y34" s="21">
        <v>43750</v>
      </c>
      <c r="Z34" s="21">
        <v>4663</v>
      </c>
      <c r="AA34" s="21">
        <v>81589</v>
      </c>
      <c r="AB34" s="21">
        <v>4937</v>
      </c>
      <c r="AC34" s="21">
        <v>50529</v>
      </c>
      <c r="AD34" s="21">
        <v>4369</v>
      </c>
      <c r="AE34" s="21">
        <v>66350</v>
      </c>
      <c r="AF34" s="21">
        <v>17683</v>
      </c>
    </row>
    <row r="35" spans="1:32" x14ac:dyDescent="0.45">
      <c r="A35" s="4">
        <v>11222</v>
      </c>
      <c r="B35" s="16">
        <f>MIN([4]Sheet1!$D$735:$D$761)</f>
        <v>105</v>
      </c>
      <c r="C35" s="16">
        <f>MEDIAN([4]Sheet1!$D$735:$D$761)</f>
        <v>260</v>
      </c>
      <c r="D35" s="16">
        <f>AVERAGE([4]Sheet1!$D$735:$D$761)</f>
        <v>267.40740740740739</v>
      </c>
      <c r="E35" s="16">
        <f>MAX([4]Sheet1!$D$735:$D$761)</f>
        <v>450</v>
      </c>
      <c r="F35" s="26">
        <f t="shared" si="0"/>
        <v>6.205000029030021E-3</v>
      </c>
      <c r="G35" s="28">
        <f t="shared" si="1"/>
        <v>6.381780656637713E-3</v>
      </c>
      <c r="H35" s="29">
        <f>SUM([2]Sheet3!N$748:N$763)</f>
        <v>41901.691987686223</v>
      </c>
      <c r="I35" s="29">
        <f>SUM([2]Sheet3!O$748:O$763)</f>
        <v>6719.9834762447799</v>
      </c>
      <c r="J35" s="29">
        <f>SUM([2]Sheet3!P$748:P$763)</f>
        <v>28973.344185336187</v>
      </c>
      <c r="K35" s="29">
        <f>SUM([2]Sheet3!Q$748:Q$763)</f>
        <v>1416.224421528143</v>
      </c>
      <c r="L35" s="29">
        <f>SUM([2]Sheet3!R$748:R$763)</f>
        <v>48.933980440593984</v>
      </c>
      <c r="M35" s="29">
        <f>SUM([2]Sheet3!S$748:S$763)</f>
        <v>2669.1330581224502</v>
      </c>
      <c r="N35" s="29">
        <f>SUM([2]Sheet3!T$748:T$763)</f>
        <v>12.435251922529513</v>
      </c>
      <c r="O35" s="29">
        <f>SUM([2]Sheet3!U$748:U$763)</f>
        <v>302.87850863982447</v>
      </c>
      <c r="P35" s="29">
        <f>SUM([2]Sheet3!V$748:V$763)</f>
        <v>1758.7591054517181</v>
      </c>
      <c r="Q35" s="31">
        <f t="shared" si="2"/>
        <v>0.16037499101992353</v>
      </c>
      <c r="R35" s="31">
        <f t="shared" si="3"/>
        <v>0.69146000581195322</v>
      </c>
      <c r="S35" s="31">
        <f t="shared" si="4"/>
        <v>3.3798740679596734E-2</v>
      </c>
      <c r="T35" s="31">
        <f t="shared" si="5"/>
        <v>1.1678282694401543E-3</v>
      </c>
      <c r="U35" s="31">
        <f t="shared" si="6"/>
        <v>6.3699887319749196E-2</v>
      </c>
      <c r="V35" s="31">
        <f t="shared" si="7"/>
        <v>2.9677207130881248E-4</v>
      </c>
      <c r="W35" s="31">
        <f t="shared" si="8"/>
        <v>7.2283121342410781E-3</v>
      </c>
      <c r="X35" s="31">
        <f t="shared" si="9"/>
        <v>4.1973462693787399E-2</v>
      </c>
      <c r="Y35" s="21">
        <v>71262</v>
      </c>
      <c r="Z35" s="21">
        <v>7380</v>
      </c>
      <c r="AA35" s="21">
        <v>95251</v>
      </c>
      <c r="AB35" s="21">
        <v>6010</v>
      </c>
      <c r="AC35" s="21">
        <v>67176</v>
      </c>
      <c r="AD35" s="21">
        <v>32496</v>
      </c>
      <c r="AE35" s="21">
        <v>82273</v>
      </c>
      <c r="AF35" s="21">
        <v>50025</v>
      </c>
    </row>
    <row r="36" spans="1:32" x14ac:dyDescent="0.45">
      <c r="A36" s="4">
        <v>11223</v>
      </c>
      <c r="B36" s="16">
        <f>MIN([4]Sheet1!$D$762:$D$799)</f>
        <v>20</v>
      </c>
      <c r="C36" s="16">
        <f>MEDIAN([4]Sheet1!$D$762:$D$799)</f>
        <v>245</v>
      </c>
      <c r="D36" s="16">
        <f>AVERAGE([4]Sheet1!$D$762:$D$799)</f>
        <v>262.36842105263156</v>
      </c>
      <c r="E36" s="16">
        <f>MAX([4]Sheet1!$D$762:$D$799)</f>
        <v>635</v>
      </c>
      <c r="F36" s="26">
        <f t="shared" si="0"/>
        <v>2.9750660427060936E-3</v>
      </c>
      <c r="G36" s="28">
        <f t="shared" si="1"/>
        <v>3.1859729802126481E-3</v>
      </c>
      <c r="H36" s="29">
        <f>SUM([2]Sheet3!N$764:N$799)</f>
        <v>82351.113045258709</v>
      </c>
      <c r="I36" s="29">
        <f>SUM([2]Sheet3!O$764:O$799)</f>
        <v>11915.485629171453</v>
      </c>
      <c r="J36" s="29">
        <f>SUM([2]Sheet3!P$764:P$799)</f>
        <v>40455.159540535831</v>
      </c>
      <c r="K36" s="29">
        <f>SUM([2]Sheet3!Q$764:Q$799)</f>
        <v>3081.2009164289589</v>
      </c>
      <c r="L36" s="29">
        <f>SUM([2]Sheet3!R$764:R$799)</f>
        <v>36.286375614547865</v>
      </c>
      <c r="M36" s="29">
        <f>SUM([2]Sheet3!S$764:S$799)</f>
        <v>23911.203528218452</v>
      </c>
      <c r="N36" s="29">
        <f>SUM([2]Sheet3!T$764:T$799)</f>
        <v>9.8802619706420867</v>
      </c>
      <c r="O36" s="29">
        <f>SUM([2]Sheet3!U$764:U$799)</f>
        <v>606.05437269463187</v>
      </c>
      <c r="P36" s="29">
        <f>SUM([2]Sheet3!V$764:V$799)</f>
        <v>2335.8424206241957</v>
      </c>
      <c r="Q36" s="31">
        <f t="shared" si="2"/>
        <v>0.14469125174571609</v>
      </c>
      <c r="R36" s="31">
        <f t="shared" si="3"/>
        <v>0.49125212816859432</v>
      </c>
      <c r="S36" s="31">
        <f t="shared" si="4"/>
        <v>3.7415413131521191E-2</v>
      </c>
      <c r="T36" s="31">
        <f t="shared" si="5"/>
        <v>4.4063005674987679E-4</v>
      </c>
      <c r="U36" s="31">
        <f t="shared" si="6"/>
        <v>0.29035677411035449</v>
      </c>
      <c r="V36" s="31">
        <f t="shared" si="7"/>
        <v>1.199772729873374E-4</v>
      </c>
      <c r="W36" s="31">
        <f t="shared" si="8"/>
        <v>7.3593950377034388E-3</v>
      </c>
      <c r="X36" s="31">
        <f t="shared" si="9"/>
        <v>2.836443047637326E-2</v>
      </c>
      <c r="Y36" s="21">
        <v>34803</v>
      </c>
      <c r="Z36" s="21">
        <v>15723</v>
      </c>
      <c r="AA36" s="21">
        <v>57416</v>
      </c>
      <c r="AB36" s="21">
        <v>5969</v>
      </c>
      <c r="AC36" s="21">
        <v>24043</v>
      </c>
      <c r="AD36" s="21">
        <v>8861</v>
      </c>
      <c r="AE36" s="21">
        <v>64182</v>
      </c>
      <c r="AF36" s="21">
        <v>8156</v>
      </c>
    </row>
    <row r="37" spans="1:32" x14ac:dyDescent="0.45">
      <c r="A37" s="4">
        <v>11224</v>
      </c>
      <c r="B37" s="16">
        <f>MIN([4]Sheet1!$D$800:$D$815)</f>
        <v>20</v>
      </c>
      <c r="C37" s="16">
        <f>MEDIAN([4]Sheet1!$D$800:$D$815)</f>
        <v>312.5</v>
      </c>
      <c r="D37" s="16">
        <f>AVERAGE([4]Sheet1!$D$800:$D$815)</f>
        <v>350.3125</v>
      </c>
      <c r="E37" s="16">
        <f>MAX([4]Sheet1!$D$800:$D$815)</f>
        <v>760</v>
      </c>
      <c r="F37" s="26">
        <f t="shared" si="0"/>
        <v>6.4624363253611436E-3</v>
      </c>
      <c r="G37" s="28">
        <f t="shared" si="1"/>
        <v>7.2443911207298421E-3</v>
      </c>
      <c r="H37" s="29">
        <f>SUM([2]Sheet3!N$800:N$812)</f>
        <v>48356.375872304845</v>
      </c>
      <c r="I37" s="29">
        <f>SUM([2]Sheet3!O$800:O$812)</f>
        <v>8563.02102153737</v>
      </c>
      <c r="J37" s="29">
        <f>SUM([2]Sheet3!P$800:P$812)</f>
        <v>23632.928749353341</v>
      </c>
      <c r="K37" s="29">
        <f>SUM([2]Sheet3!Q$800:Q$812)</f>
        <v>10130.92229497036</v>
      </c>
      <c r="L37" s="29">
        <f>SUM([2]Sheet3!R$800:R$812)</f>
        <v>58.844838512090412</v>
      </c>
      <c r="M37" s="29">
        <f>SUM([2]Sheet3!S$800:S$812)</f>
        <v>4275.3526981020359</v>
      </c>
      <c r="N37" s="29">
        <f>SUM([2]Sheet3!T$800:T$812)</f>
        <v>23</v>
      </c>
      <c r="O37" s="29">
        <f>SUM([2]Sheet3!U$800:U$812)</f>
        <v>373.07693165495948</v>
      </c>
      <c r="P37" s="29">
        <f>SUM([2]Sheet3!V$800:V$812)</f>
        <v>1299.2293381746813</v>
      </c>
      <c r="Q37" s="31">
        <f t="shared" si="2"/>
        <v>0.1770815299341254</v>
      </c>
      <c r="R37" s="31">
        <f t="shared" si="3"/>
        <v>0.48872415111837675</v>
      </c>
      <c r="S37" s="31">
        <f t="shared" si="4"/>
        <v>0.20950540879496812</v>
      </c>
      <c r="T37" s="31">
        <f t="shared" si="5"/>
        <v>1.2168992702737392E-3</v>
      </c>
      <c r="U37" s="31">
        <f t="shared" si="6"/>
        <v>8.8413422655825191E-2</v>
      </c>
      <c r="V37" s="31">
        <f t="shared" si="7"/>
        <v>4.7563531354658022E-4</v>
      </c>
      <c r="W37" s="31">
        <f t="shared" si="8"/>
        <v>7.7151549289001184E-3</v>
      </c>
      <c r="X37" s="31">
        <f t="shared" si="9"/>
        <v>2.6867797983983931E-2</v>
      </c>
      <c r="Y37" s="21">
        <v>26885</v>
      </c>
      <c r="Z37" s="21">
        <v>5951</v>
      </c>
      <c r="AA37" s="21">
        <v>34204</v>
      </c>
      <c r="AB37" s="21">
        <v>3850</v>
      </c>
      <c r="AC37" s="21">
        <v>30417</v>
      </c>
      <c r="AD37" s="21">
        <v>8477</v>
      </c>
      <c r="AE37" s="21">
        <v>40581</v>
      </c>
      <c r="AF37" s="21">
        <v>10262</v>
      </c>
    </row>
    <row r="38" spans="1:32" x14ac:dyDescent="0.45">
      <c r="A38" s="4">
        <v>11225</v>
      </c>
      <c r="B38" s="16">
        <f>MIN([4]Sheet1!$D$816:$D$832)</f>
        <v>65</v>
      </c>
      <c r="C38" s="16">
        <f>MEDIAN([4]Sheet1!$D$816:$D$832)</f>
        <v>520</v>
      </c>
      <c r="D38" s="16">
        <f>AVERAGE([4]Sheet1!$D$816:$D$832)</f>
        <v>480.58823529411762</v>
      </c>
      <c r="E38" s="16">
        <f>MAX([4]Sheet1!$D$816:$D$832)</f>
        <v>995</v>
      </c>
      <c r="F38" s="26">
        <f t="shared" si="0"/>
        <v>8.9443072763312308E-3</v>
      </c>
      <c r="G38" s="28">
        <f t="shared" si="1"/>
        <v>8.266401634346849E-3</v>
      </c>
      <c r="H38" s="29">
        <f>SUM([2]Sheet3!N$813:N$830)</f>
        <v>58137.537534745032</v>
      </c>
      <c r="I38" s="29">
        <f>SUM([2]Sheet3!O$813:O$830)</f>
        <v>6389.7262637947515</v>
      </c>
      <c r="J38" s="29">
        <f>SUM([2]Sheet3!P$813:P$830)</f>
        <v>14799.449920435272</v>
      </c>
      <c r="K38" s="29">
        <f>SUM([2]Sheet3!Q$813:Q$830)</f>
        <v>30879.612880145683</v>
      </c>
      <c r="L38" s="29">
        <f>SUM([2]Sheet3!R$813:R$830)</f>
        <v>83.546580515094021</v>
      </c>
      <c r="M38" s="29">
        <f>SUM([2]Sheet3!S$813:S$830)</f>
        <v>1853.1915315342403</v>
      </c>
      <c r="N38" s="29">
        <f>SUM([2]Sheet3!T$813:T$830)</f>
        <v>14.093711264231793</v>
      </c>
      <c r="O38" s="29">
        <f>SUM([2]Sheet3!U$813:U$830)</f>
        <v>861.68847223612431</v>
      </c>
      <c r="P38" s="29">
        <f>SUM([2]Sheet3!V$813:V$830)</f>
        <v>3256.2281748196424</v>
      </c>
      <c r="Q38" s="31">
        <f t="shared" si="2"/>
        <v>0.10990706752889262</v>
      </c>
      <c r="R38" s="31">
        <f t="shared" si="3"/>
        <v>0.25455928386355547</v>
      </c>
      <c r="S38" s="31">
        <f t="shared" si="4"/>
        <v>0.53114758879649737</v>
      </c>
      <c r="T38" s="31">
        <f t="shared" si="5"/>
        <v>1.4370505538725932E-3</v>
      </c>
      <c r="U38" s="31">
        <f t="shared" si="6"/>
        <v>3.1875989422956004E-2</v>
      </c>
      <c r="V38" s="31">
        <f t="shared" si="7"/>
        <v>2.4242016194457662E-4</v>
      </c>
      <c r="W38" s="31">
        <f t="shared" si="8"/>
        <v>1.4821550907985207E-2</v>
      </c>
      <c r="X38" s="31">
        <f t="shared" si="9"/>
        <v>5.6009048764296326E-2</v>
      </c>
      <c r="Y38" s="21">
        <v>48821</v>
      </c>
      <c r="Z38" s="21">
        <v>24970</v>
      </c>
      <c r="AA38" s="21">
        <v>85686</v>
      </c>
      <c r="AB38" s="21">
        <v>7613</v>
      </c>
      <c r="AC38" s="21">
        <v>50503</v>
      </c>
      <c r="AD38" s="21">
        <v>3852</v>
      </c>
      <c r="AE38" s="21">
        <v>63902</v>
      </c>
      <c r="AF38" s="21">
        <v>24139</v>
      </c>
    </row>
    <row r="39" spans="1:32" x14ac:dyDescent="0.45">
      <c r="A39" s="4">
        <v>11226</v>
      </c>
      <c r="B39" s="16">
        <f>MIN([4]Sheet1!$D$833:$D$860)</f>
        <v>105</v>
      </c>
      <c r="C39" s="16">
        <f>MEDIAN([4]Sheet1!$D$833:$D$860)</f>
        <v>497.5</v>
      </c>
      <c r="D39" s="16">
        <f>AVERAGE([4]Sheet1!$D$833:$D$860)</f>
        <v>494.82142857142856</v>
      </c>
      <c r="E39" s="16">
        <f>MAX([4]Sheet1!$D$833:$D$860)</f>
        <v>1110</v>
      </c>
      <c r="F39" s="26">
        <f t="shared" si="0"/>
        <v>4.9195333297190839E-3</v>
      </c>
      <c r="G39" s="28">
        <f t="shared" si="1"/>
        <v>4.8930462514901584E-3</v>
      </c>
      <c r="H39" s="29">
        <f>SUM([2]Sheet3!N$831:N$859)</f>
        <v>101127.47829038661</v>
      </c>
      <c r="I39" s="29">
        <f>SUM([2]Sheet3!O$831:O$859)</f>
        <v>17353.554491132589</v>
      </c>
      <c r="J39" s="29">
        <f>SUM([2]Sheet3!P$831:P$859)</f>
        <v>13388.603453474763</v>
      </c>
      <c r="K39" s="29">
        <f>SUM([2]Sheet3!Q$831:Q$859)</f>
        <v>58585.665051798474</v>
      </c>
      <c r="L39" s="29">
        <f>SUM([2]Sheet3!R$831:R$859)</f>
        <v>191.75148620867967</v>
      </c>
      <c r="M39" s="29">
        <f>SUM([2]Sheet3!S$831:S$859)</f>
        <v>4962.3844117219014</v>
      </c>
      <c r="N39" s="29">
        <f>SUM([2]Sheet3!T$831:T$859)</f>
        <v>30.617088661846445</v>
      </c>
      <c r="O39" s="29">
        <f>SUM([2]Sheet3!U$831:U$859)</f>
        <v>1083.0671657794535</v>
      </c>
      <c r="P39" s="29">
        <f>SUM([2]Sheet3!V$831:V$859)</f>
        <v>5531.8351416088708</v>
      </c>
      <c r="Q39" s="31">
        <f t="shared" si="2"/>
        <v>0.17160078333311168</v>
      </c>
      <c r="R39" s="31">
        <f t="shared" si="3"/>
        <v>0.1323933284980123</v>
      </c>
      <c r="S39" s="31">
        <f t="shared" si="4"/>
        <v>0.5793248881730273</v>
      </c>
      <c r="T39" s="31">
        <f t="shared" si="5"/>
        <v>1.8961363365362187E-3</v>
      </c>
      <c r="U39" s="31">
        <f t="shared" si="6"/>
        <v>4.9070583936370496E-2</v>
      </c>
      <c r="V39" s="31">
        <f t="shared" si="7"/>
        <v>3.0275736307722179E-4</v>
      </c>
      <c r="W39" s="31">
        <f t="shared" si="8"/>
        <v>1.0709919638947549E-2</v>
      </c>
      <c r="X39" s="31">
        <f t="shared" si="9"/>
        <v>5.4701602720916835E-2</v>
      </c>
      <c r="Y39" s="21">
        <v>49010</v>
      </c>
      <c r="Z39" s="21">
        <v>6551</v>
      </c>
      <c r="AA39" s="21">
        <v>86875</v>
      </c>
      <c r="AB39" s="21">
        <v>4018</v>
      </c>
      <c r="AC39" s="21">
        <v>51579</v>
      </c>
      <c r="AD39" s="21">
        <v>2575</v>
      </c>
      <c r="AE39" s="21">
        <v>66761</v>
      </c>
      <c r="AF39" s="21">
        <v>8804</v>
      </c>
    </row>
    <row r="40" spans="1:32" x14ac:dyDescent="0.45">
      <c r="A40" s="4">
        <v>11228</v>
      </c>
      <c r="B40" s="16">
        <f>MIN([4]Sheet1!$D$861:$D$879)</f>
        <v>35</v>
      </c>
      <c r="C40" s="16">
        <f>MEDIAN([4]Sheet1!$D$861:$D$879)</f>
        <v>240</v>
      </c>
      <c r="D40" s="16">
        <f>AVERAGE([4]Sheet1!$D$861:$D$879)</f>
        <v>245</v>
      </c>
      <c r="E40" s="16">
        <f>MAX([4]Sheet1!$D$861:$D$879)</f>
        <v>710</v>
      </c>
      <c r="F40" s="26">
        <f t="shared" si="0"/>
        <v>5.2982782131714423E-3</v>
      </c>
      <c r="G40" s="28">
        <f t="shared" si="1"/>
        <v>5.4086590092791804E-3</v>
      </c>
      <c r="H40" s="29">
        <f>SUM([2]Sheet3!N$860:N$882)</f>
        <v>45297.734536356264</v>
      </c>
      <c r="I40" s="29">
        <f>SUM([2]Sheet3!O$860:O$882)</f>
        <v>6014.8669604628549</v>
      </c>
      <c r="J40" s="29">
        <f>SUM([2]Sheet3!P$860:P$882)</f>
        <v>20299.512953128044</v>
      </c>
      <c r="K40" s="29">
        <f>SUM([2]Sheet3!Q$860:Q$882)</f>
        <v>338.98511016156937</v>
      </c>
      <c r="L40" s="29">
        <f>SUM([2]Sheet3!R$860:R$882)</f>
        <v>31.673398695759602</v>
      </c>
      <c r="M40" s="29">
        <f>SUM([2]Sheet3!S$860:S$882)</f>
        <v>17700.883068368927</v>
      </c>
      <c r="N40" s="29">
        <f>SUM([2]Sheet3!T$860:T$882)</f>
        <v>11.260293931946885</v>
      </c>
      <c r="O40" s="29">
        <f>SUM([2]Sheet3!U$860:U$882)</f>
        <v>173.5996894899657</v>
      </c>
      <c r="P40" s="29">
        <f>SUM([2]Sheet3!V$860:V$882)</f>
        <v>726.95306211719173</v>
      </c>
      <c r="Q40" s="31">
        <f t="shared" si="2"/>
        <v>0.13278516071560451</v>
      </c>
      <c r="R40" s="31">
        <f t="shared" si="3"/>
        <v>0.44813528007312414</v>
      </c>
      <c r="S40" s="31">
        <f t="shared" si="4"/>
        <v>7.4834892656606847E-3</v>
      </c>
      <c r="T40" s="31">
        <f t="shared" si="5"/>
        <v>6.9922699269514945E-4</v>
      </c>
      <c r="U40" s="31">
        <f t="shared" si="6"/>
        <v>0.39076751297930984</v>
      </c>
      <c r="V40" s="31">
        <f t="shared" si="7"/>
        <v>2.4858404172308656E-4</v>
      </c>
      <c r="W40" s="31">
        <f t="shared" si="8"/>
        <v>3.8324143859917196E-3</v>
      </c>
      <c r="X40" s="31">
        <f t="shared" si="9"/>
        <v>1.6048331545890762E-2</v>
      </c>
      <c r="Y40" s="21">
        <v>57318</v>
      </c>
      <c r="Z40" s="21">
        <v>8386</v>
      </c>
      <c r="AA40" s="21">
        <v>72359</v>
      </c>
      <c r="AB40" s="21">
        <v>5936</v>
      </c>
      <c r="AC40" s="21">
        <v>68088</v>
      </c>
      <c r="AD40" s="21">
        <v>50854</v>
      </c>
      <c r="AE40" s="21">
        <v>80746</v>
      </c>
      <c r="AF40" s="21">
        <v>5651</v>
      </c>
    </row>
    <row r="41" spans="1:32" x14ac:dyDescent="0.45">
      <c r="A41" s="4">
        <v>11229</v>
      </c>
      <c r="B41" s="16">
        <f>MIN([4]Sheet1!$D$880:$D$916)</f>
        <v>60</v>
      </c>
      <c r="C41" s="16">
        <f>MEDIAN([4]Sheet1!$D$880:$D$916)</f>
        <v>225</v>
      </c>
      <c r="D41" s="16">
        <f>AVERAGE([4]Sheet1!$D$880:$D$916)</f>
        <v>287.70270270270271</v>
      </c>
      <c r="E41" s="16">
        <f>MAX([4]Sheet1!$D$880:$D$916)</f>
        <v>905</v>
      </c>
      <c r="F41" s="26">
        <f t="shared" si="0"/>
        <v>2.8321923454112025E-3</v>
      </c>
      <c r="G41" s="28">
        <f t="shared" si="1"/>
        <v>3.6214639659942647E-3</v>
      </c>
      <c r="H41" s="29">
        <f>SUM([2]Sheet3!N$883:N$920)</f>
        <v>79443.756835425142</v>
      </c>
      <c r="I41" s="29">
        <f>SUM([2]Sheet3!O$883:O$920)</f>
        <v>7520.6974723695503</v>
      </c>
      <c r="J41" s="29">
        <f>SUM([2]Sheet3!P$883:P$920)</f>
        <v>46125.122122126311</v>
      </c>
      <c r="K41" s="29">
        <f>SUM([2]Sheet3!Q$883:Q$920)</f>
        <v>4212.4557370303764</v>
      </c>
      <c r="L41" s="29">
        <f>SUM([2]Sheet3!R$883:R$920)</f>
        <v>70.136212410126262</v>
      </c>
      <c r="M41" s="29">
        <f>SUM([2]Sheet3!S$883:S$920)</f>
        <v>18111.86027284955</v>
      </c>
      <c r="N41" s="29">
        <f>SUM([2]Sheet3!T$883:T$920)</f>
        <v>17.237805442876166</v>
      </c>
      <c r="O41" s="29">
        <f>SUM([2]Sheet3!U$883:U$920)</f>
        <v>511.09532040292027</v>
      </c>
      <c r="P41" s="29">
        <f>SUM([2]Sheet3!V$883:V$920)</f>
        <v>2875.1518927934289</v>
      </c>
      <c r="Q41" s="31">
        <f t="shared" si="2"/>
        <v>9.466694139288187E-2</v>
      </c>
      <c r="R41" s="31">
        <f t="shared" si="3"/>
        <v>0.58060096802419137</v>
      </c>
      <c r="S41" s="31">
        <f t="shared" si="4"/>
        <v>5.3024377305781946E-2</v>
      </c>
      <c r="T41" s="31">
        <f t="shared" si="5"/>
        <v>8.8284108410708359E-4</v>
      </c>
      <c r="U41" s="31">
        <f t="shared" si="6"/>
        <v>0.22798343122631889</v>
      </c>
      <c r="V41" s="31">
        <f t="shared" si="7"/>
        <v>2.1698124723111754E-4</v>
      </c>
      <c r="W41" s="31">
        <f t="shared" si="8"/>
        <v>6.4334233520917192E-3</v>
      </c>
      <c r="X41" s="31">
        <f t="shared" si="9"/>
        <v>3.6191036367395915E-2</v>
      </c>
      <c r="Y41" s="21">
        <v>57880</v>
      </c>
      <c r="Z41" s="21">
        <v>11458</v>
      </c>
      <c r="AA41" s="21">
        <v>66977</v>
      </c>
      <c r="AB41" s="21">
        <v>4770</v>
      </c>
      <c r="AC41" s="21">
        <v>40317</v>
      </c>
      <c r="AD41" s="21">
        <v>7472</v>
      </c>
      <c r="AE41" s="21">
        <v>71774</v>
      </c>
      <c r="AF41" s="21">
        <v>6126</v>
      </c>
    </row>
    <row r="42" spans="1:32" x14ac:dyDescent="0.45">
      <c r="A42" s="4">
        <v>11230</v>
      </c>
      <c r="B42" s="16">
        <f>MIN([4]Sheet1!$D$917:$D$949)</f>
        <v>135</v>
      </c>
      <c r="C42" s="16">
        <f>MEDIAN([4]Sheet1!$D$917:$D$949)</f>
        <v>310</v>
      </c>
      <c r="D42" s="16">
        <f>AVERAGE([4]Sheet1!$D$917:$D$949)</f>
        <v>380.30303030303031</v>
      </c>
      <c r="E42" s="16">
        <f>MAX([4]Sheet1!$D$917:$D$949)</f>
        <v>920</v>
      </c>
      <c r="F42" s="26">
        <f t="shared" si="0"/>
        <v>3.361164989286825E-3</v>
      </c>
      <c r="G42" s="28">
        <f t="shared" si="1"/>
        <v>4.1234233250781677E-3</v>
      </c>
      <c r="H42" s="29">
        <f>SUM([2]Sheet3!N$921:N$959)</f>
        <v>92229.926524902927</v>
      </c>
      <c r="I42" s="29">
        <f>SUM([2]Sheet3!O$921:O$959)</f>
        <v>9181.1303349277459</v>
      </c>
      <c r="J42" s="29">
        <f>SUM([2]Sheet3!P$921:P$959)</f>
        <v>55206.343866180971</v>
      </c>
      <c r="K42" s="29">
        <f>SUM([2]Sheet3!Q$921:Q$959)</f>
        <v>7035.2094165101689</v>
      </c>
      <c r="L42" s="29">
        <f>SUM([2]Sheet3!R$921:R$959)</f>
        <v>59.987038408646498</v>
      </c>
      <c r="M42" s="29">
        <f>SUM([2]Sheet3!S$921:S$959)</f>
        <v>15511.526491093628</v>
      </c>
      <c r="N42" s="29">
        <f>SUM([2]Sheet3!T$921:T$959)</f>
        <v>15.618091355476034</v>
      </c>
      <c r="O42" s="29">
        <f>SUM([2]Sheet3!U$921:U$959)</f>
        <v>1361.2316565302888</v>
      </c>
      <c r="P42" s="29">
        <f>SUM([2]Sheet3!V$921:V$959)</f>
        <v>3858.8796298960019</v>
      </c>
      <c r="Q42" s="31">
        <f t="shared" si="2"/>
        <v>9.9546109173672126E-2</v>
      </c>
      <c r="R42" s="31">
        <f t="shared" si="3"/>
        <v>0.5985730006114095</v>
      </c>
      <c r="S42" s="31">
        <f t="shared" si="4"/>
        <v>7.6279030913145071E-2</v>
      </c>
      <c r="T42" s="31">
        <f t="shared" si="5"/>
        <v>6.5040752680692467E-4</v>
      </c>
      <c r="U42" s="31">
        <f t="shared" si="6"/>
        <v>0.16818322507180328</v>
      </c>
      <c r="V42" s="31">
        <f t="shared" si="7"/>
        <v>1.6933865117261051E-4</v>
      </c>
      <c r="W42" s="31">
        <f t="shared" si="8"/>
        <v>1.4759110278188759E-2</v>
      </c>
      <c r="X42" s="31">
        <f t="shared" si="9"/>
        <v>4.1839777773801747E-2</v>
      </c>
      <c r="Y42" s="21">
        <v>49269</v>
      </c>
      <c r="Z42" s="21">
        <v>8568</v>
      </c>
      <c r="AA42" s="21">
        <v>52889</v>
      </c>
      <c r="AB42" s="21">
        <v>3303</v>
      </c>
      <c r="AC42" s="21">
        <v>63795</v>
      </c>
      <c r="AD42" s="21">
        <v>6459</v>
      </c>
      <c r="AE42" s="21">
        <v>43051</v>
      </c>
      <c r="AF42" s="21">
        <v>5344</v>
      </c>
    </row>
    <row r="43" spans="1:32" x14ac:dyDescent="0.45">
      <c r="A43" s="4">
        <v>11231</v>
      </c>
      <c r="B43" s="16">
        <f>MIN([4]Sheet1!$D$950:$D$971)</f>
        <v>20</v>
      </c>
      <c r="C43" s="16">
        <f>MEDIAN([4]Sheet1!$D$950:$D$971)</f>
        <v>245</v>
      </c>
      <c r="D43" s="16">
        <f>AVERAGE([4]Sheet1!$D$950:$D$971)</f>
        <v>270.68181818181819</v>
      </c>
      <c r="E43" s="16">
        <f>MAX([4]Sheet1!$D$950:$D$971)</f>
        <v>660</v>
      </c>
      <c r="F43" s="26">
        <f t="shared" si="0"/>
        <v>6.6712794534639075E-3</v>
      </c>
      <c r="G43" s="28">
        <f t="shared" si="1"/>
        <v>7.3705879676025177E-3</v>
      </c>
      <c r="H43" s="29">
        <f>SUM([2]Sheet3!N$960:N$972)</f>
        <v>36724.589594697522</v>
      </c>
      <c r="I43" s="29">
        <f>SUM([2]Sheet3!O$960:O$972)</f>
        <v>6943.7814151586736</v>
      </c>
      <c r="J43" s="29">
        <f>SUM([2]Sheet3!P$960:P$972)</f>
        <v>21419.806665658383</v>
      </c>
      <c r="K43" s="29">
        <f>SUM([2]Sheet3!Q$960:Q$972)</f>
        <v>3869.755523495578</v>
      </c>
      <c r="L43" s="29">
        <f>SUM([2]Sheet3!R$960:R$972)</f>
        <v>30.848546381089328</v>
      </c>
      <c r="M43" s="29">
        <f>SUM([2]Sheet3!S$960:S$972)</f>
        <v>2197.2179819299276</v>
      </c>
      <c r="N43" s="29">
        <f>SUM([2]Sheet3!T$960:T$972)</f>
        <v>17.460864805692392</v>
      </c>
      <c r="O43" s="29">
        <f>SUM([2]Sheet3!U$960:U$972)</f>
        <v>273.46752380975329</v>
      </c>
      <c r="P43" s="29">
        <f>SUM([2]Sheet3!V$960:V$972)</f>
        <v>1972.2510734584305</v>
      </c>
      <c r="Q43" s="31">
        <f t="shared" si="2"/>
        <v>0.18907716850731673</v>
      </c>
      <c r="R43" s="31">
        <f t="shared" si="3"/>
        <v>0.5832551677786777</v>
      </c>
      <c r="S43" s="31">
        <f t="shared" si="4"/>
        <v>0.10537232862785517</v>
      </c>
      <c r="T43" s="31">
        <f t="shared" si="5"/>
        <v>8.3999703527097807E-4</v>
      </c>
      <c r="U43" s="31">
        <f t="shared" si="6"/>
        <v>5.9829612969920648E-2</v>
      </c>
      <c r="V43" s="31">
        <f t="shared" si="7"/>
        <v>4.7545432088949682E-4</v>
      </c>
      <c r="W43" s="31">
        <f t="shared" si="8"/>
        <v>7.4464419297210578E-3</v>
      </c>
      <c r="X43" s="31">
        <f t="shared" si="9"/>
        <v>5.3703828830348424E-2</v>
      </c>
      <c r="Y43" s="21">
        <v>25254</v>
      </c>
      <c r="Z43" s="21">
        <v>6696</v>
      </c>
      <c r="AA43" s="21">
        <v>143702</v>
      </c>
      <c r="AB43" s="21">
        <v>13130</v>
      </c>
      <c r="AC43" s="21">
        <v>30198</v>
      </c>
      <c r="AD43" s="21">
        <v>10072</v>
      </c>
      <c r="AE43" s="21">
        <v>137031</v>
      </c>
      <c r="AF43" s="21">
        <v>90134</v>
      </c>
    </row>
    <row r="44" spans="1:32" x14ac:dyDescent="0.45">
      <c r="A44" s="4">
        <v>11232</v>
      </c>
      <c r="B44" s="16">
        <f>MIN([4]Sheet1!$D$972:$D$994)</f>
        <v>15</v>
      </c>
      <c r="C44" s="16">
        <f>MEDIAN([4]Sheet1!$D$972:$D$994)</f>
        <v>325</v>
      </c>
      <c r="D44" s="16">
        <f>AVERAGE([4]Sheet1!$D$972:$D$994)</f>
        <v>359.3478260869565</v>
      </c>
      <c r="E44" s="16">
        <f>MAX([4]Sheet1!$D$972:$D$994)</f>
        <v>905</v>
      </c>
      <c r="F44" s="26">
        <f t="shared" si="0"/>
        <v>1.0880183732675571E-2</v>
      </c>
      <c r="G44" s="28">
        <f t="shared" si="1"/>
        <v>1.2030062682349643E-2</v>
      </c>
      <c r="H44" s="29">
        <f>SUM([2]Sheet3!N$973:N$987)</f>
        <v>29870.81909508145</v>
      </c>
      <c r="I44" s="29">
        <f>SUM([2]Sheet3!O$973:O$987)</f>
        <v>14338.663523530551</v>
      </c>
      <c r="J44" s="29">
        <f>SUM([2]Sheet3!P$973:P$987)</f>
        <v>7178.5073253693217</v>
      </c>
      <c r="K44" s="29">
        <f>SUM([2]Sheet3!Q$973:Q$987)</f>
        <v>1924.3359636132927</v>
      </c>
      <c r="L44" s="29">
        <f>SUM([2]Sheet3!R$973:R$987)</f>
        <v>32.103057610819079</v>
      </c>
      <c r="M44" s="29">
        <f>SUM([2]Sheet3!S$973:S$987)</f>
        <v>5350.5932393731036</v>
      </c>
      <c r="N44" s="29">
        <f>SUM([2]Sheet3!T$973:T$987)</f>
        <v>10.914187095977804</v>
      </c>
      <c r="O44" s="29">
        <f>SUM([2]Sheet3!U$973:U$987)</f>
        <v>240.95200079698378</v>
      </c>
      <c r="P44" s="29">
        <f>SUM([2]Sheet3!V$973:V$987)</f>
        <v>794.74979769140089</v>
      </c>
      <c r="Q44" s="31">
        <f t="shared" si="2"/>
        <v>0.48002244189854054</v>
      </c>
      <c r="R44" s="31">
        <f t="shared" si="3"/>
        <v>0.24031839577346373</v>
      </c>
      <c r="S44" s="31">
        <f t="shared" si="4"/>
        <v>6.4421934915408971E-2</v>
      </c>
      <c r="T44" s="31">
        <f t="shared" si="5"/>
        <v>1.0747297390350167E-3</v>
      </c>
      <c r="U44" s="31">
        <f t="shared" si="6"/>
        <v>0.17912442314828039</v>
      </c>
      <c r="V44" s="31">
        <f t="shared" si="7"/>
        <v>3.6537957199087793E-4</v>
      </c>
      <c r="W44" s="31">
        <f t="shared" si="8"/>
        <v>8.0664678136214592E-3</v>
      </c>
      <c r="X44" s="31">
        <f t="shared" si="9"/>
        <v>2.6606227139659017E-2</v>
      </c>
      <c r="Y44" s="21">
        <v>46305</v>
      </c>
      <c r="Z44" s="21">
        <v>5275</v>
      </c>
      <c r="AA44" s="21">
        <v>79586</v>
      </c>
      <c r="AB44" s="21">
        <v>9060</v>
      </c>
      <c r="AC44" s="21">
        <v>45938</v>
      </c>
      <c r="AD44" s="21">
        <v>10735</v>
      </c>
      <c r="AE44" s="21">
        <v>43864</v>
      </c>
      <c r="AF44" s="21">
        <v>6835</v>
      </c>
    </row>
    <row r="45" spans="1:32" x14ac:dyDescent="0.45">
      <c r="A45" s="4">
        <v>11233</v>
      </c>
      <c r="B45" s="16">
        <f>MIN([4]Sheet1!$D$995:$D$1025)</f>
        <v>110</v>
      </c>
      <c r="C45" s="16">
        <f>MEDIAN([4]Sheet1!$D$995:$D$1025)</f>
        <v>490</v>
      </c>
      <c r="D45" s="16">
        <f>AVERAGE([4]Sheet1!$D$995:$D$1025)</f>
        <v>475.16129032258067</v>
      </c>
      <c r="E45" s="16">
        <f>MAX([4]Sheet1!$D$995:$D$1025)</f>
        <v>1025</v>
      </c>
      <c r="F45" s="26">
        <f t="shared" si="0"/>
        <v>6.528279299357463E-3</v>
      </c>
      <c r="G45" s="28">
        <f t="shared" si="1"/>
        <v>6.3305828887120106E-3</v>
      </c>
      <c r="H45" s="29">
        <f>SUM([2]Sheet3!N$988:N$1010)</f>
        <v>75058.063163478248</v>
      </c>
      <c r="I45" s="29">
        <f>SUM([2]Sheet3!O$988:O$1010)</f>
        <v>12881.91041218075</v>
      </c>
      <c r="J45" s="29">
        <f>SUM([2]Sheet3!P$988:P$1010)</f>
        <v>7683.551928369654</v>
      </c>
      <c r="K45" s="29">
        <f>SUM([2]Sheet3!Q$988:Q$1010)</f>
        <v>48069.283959187502</v>
      </c>
      <c r="L45" s="29">
        <f>SUM([2]Sheet3!R$988:R$1010)</f>
        <v>236.04073680252185</v>
      </c>
      <c r="M45" s="29">
        <f>SUM([2]Sheet3!S$988:S$1010)</f>
        <v>1681.3233645302441</v>
      </c>
      <c r="N45" s="29">
        <f>SUM([2]Sheet3!T$988:T$1010)</f>
        <v>19.667161767048881</v>
      </c>
      <c r="O45" s="29">
        <f>SUM([2]Sheet3!U$988:U$1010)</f>
        <v>648.41140443160259</v>
      </c>
      <c r="P45" s="29">
        <f>SUM([2]Sheet3!V$988:V$1010)</f>
        <v>3837.8741962089202</v>
      </c>
      <c r="Q45" s="31">
        <f t="shared" si="2"/>
        <v>0.1716259368979938</v>
      </c>
      <c r="R45" s="31">
        <f t="shared" si="3"/>
        <v>0.10236810816227292</v>
      </c>
      <c r="S45" s="31">
        <f t="shared" si="4"/>
        <v>0.64042798246061128</v>
      </c>
      <c r="T45" s="31">
        <f t="shared" si="5"/>
        <v>3.1447752160673197E-3</v>
      </c>
      <c r="U45" s="31">
        <f t="shared" si="6"/>
        <v>2.2400303094262927E-2</v>
      </c>
      <c r="V45" s="31">
        <f t="shared" si="7"/>
        <v>2.6202596947130563E-4</v>
      </c>
      <c r="W45" s="31">
        <f t="shared" si="8"/>
        <v>8.6387974469757777E-3</v>
      </c>
      <c r="X45" s="31">
        <f t="shared" si="9"/>
        <v>5.1132070752344605E-2</v>
      </c>
      <c r="Y45" s="21">
        <v>33853</v>
      </c>
      <c r="Z45" s="21">
        <v>2864</v>
      </c>
      <c r="AA45" s="21">
        <v>93789</v>
      </c>
      <c r="AB45" s="21">
        <v>7658</v>
      </c>
      <c r="AC45" s="21">
        <v>41064</v>
      </c>
      <c r="AD45" s="21">
        <v>2889</v>
      </c>
      <c r="AE45" s="21">
        <v>0</v>
      </c>
      <c r="AF45" s="21" t="s">
        <v>25</v>
      </c>
    </row>
    <row r="46" spans="1:32" x14ac:dyDescent="0.45">
      <c r="A46" s="4">
        <v>11234</v>
      </c>
      <c r="B46" s="16">
        <f>MIN([4]Sheet1!$D$1026:$D$1045)</f>
        <v>20</v>
      </c>
      <c r="C46" s="16">
        <f>MEDIAN([4]Sheet1!$D$1026:$D$1045)</f>
        <v>85</v>
      </c>
      <c r="D46" s="16">
        <f>AVERAGE([4]Sheet1!$D$1026:$D$1045)</f>
        <v>134.75</v>
      </c>
      <c r="E46" s="16">
        <f>MAX([4]Sheet1!$D$1026:$D$1045)</f>
        <v>380</v>
      </c>
      <c r="F46" s="26">
        <f t="shared" si="0"/>
        <v>9.2692498315255967E-4</v>
      </c>
      <c r="G46" s="28">
        <f t="shared" si="1"/>
        <v>1.4694487232918519E-3</v>
      </c>
      <c r="H46" s="29">
        <f>SUM([2]Sheet3!N$1011:N$1056)</f>
        <v>91701.05622885139</v>
      </c>
      <c r="I46" s="29">
        <f>SUM([2]Sheet3!O$1011:O$1056)</f>
        <v>8436.2147587671752</v>
      </c>
      <c r="J46" s="29">
        <f>SUM([2]Sheet3!P$1011:P$1056)</f>
        <v>33877.413584582275</v>
      </c>
      <c r="K46" s="29">
        <f>SUM([2]Sheet3!Q$1011:Q$1056)</f>
        <v>37542.304189915267</v>
      </c>
      <c r="L46" s="29">
        <f>SUM([2]Sheet3!R$1011:R$1056)</f>
        <v>121.69413796108913</v>
      </c>
      <c r="M46" s="29">
        <f>SUM([2]Sheet3!S$1011:S$1056)</f>
        <v>7173.5754109203654</v>
      </c>
      <c r="N46" s="29">
        <f>SUM([2]Sheet3!T$1011:T$1056)</f>
        <v>9.9751131221719458</v>
      </c>
      <c r="O46" s="29">
        <f>SUM([2]Sheet3!U$1011:U$1056)</f>
        <v>951.34929214264139</v>
      </c>
      <c r="P46" s="29">
        <f>SUM([2]Sheet3!V$1011:V$1056)</f>
        <v>3588.5297414404004</v>
      </c>
      <c r="Q46" s="31">
        <f t="shared" si="2"/>
        <v>9.1996920272254576E-2</v>
      </c>
      <c r="R46" s="31">
        <f t="shared" si="3"/>
        <v>0.36943318842519085</v>
      </c>
      <c r="S46" s="31">
        <f t="shared" si="4"/>
        <v>0.4093988197499468</v>
      </c>
      <c r="T46" s="31">
        <f t="shared" si="5"/>
        <v>1.3270745503452684E-3</v>
      </c>
      <c r="U46" s="31">
        <f t="shared" si="6"/>
        <v>7.8227838434246771E-2</v>
      </c>
      <c r="V46" s="31">
        <f t="shared" si="7"/>
        <v>1.0877860662016597E-4</v>
      </c>
      <c r="W46" s="31">
        <f t="shared" si="8"/>
        <v>1.0374463842253146E-2</v>
      </c>
      <c r="X46" s="31">
        <f t="shared" si="9"/>
        <v>3.913291611914238E-2</v>
      </c>
      <c r="Y46" s="21">
        <v>67431</v>
      </c>
      <c r="Z46" s="21">
        <v>7300</v>
      </c>
      <c r="AA46" s="21">
        <v>89560</v>
      </c>
      <c r="AB46" s="21">
        <v>4982</v>
      </c>
      <c r="AC46" s="21">
        <v>83682</v>
      </c>
      <c r="AD46" s="21">
        <v>4205</v>
      </c>
      <c r="AE46" s="21">
        <v>92763</v>
      </c>
      <c r="AF46" s="21">
        <v>10888</v>
      </c>
    </row>
    <row r="47" spans="1:32" x14ac:dyDescent="0.45">
      <c r="A47" s="4">
        <v>11235</v>
      </c>
      <c r="B47" s="16">
        <f>MIN([4]Sheet1!$D$1046:$D$1073)</f>
        <v>40</v>
      </c>
      <c r="C47" s="16">
        <f>MEDIAN([4]Sheet1!$D$1046:$D$1073)</f>
        <v>275</v>
      </c>
      <c r="D47" s="16">
        <f>AVERAGE([4]Sheet1!$D$1046:$D$1073)</f>
        <v>329.28571428571428</v>
      </c>
      <c r="E47" s="16">
        <f>MAX([4]Sheet1!$D$1046:$D$1073)</f>
        <v>1030</v>
      </c>
      <c r="F47" s="26">
        <f t="shared" si="0"/>
        <v>3.2578576233054362E-3</v>
      </c>
      <c r="G47" s="28">
        <f t="shared" si="1"/>
        <v>3.9009671801137819E-3</v>
      </c>
      <c r="H47" s="29">
        <f>SUM([2]Sheet3!N$1057:N$1089)</f>
        <v>84411.300860036921</v>
      </c>
      <c r="I47" s="29">
        <f>SUM([2]Sheet3!O$1057:O$1089)</f>
        <v>8321.6636295597618</v>
      </c>
      <c r="J47" s="29">
        <f>SUM([2]Sheet3!P$1057:P$1089)</f>
        <v>56203.428767432706</v>
      </c>
      <c r="K47" s="29">
        <f>SUM([2]Sheet3!Q$1057:Q$1089)</f>
        <v>2504.4237314767556</v>
      </c>
      <c r="L47" s="29">
        <f>SUM([2]Sheet3!R$1057:R$1089)</f>
        <v>44.955978610551199</v>
      </c>
      <c r="M47" s="29">
        <f>SUM([2]Sheet3!S$1057:S$1089)</f>
        <v>13766.270785274752</v>
      </c>
      <c r="N47" s="29">
        <f>SUM([2]Sheet3!T$1057:T$1089)</f>
        <v>14.034733768004685</v>
      </c>
      <c r="O47" s="29">
        <f>SUM([2]Sheet3!U$1057:U$1089)</f>
        <v>533.0736218543434</v>
      </c>
      <c r="P47" s="29">
        <f>SUM([2]Sheet3!V$1057:V$1089)</f>
        <v>3023.4496120600429</v>
      </c>
      <c r="Q47" s="31">
        <f t="shared" si="2"/>
        <v>9.8584710160526751E-2</v>
      </c>
      <c r="R47" s="31">
        <f t="shared" si="3"/>
        <v>0.66582825042139893</v>
      </c>
      <c r="S47" s="31">
        <f t="shared" si="4"/>
        <v>2.9669294347558526E-2</v>
      </c>
      <c r="T47" s="31">
        <f t="shared" si="5"/>
        <v>5.3258246410741947E-4</v>
      </c>
      <c r="U47" s="31">
        <f t="shared" si="6"/>
        <v>0.16308563717197913</v>
      </c>
      <c r="V47" s="31">
        <f t="shared" si="7"/>
        <v>1.6626605235329559E-4</v>
      </c>
      <c r="W47" s="31">
        <f t="shared" si="8"/>
        <v>6.3151925917862258E-3</v>
      </c>
      <c r="X47" s="31">
        <f t="shared" si="9"/>
        <v>3.5818066790289725E-2</v>
      </c>
      <c r="Y47" s="21">
        <v>50330</v>
      </c>
      <c r="Z47" s="21">
        <v>8951</v>
      </c>
      <c r="AA47" s="21">
        <v>53393</v>
      </c>
      <c r="AB47" s="21">
        <v>1792</v>
      </c>
      <c r="AC47" s="21">
        <v>74909</v>
      </c>
      <c r="AD47" s="21">
        <v>39592</v>
      </c>
      <c r="AE47" s="21">
        <v>71625</v>
      </c>
      <c r="AF47" s="21">
        <v>7090</v>
      </c>
    </row>
    <row r="48" spans="1:32" x14ac:dyDescent="0.45">
      <c r="A48" s="4">
        <v>11236</v>
      </c>
      <c r="B48" s="16">
        <f>MIN([4]Sheet1!$D$1074:$D$1102)</f>
        <v>20</v>
      </c>
      <c r="C48" s="16">
        <f>MEDIAN([4]Sheet1!$D$1074:$D$1102)</f>
        <v>160</v>
      </c>
      <c r="D48" s="16">
        <f>AVERAGE([4]Sheet1!$D$1074:$D$1102)</f>
        <v>175.68965517241378</v>
      </c>
      <c r="E48" s="16">
        <f>MAX([4]Sheet1!$D$1074:$D$1102)</f>
        <v>480</v>
      </c>
      <c r="F48" s="26">
        <f t="shared" si="0"/>
        <v>1.6012531151098741E-3</v>
      </c>
      <c r="G48" s="28">
        <f t="shared" si="1"/>
        <v>1.7582725477337947E-3</v>
      </c>
      <c r="H48" s="29">
        <f>SUM([2]Sheet3!N$1090:N$1135)</f>
        <v>99921.741597374625</v>
      </c>
      <c r="I48" s="29">
        <f>SUM([2]Sheet3!O$1090:O$1135)</f>
        <v>7974.0869442327385</v>
      </c>
      <c r="J48" s="29">
        <f>SUM([2]Sheet3!P$1090:P$1135)</f>
        <v>3569.3903248940501</v>
      </c>
      <c r="K48" s="29">
        <f>SUM([2]Sheet3!Q$1090:Q$1135)</f>
        <v>80062.144674749085</v>
      </c>
      <c r="L48" s="29">
        <f>SUM([2]Sheet3!R$1090:R$1135)</f>
        <v>144.9149703230423</v>
      </c>
      <c r="M48" s="29">
        <f>SUM([2]Sheet3!S$1090:S$1135)</f>
        <v>1913.4574806380278</v>
      </c>
      <c r="N48" s="29">
        <f>SUM([2]Sheet3!T$1090:T$1135)</f>
        <v>18.253655435473618</v>
      </c>
      <c r="O48" s="29">
        <f>SUM([2]Sheet3!U$1090:U$1135)</f>
        <v>1010.9830461510057</v>
      </c>
      <c r="P48" s="29">
        <f>SUM([2]Sheet3!V$1090:V$1135)</f>
        <v>5228.5105009511781</v>
      </c>
      <c r="Q48" s="31">
        <f t="shared" si="2"/>
        <v>7.9803322247560302E-2</v>
      </c>
      <c r="R48" s="31">
        <f t="shared" si="3"/>
        <v>3.5721858604872772E-2</v>
      </c>
      <c r="S48" s="31">
        <f t="shared" si="4"/>
        <v>0.80124849101762119</v>
      </c>
      <c r="T48" s="31">
        <f t="shared" si="5"/>
        <v>1.4502846728489153E-3</v>
      </c>
      <c r="U48" s="31">
        <f t="shared" si="6"/>
        <v>1.9149560946887086E-2</v>
      </c>
      <c r="V48" s="31">
        <f t="shared" si="7"/>
        <v>1.826795164262151E-4</v>
      </c>
      <c r="W48" s="31">
        <f t="shared" si="8"/>
        <v>1.0117748449828547E-2</v>
      </c>
      <c r="X48" s="31">
        <f t="shared" si="9"/>
        <v>5.232605454395476E-2</v>
      </c>
      <c r="Y48" s="21">
        <v>50795</v>
      </c>
      <c r="Z48" s="21">
        <v>19941</v>
      </c>
      <c r="AA48" s="21">
        <v>50962</v>
      </c>
      <c r="AB48" s="21">
        <v>7725</v>
      </c>
      <c r="AC48" s="21">
        <v>74192</v>
      </c>
      <c r="AD48" s="21">
        <v>3051</v>
      </c>
      <c r="AE48" s="21">
        <v>68056</v>
      </c>
      <c r="AF48" s="21">
        <v>12597</v>
      </c>
    </row>
    <row r="49" spans="1:32" x14ac:dyDescent="0.45">
      <c r="A49" s="4">
        <v>11237</v>
      </c>
      <c r="B49" s="16">
        <f>MIN([4]Sheet1!$D$1103:$D$1124)</f>
        <v>15</v>
      </c>
      <c r="C49" s="16">
        <f>MEDIAN([4]Sheet1!$D$1103:$D$1124)</f>
        <v>490</v>
      </c>
      <c r="D49" s="16">
        <f>AVERAGE([4]Sheet1!$D$1103:$D$1124)</f>
        <v>487.72727272727275</v>
      </c>
      <c r="E49" s="16">
        <f>MAX([4]Sheet1!$D$1103:$D$1124)</f>
        <v>825</v>
      </c>
      <c r="F49" s="26">
        <f t="shared" si="0"/>
        <v>9.9950361284225128E-3</v>
      </c>
      <c r="G49" s="28">
        <f t="shared" si="1"/>
        <v>9.9486769627062672E-3</v>
      </c>
      <c r="H49" s="29">
        <f>SUM([2]Sheet3!N$1136:N$1155)</f>
        <v>49024.335050336158</v>
      </c>
      <c r="I49" s="29">
        <f>SUM([2]Sheet3!O$1136:O$1155)</f>
        <v>27778.612102840845</v>
      </c>
      <c r="J49" s="29">
        <f>SUM([2]Sheet3!P$1136:P$1155)</f>
        <v>12160.135329214805</v>
      </c>
      <c r="K49" s="29">
        <f>SUM([2]Sheet3!Q$1136:Q$1155)</f>
        <v>3386.0746402624218</v>
      </c>
      <c r="L49" s="29">
        <f>SUM([2]Sheet3!R$1136:R$1155)</f>
        <v>104.51556907231046</v>
      </c>
      <c r="M49" s="29">
        <f>SUM([2]Sheet3!S$1136:S$1155)</f>
        <v>3566.7648604089877</v>
      </c>
      <c r="N49" s="29">
        <f>SUM([2]Sheet3!T$1136:T$1155)</f>
        <v>31.2319434134942</v>
      </c>
      <c r="O49" s="29">
        <f>SUM([2]Sheet3!U$1136:U$1155)</f>
        <v>549.25734164106439</v>
      </c>
      <c r="P49" s="29">
        <f>SUM([2]Sheet3!V$1136:V$1155)</f>
        <v>1447.7432634822276</v>
      </c>
      <c r="Q49" s="31">
        <f t="shared" si="2"/>
        <v>0.56662904401087577</v>
      </c>
      <c r="R49" s="31">
        <f t="shared" si="3"/>
        <v>0.24804284069797747</v>
      </c>
      <c r="S49" s="31">
        <f t="shared" si="4"/>
        <v>6.9069261965220757E-2</v>
      </c>
      <c r="T49" s="31">
        <f t="shared" si="5"/>
        <v>2.1319120180824116E-3</v>
      </c>
      <c r="U49" s="31">
        <f t="shared" si="6"/>
        <v>7.2754987023215742E-2</v>
      </c>
      <c r="V49" s="31">
        <f t="shared" si="7"/>
        <v>6.3707020975249402E-4</v>
      </c>
      <c r="W49" s="31">
        <f t="shared" si="8"/>
        <v>1.1203769333681113E-2</v>
      </c>
      <c r="X49" s="31">
        <f t="shared" si="9"/>
        <v>2.9531114741194239E-2</v>
      </c>
      <c r="Y49" s="21">
        <v>39279</v>
      </c>
      <c r="Z49" s="21">
        <v>5287</v>
      </c>
      <c r="AA49" s="21">
        <v>70403</v>
      </c>
      <c r="AB49" s="21">
        <v>5504</v>
      </c>
      <c r="AC49" s="21">
        <v>50526</v>
      </c>
      <c r="AD49" s="21">
        <v>12364</v>
      </c>
      <c r="AE49" s="21">
        <v>78333</v>
      </c>
      <c r="AF49" s="21">
        <v>7944</v>
      </c>
    </row>
    <row r="50" spans="1:32" x14ac:dyDescent="0.45">
      <c r="A50" s="4">
        <v>11238</v>
      </c>
      <c r="B50" s="16">
        <f>MIN([4]Sheet1!$D$1125:$D$1144)</f>
        <v>35</v>
      </c>
      <c r="C50" s="16">
        <f>MEDIAN([4]Sheet1!$D$1125:$D$1144)</f>
        <v>520</v>
      </c>
      <c r="D50" s="16">
        <f>AVERAGE([4]Sheet1!$D$1125:$D$1144)</f>
        <v>469.25</v>
      </c>
      <c r="E50" s="16">
        <f>MAX([4]Sheet1!$D$1125:$D$1144)</f>
        <v>1165</v>
      </c>
      <c r="F50" s="26">
        <f t="shared" si="0"/>
        <v>8.3912534510277078E-3</v>
      </c>
      <c r="G50" s="28">
        <f t="shared" si="1"/>
        <v>7.5722993882591386E-3</v>
      </c>
      <c r="H50" s="29">
        <f>SUM([2]Sheet3!N$1156:N$1178)</f>
        <v>61969.287786953173</v>
      </c>
      <c r="I50" s="29">
        <f>SUM([2]Sheet3!O$1156:O$1178)</f>
        <v>7451.0423417667189</v>
      </c>
      <c r="J50" s="29">
        <f>SUM([2]Sheet3!P$1156:P$1178)</f>
        <v>27488.010830834712</v>
      </c>
      <c r="K50" s="29">
        <f>SUM([2]Sheet3!Q$1156:Q$1178)</f>
        <v>17542.379221786403</v>
      </c>
      <c r="L50" s="29">
        <f>SUM([2]Sheet3!R$1156:R$1178)</f>
        <v>72.816301702813362</v>
      </c>
      <c r="M50" s="29">
        <f>SUM([2]Sheet3!S$1156:S$1178)</f>
        <v>4968.3460137432185</v>
      </c>
      <c r="N50" s="29">
        <f>SUM([2]Sheet3!T$1156:T$1178)</f>
        <v>20.560297575378733</v>
      </c>
      <c r="O50" s="29">
        <f>SUM([2]Sheet3!U$1156:U$1178)</f>
        <v>613.26405536100469</v>
      </c>
      <c r="P50" s="29">
        <f>SUM([2]Sheet3!V$1156:V$1178)</f>
        <v>3812.8687241829252</v>
      </c>
      <c r="Q50" s="31">
        <f t="shared" si="2"/>
        <v>0.12023766300789145</v>
      </c>
      <c r="R50" s="31">
        <f t="shared" si="3"/>
        <v>0.44357474181947842</v>
      </c>
      <c r="S50" s="31">
        <f t="shared" si="4"/>
        <v>0.28308182727702291</v>
      </c>
      <c r="T50" s="31">
        <f t="shared" si="5"/>
        <v>1.1750385441438604E-3</v>
      </c>
      <c r="U50" s="31">
        <f t="shared" si="6"/>
        <v>8.0174328141774109E-2</v>
      </c>
      <c r="V50" s="31">
        <f t="shared" si="7"/>
        <v>3.3178205381452578E-4</v>
      </c>
      <c r="W50" s="31">
        <f t="shared" si="8"/>
        <v>9.8962579248832259E-3</v>
      </c>
      <c r="X50" s="31">
        <f t="shared" si="9"/>
        <v>6.1528361230991507E-2</v>
      </c>
      <c r="Y50" s="21">
        <v>62788</v>
      </c>
      <c r="Z50" s="21">
        <v>9187</v>
      </c>
      <c r="AA50" s="21">
        <v>134444</v>
      </c>
      <c r="AB50" s="21">
        <v>7483</v>
      </c>
      <c r="AC50" s="21">
        <v>47158</v>
      </c>
      <c r="AD50" s="21">
        <v>5871</v>
      </c>
      <c r="AE50" s="21">
        <v>117303</v>
      </c>
      <c r="AF50" s="21">
        <v>15509</v>
      </c>
    </row>
    <row r="51" spans="1:32" x14ac:dyDescent="0.45">
      <c r="A51" s="4">
        <v>11239</v>
      </c>
      <c r="B51" s="16">
        <f>MIN([4]Sheet1!$D$1145:$D$1151)</f>
        <v>20</v>
      </c>
      <c r="C51" s="16">
        <f>MEDIAN([4]Sheet1!$D$1145:$D$1151)</f>
        <v>40</v>
      </c>
      <c r="D51" s="16">
        <f>AVERAGE([4]Sheet1!$D$1145:$D$1151)</f>
        <v>135.71428571428572</v>
      </c>
      <c r="E51" s="16">
        <f>MAX([4]Sheet1!$D$1145:$D$1151)</f>
        <v>475</v>
      </c>
      <c r="F51" s="26">
        <f t="shared" si="0"/>
        <v>2.3476933912431035E-3</v>
      </c>
      <c r="G51" s="28">
        <f t="shared" si="1"/>
        <v>7.9653882917176729E-3</v>
      </c>
      <c r="H51" s="29">
        <f>SUM([2]Sheet3!N$1179:N$1181)</f>
        <v>17038</v>
      </c>
      <c r="I51" s="29">
        <f>SUM([2]Sheet3!O$1179:O$1181)</f>
        <v>3344</v>
      </c>
      <c r="J51" s="29">
        <f>SUM([2]Sheet3!P$1179:P$1181)</f>
        <v>2595</v>
      </c>
      <c r="K51" s="29">
        <f>SUM([2]Sheet3!Q$1179:Q$1181)</f>
        <v>9873</v>
      </c>
      <c r="L51" s="29">
        <f>SUM([2]Sheet3!R$1179:R$1181)</f>
        <v>33</v>
      </c>
      <c r="M51" s="29">
        <f>SUM([2]Sheet3!S$1179:S$1181)</f>
        <v>424</v>
      </c>
      <c r="N51" s="29">
        <f>SUM([2]Sheet3!T$1179:T$1181)</f>
        <v>0</v>
      </c>
      <c r="O51" s="29">
        <f>SUM([2]Sheet3!U$1179:U$1181)</f>
        <v>130</v>
      </c>
      <c r="P51" s="29">
        <f>SUM([2]Sheet3!V$1179:V$1181)</f>
        <v>639</v>
      </c>
      <c r="Q51" s="31">
        <f t="shared" si="2"/>
        <v>0.19626716750792347</v>
      </c>
      <c r="R51" s="31">
        <f t="shared" si="3"/>
        <v>0.15230660875689636</v>
      </c>
      <c r="S51" s="31">
        <f t="shared" si="4"/>
        <v>0.57946942129357903</v>
      </c>
      <c r="T51" s="31">
        <f t="shared" si="5"/>
        <v>1.9368470477755604E-3</v>
      </c>
      <c r="U51" s="31">
        <f t="shared" si="6"/>
        <v>2.4885549947176899E-2</v>
      </c>
      <c r="V51" s="31">
        <f t="shared" si="7"/>
        <v>0</v>
      </c>
      <c r="W51" s="31">
        <f t="shared" si="8"/>
        <v>7.6300035215400869E-3</v>
      </c>
      <c r="X51" s="31">
        <f t="shared" si="9"/>
        <v>3.750440192510858E-2</v>
      </c>
      <c r="Y51" s="21">
        <v>30321</v>
      </c>
      <c r="Z51" s="21">
        <v>8994</v>
      </c>
      <c r="AA51" s="21">
        <v>17043</v>
      </c>
      <c r="AB51" s="21">
        <v>2008</v>
      </c>
      <c r="AC51" s="21">
        <v>42659</v>
      </c>
      <c r="AD51" s="21">
        <v>6985</v>
      </c>
      <c r="AE51" s="21">
        <v>21094</v>
      </c>
      <c r="AF51" s="21">
        <v>19229</v>
      </c>
    </row>
    <row r="52" spans="1:32" x14ac:dyDescent="0.45">
      <c r="A52" s="4">
        <v>11354</v>
      </c>
      <c r="B52" s="16">
        <f>MIN([4]Sheet1!$D$1173:$D$1209)</f>
        <v>25</v>
      </c>
      <c r="C52" s="16">
        <f>MEDIAN([4]Sheet1!$D$1173:$D$1209)</f>
        <v>240</v>
      </c>
      <c r="D52" s="16">
        <f>AVERAGE([4]Sheet1!$D$1173:$D$1209)</f>
        <v>384.86486486486484</v>
      </c>
      <c r="E52" s="16">
        <f>MAX([4]Sheet1!$D$1173:$D$1209)</f>
        <v>1960</v>
      </c>
      <c r="F52" s="26">
        <f t="shared" si="0"/>
        <v>4.6809720411876594E-3</v>
      </c>
      <c r="G52" s="28">
        <f t="shared" si="1"/>
        <v>7.5064236336162462E-3</v>
      </c>
      <c r="H52" s="29">
        <f>SUM([2]Sheet3!N$1182:N$1201)</f>
        <v>51271.402154990661</v>
      </c>
      <c r="I52" s="29">
        <f>SUM([2]Sheet3!O$1182:O$1201)</f>
        <v>8681.7759917741405</v>
      </c>
      <c r="J52" s="29">
        <f>SUM([2]Sheet3!P$1182:P$1201)</f>
        <v>6675.0421089003084</v>
      </c>
      <c r="K52" s="29">
        <f>SUM([2]Sheet3!Q$1182:Q$1201)</f>
        <v>1419.6355726405125</v>
      </c>
      <c r="L52" s="29">
        <f>SUM([2]Sheet3!R$1182:R$1201)</f>
        <v>22.51691681689686</v>
      </c>
      <c r="M52" s="29">
        <f>SUM([2]Sheet3!S$1182:S$1201)</f>
        <v>33556.235998142933</v>
      </c>
      <c r="N52" s="29">
        <f>SUM([2]Sheet3!T$1182:T$1201)</f>
        <v>10.037258728847776</v>
      </c>
      <c r="O52" s="29">
        <f>SUM([2]Sheet3!U$1182:U$1201)</f>
        <v>230.05022527858307</v>
      </c>
      <c r="P52" s="29">
        <f>SUM([2]Sheet3!V$1182:V$1201)</f>
        <v>676.10808270843734</v>
      </c>
      <c r="Q52" s="31">
        <f t="shared" si="2"/>
        <v>0.16932979452228755</v>
      </c>
      <c r="R52" s="31">
        <f t="shared" si="3"/>
        <v>0.13019035618963606</v>
      </c>
      <c r="S52" s="31">
        <f t="shared" si="4"/>
        <v>2.7688643434190297E-2</v>
      </c>
      <c r="T52" s="31">
        <f t="shared" si="5"/>
        <v>4.3917107530684347E-4</v>
      </c>
      <c r="U52" s="31">
        <f t="shared" si="6"/>
        <v>0.65448251047834138</v>
      </c>
      <c r="V52" s="31">
        <f t="shared" si="7"/>
        <v>1.9576719783293012E-4</v>
      </c>
      <c r="W52" s="31">
        <f t="shared" si="8"/>
        <v>4.4869111358248745E-3</v>
      </c>
      <c r="X52" s="31">
        <f t="shared" si="9"/>
        <v>1.3186845966579954E-2</v>
      </c>
      <c r="Y52" s="21">
        <v>46793</v>
      </c>
      <c r="Z52" s="21">
        <v>8243</v>
      </c>
      <c r="AA52" s="21">
        <v>52570</v>
      </c>
      <c r="AB52" s="21">
        <v>6914</v>
      </c>
      <c r="AC52" s="21">
        <v>24306</v>
      </c>
      <c r="AD52" s="21">
        <v>5240</v>
      </c>
      <c r="AE52" s="21">
        <v>37791</v>
      </c>
      <c r="AF52" s="21">
        <v>5002</v>
      </c>
    </row>
    <row r="53" spans="1:32" x14ac:dyDescent="0.45">
      <c r="A53" s="4">
        <v>11355</v>
      </c>
      <c r="B53" s="16">
        <f>MIN([4]Sheet1!$D$1210:$D$1238)</f>
        <v>35</v>
      </c>
      <c r="C53" s="16">
        <f>MEDIAN([4]Sheet1!$D$1210:$D$1238)</f>
        <v>145</v>
      </c>
      <c r="D53" s="16">
        <f>AVERAGE([4]Sheet1!$D$1210:$D$1238)</f>
        <v>310.86206896551727</v>
      </c>
      <c r="E53" s="16">
        <f>MAX([4]Sheet1!$D$1210:$D$1238)</f>
        <v>1380</v>
      </c>
      <c r="F53" s="26">
        <f t="shared" si="0"/>
        <v>1.6796906356895309E-3</v>
      </c>
      <c r="G53" s="28">
        <f t="shared" si="1"/>
        <v>3.6010490084996726E-3</v>
      </c>
      <c r="H53" s="29">
        <f>SUM([2]Sheet3!N$1202:N$1227)</f>
        <v>86325.420240540872</v>
      </c>
      <c r="I53" s="29">
        <f>SUM([2]Sheet3!O$1202:O$1227)</f>
        <v>12093.629854745088</v>
      </c>
      <c r="J53" s="29">
        <f>SUM([2]Sheet3!P$1202:P$1227)</f>
        <v>4708.779618419484</v>
      </c>
      <c r="K53" s="29">
        <f>SUM([2]Sheet3!Q$1202:Q$1227)</f>
        <v>1931.7106414694567</v>
      </c>
      <c r="L53" s="29">
        <f>SUM([2]Sheet3!R$1202:R$1227)</f>
        <v>58.917391752499377</v>
      </c>
      <c r="M53" s="29">
        <f>SUM([2]Sheet3!S$1202:S$1227)</f>
        <v>66183.036888979521</v>
      </c>
      <c r="N53" s="29">
        <f>SUM([2]Sheet3!T$1202:T$1227)</f>
        <v>6.4439113719818204</v>
      </c>
      <c r="O53" s="29">
        <f>SUM([2]Sheet3!U$1202:U$1227)</f>
        <v>462.56872880935481</v>
      </c>
      <c r="P53" s="29">
        <f>SUM([2]Sheet3!V$1202:V$1227)</f>
        <v>880.33320499349588</v>
      </c>
      <c r="Q53" s="31">
        <f t="shared" si="2"/>
        <v>0.14009349530007356</v>
      </c>
      <c r="R53" s="31">
        <f t="shared" si="3"/>
        <v>5.4546848486792622E-2</v>
      </c>
      <c r="S53" s="31">
        <f t="shared" si="4"/>
        <v>2.2377077760952161E-2</v>
      </c>
      <c r="T53" s="31">
        <f t="shared" si="5"/>
        <v>6.8250338762706759E-4</v>
      </c>
      <c r="U53" s="31">
        <f t="shared" si="6"/>
        <v>0.76666915382009437</v>
      </c>
      <c r="V53" s="31">
        <f t="shared" si="7"/>
        <v>7.4646741991249248E-5</v>
      </c>
      <c r="W53" s="31">
        <f t="shared" si="8"/>
        <v>5.3584300837509202E-3</v>
      </c>
      <c r="X53" s="31">
        <f t="shared" si="9"/>
        <v>1.0197844418718119E-2</v>
      </c>
      <c r="Y53" s="21">
        <v>54086</v>
      </c>
      <c r="Z53" s="21">
        <v>10286</v>
      </c>
      <c r="AA53" s="21">
        <v>57201</v>
      </c>
      <c r="AB53" s="21">
        <v>9687</v>
      </c>
      <c r="AC53" s="21">
        <v>56827</v>
      </c>
      <c r="AD53" s="21">
        <v>35489</v>
      </c>
      <c r="AE53" s="21">
        <v>39542</v>
      </c>
      <c r="AF53" s="21">
        <v>2354</v>
      </c>
    </row>
    <row r="54" spans="1:32" x14ac:dyDescent="0.45">
      <c r="A54" s="4">
        <v>11356</v>
      </c>
      <c r="B54" s="16">
        <f>MIN([4]Sheet1!$D$1239:$D$1244)</f>
        <v>30</v>
      </c>
      <c r="C54" s="16">
        <f>MEDIAN([4]Sheet1!$D$1239:$D$1244)</f>
        <v>102.5</v>
      </c>
      <c r="D54" s="16">
        <f>AVERAGE([4]Sheet1!$D$1239:$D$1244)</f>
        <v>135</v>
      </c>
      <c r="E54" s="16">
        <f>MAX([4]Sheet1!$D$1239:$D$1244)</f>
        <v>345</v>
      </c>
      <c r="F54" s="26">
        <f t="shared" si="0"/>
        <v>3.6660443386029649E-3</v>
      </c>
      <c r="G54" s="28">
        <f t="shared" si="1"/>
        <v>4.828448641086832E-3</v>
      </c>
      <c r="H54" s="29">
        <f>SUM([2]Sheet3!N$1228:N$1234)</f>
        <v>27959.290868549644</v>
      </c>
      <c r="I54" s="29">
        <f>SUM([2]Sheet3!O$1228:O$1234)</f>
        <v>11582.263011550609</v>
      </c>
      <c r="J54" s="29">
        <f>SUM([2]Sheet3!P$1228:P$1234)</f>
        <v>5612.7580400843399</v>
      </c>
      <c r="K54" s="29">
        <f>SUM([2]Sheet3!Q$1228:Q$1234)</f>
        <v>516.45354264220384</v>
      </c>
      <c r="L54" s="29">
        <f>SUM([2]Sheet3!R$1228:R$1234)</f>
        <v>31</v>
      </c>
      <c r="M54" s="29">
        <f>SUM([2]Sheet3!S$1228:S$1234)</f>
        <v>9599.4172080562403</v>
      </c>
      <c r="N54" s="29">
        <f>SUM([2]Sheet3!T$1228:T$1234)</f>
        <v>3.5474747474747472</v>
      </c>
      <c r="O54" s="29">
        <f>SUM([2]Sheet3!U$1228:U$1234)</f>
        <v>174.98322563517513</v>
      </c>
      <c r="P54" s="29">
        <f>SUM([2]Sheet3!V$1228:V$1234)</f>
        <v>438.86836583360002</v>
      </c>
      <c r="Q54" s="31">
        <f t="shared" si="2"/>
        <v>0.41425453406542084</v>
      </c>
      <c r="R54" s="31">
        <f t="shared" si="3"/>
        <v>0.20074751060292165</v>
      </c>
      <c r="S54" s="31">
        <f t="shared" si="4"/>
        <v>1.8471625230779477E-2</v>
      </c>
      <c r="T54" s="31">
        <f t="shared" si="5"/>
        <v>1.1087548731384578E-3</v>
      </c>
      <c r="U54" s="31">
        <f t="shared" si="6"/>
        <v>0.34333550350714598</v>
      </c>
      <c r="V54" s="31">
        <f t="shared" si="7"/>
        <v>1.2687999721284663E-4</v>
      </c>
      <c r="W54" s="31">
        <f t="shared" si="8"/>
        <v>6.2585001335640879E-3</v>
      </c>
      <c r="X54" s="31">
        <f t="shared" si="9"/>
        <v>1.5696691589816628E-2</v>
      </c>
      <c r="Y54" s="21">
        <v>61970</v>
      </c>
      <c r="Z54" s="21">
        <v>8604</v>
      </c>
      <c r="AA54" s="21">
        <v>62276</v>
      </c>
      <c r="AB54" s="21">
        <v>11810</v>
      </c>
      <c r="AC54" s="21">
        <v>0</v>
      </c>
      <c r="AD54" s="21" t="s">
        <v>25</v>
      </c>
      <c r="AE54" s="21">
        <v>63507</v>
      </c>
      <c r="AF54" s="21">
        <v>10774</v>
      </c>
    </row>
    <row r="55" spans="1:32" x14ac:dyDescent="0.45">
      <c r="A55" s="4">
        <v>11357</v>
      </c>
      <c r="B55" s="16">
        <f>MIN([4]Sheet1!$D$1245:$D$1262)</f>
        <v>35</v>
      </c>
      <c r="C55" s="16">
        <f>MEDIAN([4]Sheet1!$D$1245:$D$1262)</f>
        <v>90</v>
      </c>
      <c r="D55" s="16">
        <f>AVERAGE([4]Sheet1!$D$1245:$D$1262)</f>
        <v>108.61111111111111</v>
      </c>
      <c r="E55" s="16">
        <f>MAX([4]Sheet1!$D$1245:$D$1262)</f>
        <v>475</v>
      </c>
      <c r="F55" s="26">
        <f t="shared" si="0"/>
        <v>2.1930934068694467E-3</v>
      </c>
      <c r="G55" s="28">
        <f t="shared" si="1"/>
        <v>2.6466034632282517E-3</v>
      </c>
      <c r="H55" s="29">
        <f>SUM([2]Sheet3!N$1235:N$1249)</f>
        <v>41037.92374647253</v>
      </c>
      <c r="I55" s="29">
        <f>SUM([2]Sheet3!O$1235:O$1249)</f>
        <v>6169.8107109323619</v>
      </c>
      <c r="J55" s="29">
        <f>SUM([2]Sheet3!P$1235:P$1249)</f>
        <v>21800.308598143249</v>
      </c>
      <c r="K55" s="29">
        <f>SUM([2]Sheet3!Q$1235:Q$1249)</f>
        <v>334.56198953234497</v>
      </c>
      <c r="L55" s="29">
        <f>SUM([2]Sheet3!R$1235:R$1249)</f>
        <v>9.4354406185085136</v>
      </c>
      <c r="M55" s="29">
        <f>SUM([2]Sheet3!S$1235:S$1249)</f>
        <v>11925.333423863114</v>
      </c>
      <c r="N55" s="29">
        <f>SUM([2]Sheet3!T$1235:T$1249)</f>
        <v>5.8208299699971509</v>
      </c>
      <c r="O55" s="29">
        <f>SUM([2]Sheet3!U$1235:U$1249)</f>
        <v>214.11687374589786</v>
      </c>
      <c r="P55" s="29">
        <f>SUM([2]Sheet3!V$1235:V$1249)</f>
        <v>578.53587966705174</v>
      </c>
      <c r="Q55" s="31">
        <f t="shared" si="2"/>
        <v>0.15034412435309172</v>
      </c>
      <c r="R55" s="31">
        <f t="shared" si="3"/>
        <v>0.53122347838119177</v>
      </c>
      <c r="S55" s="31">
        <f t="shared" si="4"/>
        <v>8.152507704805672E-3</v>
      </c>
      <c r="T55" s="31">
        <f t="shared" si="5"/>
        <v>2.2992002901510214E-4</v>
      </c>
      <c r="U55" s="31">
        <f t="shared" si="6"/>
        <v>0.2905930011843782</v>
      </c>
      <c r="V55" s="31">
        <f t="shared" si="7"/>
        <v>1.4184026477454255E-4</v>
      </c>
      <c r="W55" s="31">
        <f t="shared" si="8"/>
        <v>5.2175367123514027E-3</v>
      </c>
      <c r="X55" s="31">
        <f t="shared" si="9"/>
        <v>1.4097591370391406E-2</v>
      </c>
      <c r="Y55" s="21">
        <v>86584</v>
      </c>
      <c r="Z55" s="21">
        <v>18453</v>
      </c>
      <c r="AA55" s="21">
        <v>87276</v>
      </c>
      <c r="AB55" s="21">
        <v>3416</v>
      </c>
      <c r="AC55" s="21">
        <v>99250</v>
      </c>
      <c r="AD55" s="21">
        <v>86637</v>
      </c>
      <c r="AE55" s="21">
        <v>74278</v>
      </c>
      <c r="AF55" s="21">
        <v>11088</v>
      </c>
    </row>
    <row r="56" spans="1:32" x14ac:dyDescent="0.45">
      <c r="A56" s="4">
        <v>11358</v>
      </c>
      <c r="B56" s="16">
        <f>MIN([4]Sheet1!$D$1263:$D$1286)</f>
        <v>25</v>
      </c>
      <c r="C56" s="16">
        <f>MEDIAN([4]Sheet1!$D$1263:$D$1286)</f>
        <v>115</v>
      </c>
      <c r="D56" s="16">
        <f>AVERAGE([4]Sheet1!$D$1263:$D$1286)</f>
        <v>130.41666666666666</v>
      </c>
      <c r="E56" s="16">
        <f>MAX([4]Sheet1!$D$1263:$D$1286)</f>
        <v>370</v>
      </c>
      <c r="F56" s="26">
        <f t="shared" si="0"/>
        <v>2.7920694767878621E-3</v>
      </c>
      <c r="G56" s="28">
        <f t="shared" si="1"/>
        <v>3.1663686457775388E-3</v>
      </c>
      <c r="H56" s="29">
        <f>SUM([2]Sheet3!N$1250:N$1274)</f>
        <v>41188.086813764327</v>
      </c>
      <c r="I56" s="29">
        <f>SUM([2]Sheet3!O$1250:O$1274)</f>
        <v>7388.1860856553467</v>
      </c>
      <c r="J56" s="29">
        <f>SUM([2]Sheet3!P$1250:P$1274)</f>
        <v>11509.241918560865</v>
      </c>
      <c r="K56" s="29">
        <f>SUM([2]Sheet3!Q$1250:Q$1274)</f>
        <v>472.98430705385505</v>
      </c>
      <c r="L56" s="29">
        <f>SUM([2]Sheet3!R$1250:R$1274)</f>
        <v>15.497064966347811</v>
      </c>
      <c r="M56" s="29">
        <f>SUM([2]Sheet3!S$1250:S$1274)</f>
        <v>21007.946863334419</v>
      </c>
      <c r="N56" s="29">
        <f>SUM([2]Sheet3!T$1250:T$1274)</f>
        <v>7.142344221519827</v>
      </c>
      <c r="O56" s="29">
        <f>SUM([2]Sheet3!U$1250:U$1274)</f>
        <v>177.8467288783657</v>
      </c>
      <c r="P56" s="29">
        <f>SUM([2]Sheet3!V$1250:V$1274)</f>
        <v>609.2415010936046</v>
      </c>
      <c r="Q56" s="31">
        <f t="shared" si="2"/>
        <v>0.17937677268336596</v>
      </c>
      <c r="R56" s="31">
        <f t="shared" si="3"/>
        <v>0.27943133097201012</v>
      </c>
      <c r="S56" s="31">
        <f t="shared" si="4"/>
        <v>1.1483522145432405E-2</v>
      </c>
      <c r="T56" s="31">
        <f t="shared" si="5"/>
        <v>3.7625114845511509E-4</v>
      </c>
      <c r="U56" s="31">
        <f t="shared" si="6"/>
        <v>0.51004910614867249</v>
      </c>
      <c r="V56" s="31">
        <f t="shared" si="7"/>
        <v>1.7340801124884932E-4</v>
      </c>
      <c r="W56" s="31">
        <f t="shared" si="8"/>
        <v>4.3179167238943583E-3</v>
      </c>
      <c r="X56" s="31">
        <f t="shared" si="9"/>
        <v>1.4791692166920629E-2</v>
      </c>
      <c r="Y56" s="21">
        <v>63826</v>
      </c>
      <c r="Z56" s="21">
        <v>8109</v>
      </c>
      <c r="AA56" s="21">
        <v>75274</v>
      </c>
      <c r="AB56" s="21">
        <v>4740</v>
      </c>
      <c r="AC56" s="21">
        <v>65938</v>
      </c>
      <c r="AD56" s="21">
        <v>61039</v>
      </c>
      <c r="AE56" s="21">
        <v>63830</v>
      </c>
      <c r="AF56" s="21">
        <v>5893</v>
      </c>
    </row>
    <row r="57" spans="1:32" x14ac:dyDescent="0.45">
      <c r="A57" s="4">
        <v>11360</v>
      </c>
      <c r="B57" s="16">
        <f>MIN([4]Sheet1!$D$1290:$D$1300)</f>
        <v>15</v>
      </c>
      <c r="C57" s="16">
        <f>MEDIAN([4]Sheet1!$D$1290:$D$1300)</f>
        <v>135</v>
      </c>
      <c r="D57" s="16">
        <f>AVERAGE([4]Sheet1!$D$1290:$D$1300)</f>
        <v>200</v>
      </c>
      <c r="E57" s="16">
        <f>MAX([4]Sheet1!$D$1290:$D$1300)</f>
        <v>895</v>
      </c>
      <c r="F57" s="26">
        <f t="shared" si="0"/>
        <v>6.7615398560589637E-3</v>
      </c>
      <c r="G57" s="28">
        <f t="shared" si="1"/>
        <v>1.0017096083050318E-2</v>
      </c>
      <c r="H57" s="29">
        <f>SUM([2]Sheet3!N$1278:N$1283)</f>
        <v>19965.866189345543</v>
      </c>
      <c r="I57" s="29">
        <f>SUM([2]Sheet3!O$1278:O$1283)</f>
        <v>2284.5195539075248</v>
      </c>
      <c r="J57" s="29">
        <f>SUM([2]Sheet3!P$1278:P$1283)</f>
        <v>10294.774019303777</v>
      </c>
      <c r="K57" s="29">
        <f>SUM([2]Sheet3!Q$1278:Q$1283)</f>
        <v>355.21038629823101</v>
      </c>
      <c r="L57" s="29">
        <f>SUM([2]Sheet3!R$1278:R$1283)</f>
        <v>10.123006833712985</v>
      </c>
      <c r="M57" s="29">
        <f>SUM([2]Sheet3!S$1278:S$1283)</f>
        <v>6535.9971850394477</v>
      </c>
      <c r="N57" s="29">
        <f>SUM([2]Sheet3!T$1278:T$1283)</f>
        <v>1.8249516441005804</v>
      </c>
      <c r="O57" s="29">
        <f>SUM([2]Sheet3!U$1278:U$1283)</f>
        <v>120.54830296782509</v>
      </c>
      <c r="P57" s="29">
        <f>SUM([2]Sheet3!V$1278:V$1283)</f>
        <v>362.86878335092359</v>
      </c>
      <c r="Q57" s="31">
        <f t="shared" si="2"/>
        <v>0.11442125937549462</v>
      </c>
      <c r="R57" s="31">
        <f t="shared" si="3"/>
        <v>0.51561870252328024</v>
      </c>
      <c r="S57" s="31">
        <f t="shared" si="4"/>
        <v>1.7790882846234E-2</v>
      </c>
      <c r="T57" s="31">
        <f t="shared" si="5"/>
        <v>5.0701566051338973E-4</v>
      </c>
      <c r="U57" s="31">
        <f t="shared" si="6"/>
        <v>0.32735855900543276</v>
      </c>
      <c r="V57" s="31">
        <f t="shared" si="7"/>
        <v>9.1403579829380804E-5</v>
      </c>
      <c r="W57" s="31">
        <f t="shared" si="8"/>
        <v>6.0377196673868181E-3</v>
      </c>
      <c r="X57" s="31">
        <f t="shared" si="9"/>
        <v>1.8174457341828855E-2</v>
      </c>
      <c r="Y57" s="21">
        <v>84940</v>
      </c>
      <c r="Z57" s="21">
        <v>9170</v>
      </c>
      <c r="AA57" s="21">
        <v>81450</v>
      </c>
      <c r="AB57" s="21">
        <v>6341</v>
      </c>
      <c r="AC57" s="21">
        <v>0</v>
      </c>
      <c r="AD57" s="21" t="s">
        <v>25</v>
      </c>
      <c r="AE57" s="21">
        <v>91210</v>
      </c>
      <c r="AF57" s="21">
        <v>24658</v>
      </c>
    </row>
    <row r="58" spans="1:32" x14ac:dyDescent="0.45">
      <c r="A58" s="4">
        <v>11361</v>
      </c>
      <c r="B58" s="16">
        <f>MIN([4]Sheet1!$D$1301:$D$1319)</f>
        <v>10</v>
      </c>
      <c r="C58" s="16">
        <f>MEDIAN([4]Sheet1!$D$1301:$D$1319)</f>
        <v>135</v>
      </c>
      <c r="D58" s="16">
        <f>AVERAGE([4]Sheet1!$D$1301:$D$1319)</f>
        <v>168.42105263157896</v>
      </c>
      <c r="E58" s="16">
        <f>MAX([4]Sheet1!$D$1301:$D$1319)</f>
        <v>610</v>
      </c>
      <c r="F58" s="26">
        <f t="shared" si="0"/>
        <v>4.6620732083736413E-3</v>
      </c>
      <c r="G58" s="28">
        <f t="shared" si="1"/>
        <v>5.8162316829612681E-3</v>
      </c>
      <c r="H58" s="29">
        <f>SUM([2]Sheet3!N$1284:N$1303)</f>
        <v>28957.074238457655</v>
      </c>
      <c r="I58" s="29">
        <f>SUM([2]Sheet3!O$1284:O$1303)</f>
        <v>4208.5556095108223</v>
      </c>
      <c r="J58" s="29">
        <f>SUM([2]Sheet3!P$1284:P$1303)</f>
        <v>10249.321968118755</v>
      </c>
      <c r="K58" s="29">
        <f>SUM([2]Sheet3!Q$1284:Q$1303)</f>
        <v>782.98220172699189</v>
      </c>
      <c r="L58" s="29">
        <f>SUM([2]Sheet3!R$1284:R$1303)</f>
        <v>14.680366176481337</v>
      </c>
      <c r="M58" s="29">
        <f>SUM([2]Sheet3!S$1284:S$1303)</f>
        <v>12988.361667586443</v>
      </c>
      <c r="N58" s="29">
        <f>SUM([2]Sheet3!T$1284:T$1303)</f>
        <v>5.1832293160780969</v>
      </c>
      <c r="O58" s="29">
        <f>SUM([2]Sheet3!U$1284:U$1303)</f>
        <v>161.99664728153579</v>
      </c>
      <c r="P58" s="29">
        <f>SUM([2]Sheet3!V$1284:V$1303)</f>
        <v>545.99254874054577</v>
      </c>
      <c r="Q58" s="31">
        <f t="shared" si="2"/>
        <v>0.14533773594852598</v>
      </c>
      <c r="R58" s="31">
        <f t="shared" si="3"/>
        <v>0.35394881001156925</v>
      </c>
      <c r="S58" s="31">
        <f t="shared" si="4"/>
        <v>2.7039409965220852E-2</v>
      </c>
      <c r="T58" s="31">
        <f t="shared" si="5"/>
        <v>5.0696993955917213E-4</v>
      </c>
      <c r="U58" s="31">
        <f t="shared" si="6"/>
        <v>0.44853846630460703</v>
      </c>
      <c r="V58" s="31">
        <f t="shared" si="7"/>
        <v>1.7899699649884837E-4</v>
      </c>
      <c r="W58" s="31">
        <f t="shared" si="8"/>
        <v>5.5943720676859456E-3</v>
      </c>
      <c r="X58" s="31">
        <f t="shared" si="9"/>
        <v>1.8855238766332875E-2</v>
      </c>
      <c r="Y58" s="21">
        <v>91364</v>
      </c>
      <c r="Z58" s="21">
        <v>16812</v>
      </c>
      <c r="AA58" s="21">
        <v>93333</v>
      </c>
      <c r="AB58" s="21">
        <v>6216</v>
      </c>
      <c r="AC58" s="21">
        <v>90197</v>
      </c>
      <c r="AD58" s="21">
        <v>43598</v>
      </c>
      <c r="AE58" s="21">
        <v>78279</v>
      </c>
      <c r="AF58" s="21">
        <v>7177</v>
      </c>
    </row>
    <row r="59" spans="1:32" x14ac:dyDescent="0.45">
      <c r="A59" s="4">
        <v>11362</v>
      </c>
      <c r="B59" s="16">
        <f>MIN([4]Sheet1!$D$1320:$D$1333)</f>
        <v>10</v>
      </c>
      <c r="C59" s="16">
        <f>MEDIAN([4]Sheet1!$D$1320:$D$1333)</f>
        <v>60</v>
      </c>
      <c r="D59" s="16">
        <f>AVERAGE([4]Sheet1!$D$1320:$D$1333)</f>
        <v>102.14285714285714</v>
      </c>
      <c r="E59" s="16">
        <f>MAX([4]Sheet1!$D$1320:$D$1333)</f>
        <v>270</v>
      </c>
      <c r="F59" s="26">
        <f t="shared" si="0"/>
        <v>3.4049896653878579E-3</v>
      </c>
      <c r="G59" s="28">
        <f t="shared" si="1"/>
        <v>5.7965895494102816E-3</v>
      </c>
      <c r="H59" s="29">
        <f>SUM([2]Sheet3!N$1304:N$1309)</f>
        <v>17621.198857050123</v>
      </c>
      <c r="I59" s="29">
        <f>SUM([2]Sheet3!O$1304:O$1309)</f>
        <v>1637.1863611072472</v>
      </c>
      <c r="J59" s="29">
        <f>SUM([2]Sheet3!P$1304:P$1309)</f>
        <v>6869.9182547410401</v>
      </c>
      <c r="K59" s="29">
        <f>SUM([2]Sheet3!Q$1304:Q$1309)</f>
        <v>331.33755274261603</v>
      </c>
      <c r="L59" s="29">
        <f>SUM([2]Sheet3!R$1304:R$1309)</f>
        <v>9.9711016831269994</v>
      </c>
      <c r="M59" s="29">
        <f>SUM([2]Sheet3!S$1304:S$1309)</f>
        <v>8371.3125260815141</v>
      </c>
      <c r="N59" s="29">
        <f>SUM([2]Sheet3!T$1304:T$1309)</f>
        <v>2</v>
      </c>
      <c r="O59" s="29">
        <f>SUM([2]Sheet3!U$1304:U$1309)</f>
        <v>89.695599758890893</v>
      </c>
      <c r="P59" s="29">
        <f>SUM([2]Sheet3!V$1304:V$1309)</f>
        <v>309.77746093568879</v>
      </c>
      <c r="Q59" s="31">
        <f t="shared" si="2"/>
        <v>9.2910043998068834E-2</v>
      </c>
      <c r="R59" s="31">
        <f t="shared" si="3"/>
        <v>0.38986667765754385</v>
      </c>
      <c r="S59" s="31">
        <f t="shared" si="4"/>
        <v>1.8803349047391862E-2</v>
      </c>
      <c r="T59" s="31">
        <f t="shared" si="5"/>
        <v>5.6585830305964848E-4</v>
      </c>
      <c r="U59" s="31">
        <f t="shared" si="6"/>
        <v>0.47507054395065795</v>
      </c>
      <c r="V59" s="31">
        <f t="shared" si="7"/>
        <v>1.1349965551292858E-4</v>
      </c>
      <c r="W59" s="31">
        <f t="shared" si="8"/>
        <v>5.0902098368298182E-3</v>
      </c>
      <c r="X59" s="31">
        <f t="shared" si="9"/>
        <v>1.7579817550935184E-2</v>
      </c>
      <c r="Y59" s="21">
        <v>57200</v>
      </c>
      <c r="Z59" s="21">
        <v>41768</v>
      </c>
      <c r="AA59" s="21">
        <v>84815</v>
      </c>
      <c r="AB59" s="21">
        <v>15176</v>
      </c>
      <c r="AC59" s="21">
        <v>245492</v>
      </c>
      <c r="AD59" s="21">
        <v>198666</v>
      </c>
      <c r="AE59" s="21">
        <v>102305</v>
      </c>
      <c r="AF59" s="21">
        <v>9373</v>
      </c>
    </row>
    <row r="60" spans="1:32" x14ac:dyDescent="0.45">
      <c r="A60" s="4">
        <v>11364</v>
      </c>
      <c r="B60" s="16">
        <f>MIN([4]Sheet1!$D$1334:$D$1358)</f>
        <v>10</v>
      </c>
      <c r="C60" s="16">
        <f>MEDIAN([4]Sheet1!$D$1334:$D$1358)</f>
        <v>80</v>
      </c>
      <c r="D60" s="16">
        <f>AVERAGE([4]Sheet1!$D$1334:$D$1358)</f>
        <v>98.6</v>
      </c>
      <c r="E60" s="16">
        <f>MAX([4]Sheet1!$D$1334:$D$1358)</f>
        <v>365</v>
      </c>
      <c r="F60" s="26">
        <f t="shared" si="0"/>
        <v>2.1501862481749499E-3</v>
      </c>
      <c r="G60" s="28">
        <f t="shared" si="1"/>
        <v>2.6501045508756258E-3</v>
      </c>
      <c r="H60" s="29">
        <f>SUM([2]Sheet3!N$1310:N$1326)</f>
        <v>37206.079272389987</v>
      </c>
      <c r="I60" s="29">
        <f>SUM([2]Sheet3!O$1310:O$1326)</f>
        <v>3889.4400973072297</v>
      </c>
      <c r="J60" s="29">
        <f>SUM([2]Sheet3!P$1310:P$1326)</f>
        <v>10560.328058263587</v>
      </c>
      <c r="K60" s="29">
        <f>SUM([2]Sheet3!Q$1310:Q$1326)</f>
        <v>1031.4933563368181</v>
      </c>
      <c r="L60" s="29">
        <f>SUM([2]Sheet3!R$1310:R$1326)</f>
        <v>22.067227240495814</v>
      </c>
      <c r="M60" s="29">
        <f>SUM([2]Sheet3!S$1310:S$1326)</f>
        <v>20720.520522337501</v>
      </c>
      <c r="N60" s="29">
        <f>SUM([2]Sheet3!T$1310:T$1326)</f>
        <v>0</v>
      </c>
      <c r="O60" s="29">
        <f>SUM([2]Sheet3!U$1310:U$1326)</f>
        <v>231.69037152835898</v>
      </c>
      <c r="P60" s="29">
        <f>SUM([2]Sheet3!V$1310:V$1326)</f>
        <v>750.53963937599201</v>
      </c>
      <c r="Q60" s="31">
        <f t="shared" si="2"/>
        <v>0.10453775762912806</v>
      </c>
      <c r="R60" s="31">
        <f t="shared" si="3"/>
        <v>0.28383340208868046</v>
      </c>
      <c r="S60" s="31">
        <f t="shared" si="4"/>
        <v>2.7723785373490621E-2</v>
      </c>
      <c r="T60" s="31">
        <f t="shared" si="5"/>
        <v>5.9310810684832193E-4</v>
      </c>
      <c r="U60" s="31">
        <f t="shared" si="6"/>
        <v>0.55691222852696165</v>
      </c>
      <c r="V60" s="31">
        <f t="shared" si="7"/>
        <v>0</v>
      </c>
      <c r="W60" s="31">
        <f t="shared" si="8"/>
        <v>6.2272181336852804E-3</v>
      </c>
      <c r="X60" s="31">
        <f t="shared" si="9"/>
        <v>2.0172500141205554E-2</v>
      </c>
      <c r="Y60" s="21">
        <v>95027</v>
      </c>
      <c r="Z60" s="21">
        <v>17358</v>
      </c>
      <c r="AA60" s="21">
        <v>78952</v>
      </c>
      <c r="AB60" s="21">
        <v>3529</v>
      </c>
      <c r="AC60" s="21">
        <v>91393</v>
      </c>
      <c r="AD60" s="21">
        <v>12697</v>
      </c>
      <c r="AE60" s="21">
        <v>84578</v>
      </c>
      <c r="AF60" s="21">
        <v>10357</v>
      </c>
    </row>
    <row r="61" spans="1:32" x14ac:dyDescent="0.45">
      <c r="A61" s="4">
        <v>11365</v>
      </c>
      <c r="B61" s="16">
        <f>MIN([4]Sheet1!$D$1359:$D$1382)</f>
        <v>5</v>
      </c>
      <c r="C61" s="16">
        <f>MEDIAN([4]Sheet1!$D$1359:$D$1382)</f>
        <v>110</v>
      </c>
      <c r="D61" s="16">
        <f>AVERAGE([4]Sheet1!$D$1359:$D$1382)</f>
        <v>169.375</v>
      </c>
      <c r="E61" s="16">
        <f>MAX([4]Sheet1!$D$1359:$D$1382)</f>
        <v>775</v>
      </c>
      <c r="F61" s="26">
        <f t="shared" si="0"/>
        <v>3.1322742932821343E-3</v>
      </c>
      <c r="G61" s="28">
        <f t="shared" si="1"/>
        <v>4.8229905311332867E-3</v>
      </c>
      <c r="H61" s="29">
        <f>SUM([2]Sheet3!N$1327:N$1341)</f>
        <v>35118.252649814131</v>
      </c>
      <c r="I61" s="29">
        <f>SUM([2]Sheet3!O$1327:O$1341)</f>
        <v>5138.3575804693382</v>
      </c>
      <c r="J61" s="29">
        <f>SUM([2]Sheet3!P$1327:P$1341)</f>
        <v>7257.5342458216146</v>
      </c>
      <c r="K61" s="29">
        <f>SUM([2]Sheet3!Q$1327:Q$1341)</f>
        <v>2354.9136219475649</v>
      </c>
      <c r="L61" s="29">
        <f>SUM([2]Sheet3!R$1327:R$1341)</f>
        <v>47.677059201811382</v>
      </c>
      <c r="M61" s="29">
        <f>SUM([2]Sheet3!S$1327:S$1341)</f>
        <v>19280.1817395129</v>
      </c>
      <c r="N61" s="29">
        <f>SUM([2]Sheet3!T$1327:T$1341)</f>
        <v>2.3980288402998147</v>
      </c>
      <c r="O61" s="29">
        <f>SUM([2]Sheet3!U$1327:U$1341)</f>
        <v>272.18952123113291</v>
      </c>
      <c r="P61" s="29">
        <f>SUM([2]Sheet3!V$1327:V$1341)</f>
        <v>765.00085278947506</v>
      </c>
      <c r="Q61" s="31">
        <f t="shared" si="2"/>
        <v>0.14631586689995904</v>
      </c>
      <c r="R61" s="31">
        <f t="shared" si="3"/>
        <v>0.20665989046183442</v>
      </c>
      <c r="S61" s="31">
        <f t="shared" si="4"/>
        <v>6.7056685462966184E-2</v>
      </c>
      <c r="T61" s="31">
        <f t="shared" si="5"/>
        <v>1.3576147901556749E-3</v>
      </c>
      <c r="U61" s="31">
        <f t="shared" si="6"/>
        <v>0.5490074330225807</v>
      </c>
      <c r="V61" s="31">
        <f t="shared" si="7"/>
        <v>6.828440082745708E-5</v>
      </c>
      <c r="W61" s="31">
        <f t="shared" si="8"/>
        <v>7.750656729573176E-3</v>
      </c>
      <c r="X61" s="31">
        <f t="shared" si="9"/>
        <v>2.1783568232103482E-2</v>
      </c>
      <c r="Y61" s="21">
        <v>75729</v>
      </c>
      <c r="Z61" s="21">
        <v>16655</v>
      </c>
      <c r="AA61" s="21">
        <v>68329</v>
      </c>
      <c r="AB61" s="21">
        <v>5783</v>
      </c>
      <c r="AC61" s="21">
        <v>45313</v>
      </c>
      <c r="AD61" s="21">
        <v>23390</v>
      </c>
      <c r="AE61" s="21">
        <v>71653</v>
      </c>
      <c r="AF61" s="21">
        <v>5520</v>
      </c>
    </row>
    <row r="62" spans="1:32" x14ac:dyDescent="0.45">
      <c r="A62" s="4">
        <v>11366</v>
      </c>
      <c r="B62" s="16">
        <f>MIN([4]Sheet1!$D$1383:$D$1388)</f>
        <v>30</v>
      </c>
      <c r="C62" s="16">
        <f>MEDIAN([4]Sheet1!$D$1383:$D$1388)</f>
        <v>97.5</v>
      </c>
      <c r="D62" s="16">
        <f>AVERAGE([4]Sheet1!$D$1383:$D$1388)</f>
        <v>199.16666666666666</v>
      </c>
      <c r="E62" s="16">
        <f>MAX([4]Sheet1!$D$1383:$D$1388)</f>
        <v>485</v>
      </c>
      <c r="F62" s="26">
        <f t="shared" si="0"/>
        <v>6.5532872530955234E-3</v>
      </c>
      <c r="G62" s="28">
        <f t="shared" si="1"/>
        <v>1.3386629517007094E-2</v>
      </c>
      <c r="H62" s="29">
        <f>SUM([2]Sheet3!N$1342:N$1354)</f>
        <v>14878.029336184632</v>
      </c>
      <c r="I62" s="29">
        <f>SUM([2]Sheet3!O$1342:O$1354)</f>
        <v>1973.4825360535501</v>
      </c>
      <c r="J62" s="29">
        <f>SUM([2]Sheet3!P$1342:P$1354)</f>
        <v>4880.8412993192278</v>
      </c>
      <c r="K62" s="29">
        <f>SUM([2]Sheet3!Q$1342:Q$1354)</f>
        <v>808.71776045756042</v>
      </c>
      <c r="L62" s="29">
        <f>SUM([2]Sheet3!R$1342:R$1354)</f>
        <v>13.911706310464183</v>
      </c>
      <c r="M62" s="29">
        <f>SUM([2]Sheet3!S$1342:S$1354)</f>
        <v>6543.4906534544571</v>
      </c>
      <c r="N62" s="29">
        <f>SUM([2]Sheet3!T$1342:T$1354)</f>
        <v>4.1169036601284965</v>
      </c>
      <c r="O62" s="29">
        <f>SUM([2]Sheet3!U$1342:U$1354)</f>
        <v>201.55108818173667</v>
      </c>
      <c r="P62" s="29">
        <f>SUM([2]Sheet3!V$1342:V$1354)</f>
        <v>451.91738874750502</v>
      </c>
      <c r="Q62" s="31">
        <f t="shared" si="2"/>
        <v>0.13264408151514212</v>
      </c>
      <c r="R62" s="31">
        <f t="shared" si="3"/>
        <v>0.32805697508934245</v>
      </c>
      <c r="S62" s="31">
        <f t="shared" si="4"/>
        <v>5.4356510676497327E-2</v>
      </c>
      <c r="T62" s="31">
        <f t="shared" si="5"/>
        <v>9.3505033469921516E-4</v>
      </c>
      <c r="U62" s="31">
        <f t="shared" si="6"/>
        <v>0.43980896297469529</v>
      </c>
      <c r="V62" s="31">
        <f t="shared" si="7"/>
        <v>2.7671027977581926E-4</v>
      </c>
      <c r="W62" s="31">
        <f t="shared" si="8"/>
        <v>1.3546894123373402E-2</v>
      </c>
      <c r="X62" s="31">
        <f t="shared" si="9"/>
        <v>3.0374815006474244E-2</v>
      </c>
      <c r="Y62" s="21">
        <v>67153</v>
      </c>
      <c r="Z62" s="21">
        <v>7712</v>
      </c>
      <c r="AA62" s="21">
        <v>99677</v>
      </c>
      <c r="AB62" s="21">
        <v>9141</v>
      </c>
      <c r="AC62" s="21">
        <v>80069</v>
      </c>
      <c r="AD62" s="21">
        <v>47647</v>
      </c>
      <c r="AE62" s="21">
        <v>73393</v>
      </c>
      <c r="AF62" s="21">
        <v>16943</v>
      </c>
    </row>
    <row r="63" spans="1:32" x14ac:dyDescent="0.45">
      <c r="A63" s="4">
        <v>11367</v>
      </c>
      <c r="B63" s="16">
        <f>MIN([4]Sheet1!$D$1389:$D$1425)</f>
        <v>5</v>
      </c>
      <c r="C63" s="16">
        <f>MEDIAN([4]Sheet1!$D$1389:$D$1425)</f>
        <v>120</v>
      </c>
      <c r="D63" s="16">
        <f>AVERAGE([4]Sheet1!$D$1389:$D$1425)</f>
        <v>176.48648648648648</v>
      </c>
      <c r="E63" s="16">
        <f>MAX([4]Sheet1!$D$1389:$D$1425)</f>
        <v>745</v>
      </c>
      <c r="F63" s="26">
        <f t="shared" si="0"/>
        <v>2.7803846020120464E-3</v>
      </c>
      <c r="G63" s="28">
        <f t="shared" si="1"/>
        <v>4.089169245751951E-3</v>
      </c>
      <c r="H63" s="29">
        <f>SUM([2]Sheet3!N$1355:N$1367)</f>
        <v>43159.496680121549</v>
      </c>
      <c r="I63" s="29">
        <f>SUM([2]Sheet3!O$1355:O$1367)</f>
        <v>6863.1635862039857</v>
      </c>
      <c r="J63" s="29">
        <f>SUM([2]Sheet3!P$1355:P$1367)</f>
        <v>17760.104262824541</v>
      </c>
      <c r="K63" s="29">
        <f>SUM([2]Sheet3!Q$1355:Q$1367)</f>
        <v>3508.3591339246896</v>
      </c>
      <c r="L63" s="29">
        <f>SUM([2]Sheet3!R$1355:R$1367)</f>
        <v>58.965472890374492</v>
      </c>
      <c r="M63" s="29">
        <f>SUM([2]Sheet3!S$1355:S$1367)</f>
        <v>13160.55073193598</v>
      </c>
      <c r="N63" s="29">
        <f>SUM([2]Sheet3!T$1355:T$1367)</f>
        <v>9.5617788858805977</v>
      </c>
      <c r="O63" s="29">
        <f>SUM([2]Sheet3!U$1355:U$1367)</f>
        <v>540.1818845787086</v>
      </c>
      <c r="P63" s="29">
        <f>SUM([2]Sheet3!V$1355:V$1367)</f>
        <v>1258.6098288773892</v>
      </c>
      <c r="Q63" s="31">
        <f t="shared" si="2"/>
        <v>0.15901861963476116</v>
      </c>
      <c r="R63" s="31">
        <f t="shared" si="3"/>
        <v>0.41149933685404888</v>
      </c>
      <c r="S63" s="31">
        <f t="shared" si="4"/>
        <v>8.1288230952437715E-2</v>
      </c>
      <c r="T63" s="31">
        <f t="shared" si="5"/>
        <v>1.3662224406229668E-3</v>
      </c>
      <c r="U63" s="31">
        <f t="shared" si="6"/>
        <v>0.30492827174227644</v>
      </c>
      <c r="V63" s="31">
        <f t="shared" si="7"/>
        <v>2.2154518985121929E-4</v>
      </c>
      <c r="W63" s="31">
        <f t="shared" si="8"/>
        <v>1.2515944951404083E-2</v>
      </c>
      <c r="X63" s="31">
        <f t="shared" si="9"/>
        <v>2.9161828234597582E-2</v>
      </c>
      <c r="Y63" s="21">
        <v>59271</v>
      </c>
      <c r="Z63" s="21">
        <v>15815</v>
      </c>
      <c r="AA63" s="21">
        <v>72021</v>
      </c>
      <c r="AB63" s="21">
        <v>5831</v>
      </c>
      <c r="AC63" s="21">
        <v>54417</v>
      </c>
      <c r="AD63" s="21">
        <v>40257</v>
      </c>
      <c r="AE63" s="21">
        <v>52314</v>
      </c>
      <c r="AF63" s="21">
        <v>6488</v>
      </c>
    </row>
    <row r="64" spans="1:32" x14ac:dyDescent="0.45">
      <c r="A64" s="4">
        <v>11368</v>
      </c>
      <c r="B64" s="16">
        <f>MIN([4]Sheet1!$D$1426:$D$1470)</f>
        <v>0</v>
      </c>
      <c r="C64" s="16">
        <f>MEDIAN([4]Sheet1!$D$1426:$D$1470)</f>
        <v>220</v>
      </c>
      <c r="D64" s="16">
        <f>AVERAGE([4]Sheet1!$D$1426:$D$1470)</f>
        <v>296.66666666666669</v>
      </c>
      <c r="E64" s="16">
        <f>MAX([4]Sheet1!$D$1426:$D$1470)</f>
        <v>1115</v>
      </c>
      <c r="F64" s="26">
        <f t="shared" si="0"/>
        <v>1.9022280484109993E-3</v>
      </c>
      <c r="G64" s="28">
        <f t="shared" si="1"/>
        <v>2.5651257016451358E-3</v>
      </c>
      <c r="H64" s="29">
        <f>SUM([2]Sheet3!N$1368:N$1397)</f>
        <v>115653.85137905733</v>
      </c>
      <c r="I64" s="29">
        <f>SUM([2]Sheet3!O$1368:O$1397)</f>
        <v>88863.341012330304</v>
      </c>
      <c r="J64" s="29">
        <f>SUM([2]Sheet3!P$1368:P$1397)</f>
        <v>4141.4471684210039</v>
      </c>
      <c r="K64" s="29">
        <f>SUM([2]Sheet3!Q$1368:Q$1397)</f>
        <v>7428.0710621419275</v>
      </c>
      <c r="L64" s="29">
        <f>SUM([2]Sheet3!R$1368:R$1397)</f>
        <v>184.6179230100085</v>
      </c>
      <c r="M64" s="29">
        <f>SUM([2]Sheet3!S$1368:S$1397)</f>
        <v>12817.665747465999</v>
      </c>
      <c r="N64" s="29">
        <f>SUM([2]Sheet3!T$1368:T$1397)</f>
        <v>21.609811911892635</v>
      </c>
      <c r="O64" s="29">
        <f>SUM([2]Sheet3!U$1368:U$1397)</f>
        <v>998.12939267671243</v>
      </c>
      <c r="P64" s="29">
        <f>SUM([2]Sheet3!V$1368:V$1397)</f>
        <v>1198.9692610994932</v>
      </c>
      <c r="Q64" s="31">
        <f t="shared" si="2"/>
        <v>0.76835608976893721</v>
      </c>
      <c r="R64" s="31">
        <f t="shared" si="3"/>
        <v>3.5808986203557935E-2</v>
      </c>
      <c r="S64" s="31">
        <f t="shared" si="4"/>
        <v>6.4226750545438444E-2</v>
      </c>
      <c r="T64" s="31">
        <f t="shared" si="5"/>
        <v>1.5962972335864572E-3</v>
      </c>
      <c r="U64" s="31">
        <f t="shared" si="6"/>
        <v>0.110827833181758</v>
      </c>
      <c r="V64" s="31">
        <f t="shared" si="7"/>
        <v>1.8684904699858317E-4</v>
      </c>
      <c r="W64" s="31">
        <f t="shared" si="8"/>
        <v>8.6303169395139934E-3</v>
      </c>
      <c r="X64" s="31">
        <f t="shared" si="9"/>
        <v>1.0366877080209395E-2</v>
      </c>
      <c r="Y64" s="21">
        <v>56235</v>
      </c>
      <c r="Z64" s="21">
        <v>2462</v>
      </c>
      <c r="AA64" s="21">
        <v>51000</v>
      </c>
      <c r="AB64" s="21">
        <v>3940</v>
      </c>
      <c r="AC64" s="21">
        <v>49768</v>
      </c>
      <c r="AD64" s="21">
        <v>9017</v>
      </c>
      <c r="AE64" s="21">
        <v>46776</v>
      </c>
      <c r="AF64" s="21">
        <v>12658</v>
      </c>
    </row>
    <row r="65" spans="1:32" x14ac:dyDescent="0.45">
      <c r="A65" s="4">
        <v>11369</v>
      </c>
      <c r="B65" s="16">
        <f>MIN([4]Sheet1!$D$1471:$D$1493)</f>
        <v>50</v>
      </c>
      <c r="C65" s="16">
        <f>MEDIAN([4]Sheet1!$D$1471:$D$1493)</f>
        <v>135</v>
      </c>
      <c r="D65" s="16">
        <f>AVERAGE([4]Sheet1!$D$1471:$D$1493)</f>
        <v>215</v>
      </c>
      <c r="E65" s="16">
        <f>MAX([4]Sheet1!$D$1471:$D$1493)</f>
        <v>655</v>
      </c>
      <c r="F65" s="26">
        <f t="shared" si="0"/>
        <v>3.3791779533280022E-3</v>
      </c>
      <c r="G65" s="28">
        <f t="shared" si="1"/>
        <v>5.3816537775223739E-3</v>
      </c>
      <c r="H65" s="29">
        <f>SUM([2]Sheet3!N$1398:N$1410)</f>
        <v>39950.544737380435</v>
      </c>
      <c r="I65" s="29">
        <f>SUM([2]Sheet3!O$1398:O$1410)</f>
        <v>25705.969424859177</v>
      </c>
      <c r="J65" s="29">
        <f>SUM([2]Sheet3!P$1398:P$1410)</f>
        <v>2362.5650030313718</v>
      </c>
      <c r="K65" s="29">
        <f>SUM([2]Sheet3!Q$1398:Q$1410)</f>
        <v>5020.1797036463495</v>
      </c>
      <c r="L65" s="29">
        <f>SUM([2]Sheet3!R$1398:R$1410)</f>
        <v>87.411615443500708</v>
      </c>
      <c r="M65" s="29">
        <f>SUM([2]Sheet3!S$1398:S$1410)</f>
        <v>5619.4345269104379</v>
      </c>
      <c r="N65" s="29">
        <f>SUM([2]Sheet3!T$1398:T$1410)</f>
        <v>10.48671855127213</v>
      </c>
      <c r="O65" s="29">
        <f>SUM([2]Sheet3!U$1398:U$1410)</f>
        <v>499.16158735076129</v>
      </c>
      <c r="P65" s="29">
        <f>SUM([2]Sheet3!V$1398:V$1410)</f>
        <v>645.33615758756309</v>
      </c>
      <c r="Q65" s="31">
        <f t="shared" si="2"/>
        <v>0.64344477888450247</v>
      </c>
      <c r="R65" s="31">
        <f t="shared" si="3"/>
        <v>5.9137241270725303E-2</v>
      </c>
      <c r="S65" s="31">
        <f t="shared" si="4"/>
        <v>0.1256598561207885</v>
      </c>
      <c r="T65" s="31">
        <f t="shared" si="5"/>
        <v>2.1879955834923194E-3</v>
      </c>
      <c r="U65" s="31">
        <f t="shared" si="6"/>
        <v>0.14065977232226609</v>
      </c>
      <c r="V65" s="31">
        <f t="shared" si="7"/>
        <v>2.6249250467566331E-4</v>
      </c>
      <c r="W65" s="31">
        <f t="shared" si="8"/>
        <v>1.2494487637954832E-2</v>
      </c>
      <c r="X65" s="31">
        <f t="shared" si="9"/>
        <v>1.6153375675594803E-2</v>
      </c>
      <c r="Y65" s="21">
        <v>50560</v>
      </c>
      <c r="Z65" s="21">
        <v>3390</v>
      </c>
      <c r="AA65" s="21">
        <v>71304</v>
      </c>
      <c r="AB65" s="21">
        <v>18334</v>
      </c>
      <c r="AC65" s="21">
        <v>53977</v>
      </c>
      <c r="AD65" s="21">
        <v>8658</v>
      </c>
      <c r="AE65" s="21">
        <v>62697</v>
      </c>
      <c r="AF65" s="21">
        <v>12859</v>
      </c>
    </row>
    <row r="66" spans="1:32" x14ac:dyDescent="0.45">
      <c r="A66" s="4">
        <v>11370</v>
      </c>
      <c r="B66" s="16">
        <f>MIN([4]Sheet1!$D$1494:$D$1513)</f>
        <v>60</v>
      </c>
      <c r="C66" s="16">
        <f>MEDIAN([4]Sheet1!$D$1494:$D$1513)</f>
        <v>125</v>
      </c>
      <c r="D66" s="16">
        <f>AVERAGE([4]Sheet1!$D$1494:$D$1513)</f>
        <v>196.5</v>
      </c>
      <c r="E66" s="16">
        <f>MAX([4]Sheet1!$D$1494:$D$1513)</f>
        <v>685</v>
      </c>
      <c r="F66" s="26">
        <f t="shared" si="0"/>
        <v>5.1133301498448216E-3</v>
      </c>
      <c r="G66" s="28">
        <f t="shared" si="1"/>
        <v>8.0381549955560599E-3</v>
      </c>
      <c r="H66" s="29">
        <f>SUM([2]Sheet3!N$1411:N$1422)</f>
        <v>24445.908309635251</v>
      </c>
      <c r="I66" s="29">
        <f>SUM([2]Sheet3!O$1411:O$1422)</f>
        <v>11020.590970827712</v>
      </c>
      <c r="J66" s="29">
        <f>SUM([2]Sheet3!P$1411:P$1422)</f>
        <v>6636.247455745427</v>
      </c>
      <c r="K66" s="29">
        <f>SUM([2]Sheet3!Q$1411:Q$1422)</f>
        <v>569.53149324373442</v>
      </c>
      <c r="L66" s="29">
        <f>SUM([2]Sheet3!R$1411:R$1422)</f>
        <v>23.51728508496668</v>
      </c>
      <c r="M66" s="29">
        <f>SUM([2]Sheet3!S$1411:S$1422)</f>
        <v>5561.820859926841</v>
      </c>
      <c r="N66" s="29">
        <f>SUM([2]Sheet3!T$1411:T$1422)</f>
        <v>11.414017284365633</v>
      </c>
      <c r="O66" s="29">
        <f>SUM([2]Sheet3!U$1411:U$1422)</f>
        <v>284.00697726715737</v>
      </c>
      <c r="P66" s="29">
        <f>SUM([2]Sheet3!V$1411:V$1422)</f>
        <v>338.77925025504396</v>
      </c>
      <c r="Q66" s="31">
        <f t="shared" si="2"/>
        <v>0.45081536064192768</v>
      </c>
      <c r="R66" s="31">
        <f t="shared" si="3"/>
        <v>0.27146659357835268</v>
      </c>
      <c r="S66" s="31">
        <f t="shared" si="4"/>
        <v>2.3297620445514637E-2</v>
      </c>
      <c r="T66" s="31">
        <f t="shared" si="5"/>
        <v>9.6201314293964857E-4</v>
      </c>
      <c r="U66" s="31">
        <f t="shared" si="6"/>
        <v>0.22751541032879816</v>
      </c>
      <c r="V66" s="31">
        <f t="shared" si="7"/>
        <v>4.6690910968797365E-4</v>
      </c>
      <c r="W66" s="31">
        <f t="shared" si="8"/>
        <v>1.161777151701159E-2</v>
      </c>
      <c r="X66" s="31">
        <f t="shared" si="9"/>
        <v>1.3858321235767523E-2</v>
      </c>
      <c r="Y66" s="21">
        <v>61029</v>
      </c>
      <c r="Z66" s="21">
        <v>9731</v>
      </c>
      <c r="AA66" s="21">
        <v>66450</v>
      </c>
      <c r="AB66" s="21">
        <v>9340</v>
      </c>
      <c r="AC66" s="21">
        <v>36955</v>
      </c>
      <c r="AD66" s="21">
        <v>21017</v>
      </c>
      <c r="AE66" s="21">
        <v>74307</v>
      </c>
      <c r="AF66" s="21">
        <v>10455</v>
      </c>
    </row>
    <row r="67" spans="1:32" x14ac:dyDescent="0.45">
      <c r="A67" s="4">
        <v>11371</v>
      </c>
      <c r="B67" s="16">
        <v>140</v>
      </c>
      <c r="C67" s="16">
        <v>140</v>
      </c>
      <c r="D67" s="16">
        <v>140</v>
      </c>
      <c r="E67" s="16">
        <v>140</v>
      </c>
      <c r="F67" s="26">
        <f t="shared" ref="F67" si="11">C67/H67</f>
        <v>1.3665943600867678</v>
      </c>
      <c r="G67" s="28">
        <f t="shared" ref="G67" si="12">D67/H67</f>
        <v>1.3665943600867678</v>
      </c>
      <c r="H67" s="29">
        <f>SUM([2]Sheet3!N$1423:N$1424)</f>
        <v>102.44444444444446</v>
      </c>
      <c r="I67" s="29">
        <f>SUM([2]Sheet3!O$1423:O$1424)</f>
        <v>64.944444444444443</v>
      </c>
      <c r="J67" s="29">
        <f>SUM([2]Sheet3!P$1423:P$1424)</f>
        <v>6.6944444444444446</v>
      </c>
      <c r="K67" s="29">
        <f>SUM([2]Sheet3!Q$1423:Q$1424)</f>
        <v>9.4722222222222232</v>
      </c>
      <c r="L67" s="29">
        <f>SUM([2]Sheet3!R$1423:R$1424)</f>
        <v>0.41666666666666669</v>
      </c>
      <c r="M67" s="29">
        <f>SUM([2]Sheet3!S$1423:S$1424)</f>
        <v>17.916666666666668</v>
      </c>
      <c r="N67" s="29">
        <f>SUM([2]Sheet3!T$1423:T$1424)</f>
        <v>0</v>
      </c>
      <c r="O67" s="29">
        <f>SUM([2]Sheet3!U$1423:U$1424)</f>
        <v>1.3888888888888891</v>
      </c>
      <c r="P67" s="29">
        <f>SUM([2]Sheet3!V$1423:V$1424)</f>
        <v>1.6111111111111112</v>
      </c>
      <c r="Q67" s="31">
        <f t="shared" ref="Q67" si="13">I67/H67</f>
        <v>0.63394793926247284</v>
      </c>
      <c r="R67" s="31">
        <f t="shared" ref="R67" si="14">J67/H67</f>
        <v>6.5347071583514091E-2</v>
      </c>
      <c r="S67" s="31">
        <f t="shared" ref="S67" si="15">K67/H67</f>
        <v>9.246203904555314E-2</v>
      </c>
      <c r="T67" s="31">
        <f t="shared" ref="T67" si="16">L67/H67</f>
        <v>4.0672451193058566E-3</v>
      </c>
      <c r="U67" s="31">
        <f t="shared" ref="U67" si="17">M67/H67</f>
        <v>0.17489154013015185</v>
      </c>
      <c r="V67" s="31">
        <f t="shared" ref="V67" si="18">N67/H67</f>
        <v>0</v>
      </c>
      <c r="W67" s="31">
        <f t="shared" ref="W67" si="19">O67/H67</f>
        <v>1.3557483731019523E-2</v>
      </c>
      <c r="X67" s="31">
        <f t="shared" ref="X67" si="20">P67/H67</f>
        <v>1.5726681127982645E-2</v>
      </c>
      <c r="Y67" s="21">
        <v>0</v>
      </c>
      <c r="Z67" s="21" t="s">
        <v>25</v>
      </c>
      <c r="AA67" s="21">
        <v>0</v>
      </c>
      <c r="AB67" s="21" t="s">
        <v>25</v>
      </c>
      <c r="AC67" s="21">
        <v>0</v>
      </c>
      <c r="AD67" s="21" t="s">
        <v>25</v>
      </c>
      <c r="AE67" s="21">
        <v>0</v>
      </c>
      <c r="AF67" s="21" t="s">
        <v>25</v>
      </c>
    </row>
    <row r="68" spans="1:32" x14ac:dyDescent="0.45">
      <c r="A68" s="4">
        <v>11372</v>
      </c>
      <c r="B68" s="16">
        <f>MIN([4]Sheet1!$D$1515:$D$1525)</f>
        <v>270</v>
      </c>
      <c r="C68" s="16">
        <f>MEDIAN([4]Sheet1!$D$1515:$D$1525)</f>
        <v>695</v>
      </c>
      <c r="D68" s="16">
        <f>AVERAGE([4]Sheet1!$D$1515:$D$1525)</f>
        <v>719.5454545454545</v>
      </c>
      <c r="E68" s="16">
        <f>MAX([4]Sheet1!$D$1515:$D$1525)</f>
        <v>1220</v>
      </c>
      <c r="F68" s="26">
        <f t="shared" ref="F68:F98" si="21">C68/H68</f>
        <v>1.0063094988057748E-2</v>
      </c>
      <c r="G68" s="28">
        <f t="shared" ref="G68:G98" si="22">D68/H68</f>
        <v>1.0418495334267766E-2</v>
      </c>
      <c r="H68" s="29">
        <f>SUM([2]Sheet3!N$1425:N$1449)</f>
        <v>69064.239264836768</v>
      </c>
      <c r="I68" s="29">
        <f>SUM([2]Sheet3!O$1425:O$1449)</f>
        <v>37199.68409726501</v>
      </c>
      <c r="J68" s="29">
        <f>SUM([2]Sheet3!P$1425:P$1449)</f>
        <v>11115.139977878356</v>
      </c>
      <c r="K68" s="29">
        <f>SUM([2]Sheet3!Q$1425:Q$1449)</f>
        <v>1113.6264115328454</v>
      </c>
      <c r="L68" s="29">
        <f>SUM([2]Sheet3!R$1425:R$1449)</f>
        <v>106.92674372114899</v>
      </c>
      <c r="M68" s="29">
        <f>SUM([2]Sheet3!S$1425:S$1449)</f>
        <v>17384.511089710595</v>
      </c>
      <c r="N68" s="29">
        <f>SUM([2]Sheet3!T$1425:T$1449)</f>
        <v>15.709064718535007</v>
      </c>
      <c r="O68" s="29">
        <f>SUM([2]Sheet3!U$1425:U$1449)</f>
        <v>755.11560235893694</v>
      </c>
      <c r="P68" s="29">
        <f>SUM([2]Sheet3!V$1425:V$1449)</f>
        <v>1373.5262776513425</v>
      </c>
      <c r="Q68" s="31">
        <f t="shared" ref="Q68:Q98" si="23">I68/H68</f>
        <v>0.53862439510290505</v>
      </c>
      <c r="R68" s="31">
        <f t="shared" ref="R68:R98" si="24">J68/H68</f>
        <v>0.16093915022006905</v>
      </c>
      <c r="S68" s="31">
        <f t="shared" ref="S68:S98" si="25">K68/H68</f>
        <v>1.6124501238079011E-2</v>
      </c>
      <c r="T68" s="31">
        <f t="shared" ref="T68:T98" si="26">L68/H68</f>
        <v>1.5482215522728486E-3</v>
      </c>
      <c r="U68" s="31">
        <f t="shared" ref="U68:U98" si="27">M68/H68</f>
        <v>0.25171508836935402</v>
      </c>
      <c r="V68" s="31">
        <f t="shared" ref="V68:V98" si="28">N68/H68</f>
        <v>2.2745584235419342E-4</v>
      </c>
      <c r="W68" s="31">
        <f t="shared" ref="W68:W98" si="29">O68/H68</f>
        <v>1.0933525228061044E-2</v>
      </c>
      <c r="X68" s="31">
        <f t="shared" ref="X68:X98" si="30">P68/H68</f>
        <v>1.9887662446904805E-2</v>
      </c>
      <c r="Y68" s="21">
        <v>51757</v>
      </c>
      <c r="Z68" s="21">
        <v>5649</v>
      </c>
      <c r="AA68" s="21">
        <v>65255</v>
      </c>
      <c r="AB68" s="21">
        <v>2769</v>
      </c>
      <c r="AC68" s="21">
        <v>62734</v>
      </c>
      <c r="AD68" s="21">
        <v>18442</v>
      </c>
      <c r="AE68" s="21">
        <v>58629</v>
      </c>
      <c r="AF68" s="21">
        <v>10754</v>
      </c>
    </row>
    <row r="69" spans="1:32" x14ac:dyDescent="0.45">
      <c r="A69" s="4">
        <v>11373</v>
      </c>
      <c r="B69" s="16">
        <f>MIN([4]Sheet1!$D$1526:$D$1551)</f>
        <v>40</v>
      </c>
      <c r="C69" s="16">
        <f>MEDIAN([4]Sheet1!$D$1526:$D$1551)</f>
        <v>465</v>
      </c>
      <c r="D69" s="16">
        <f>AVERAGE([4]Sheet1!$D$1526:$D$1551)</f>
        <v>523.84615384615381</v>
      </c>
      <c r="E69" s="16">
        <f>MAX([4]Sheet1!$D$1526:$D$1551)</f>
        <v>1910</v>
      </c>
      <c r="F69" s="26">
        <f t="shared" si="21"/>
        <v>4.3391881469291823E-3</v>
      </c>
      <c r="G69" s="28">
        <f t="shared" si="22"/>
        <v>4.8883161754487555E-3</v>
      </c>
      <c r="H69" s="29">
        <f>SUM([2]Sheet3!N$1450:N$1477)</f>
        <v>107162.90334842424</v>
      </c>
      <c r="I69" s="29">
        <f>SUM([2]Sheet3!O$1450:O$1477)</f>
        <v>42746.100906406027</v>
      </c>
      <c r="J69" s="29">
        <f>SUM([2]Sheet3!P$1450:P$1477)</f>
        <v>5801.4720463879594</v>
      </c>
      <c r="K69" s="29">
        <f>SUM([2]Sheet3!Q$1450:Q$1477)</f>
        <v>2442.5921443020484</v>
      </c>
      <c r="L69" s="29">
        <f>SUM([2]Sheet3!R$1450:R$1477)</f>
        <v>131.91227712878273</v>
      </c>
      <c r="M69" s="29">
        <f>SUM([2]Sheet3!S$1450:S$1477)</f>
        <v>53794.07428856974</v>
      </c>
      <c r="N69" s="29">
        <f>SUM([2]Sheet3!T$1450:T$1477)</f>
        <v>18.318808781944362</v>
      </c>
      <c r="O69" s="29">
        <f>SUM([2]Sheet3!U$1450:U$1477)</f>
        <v>761.53452805529184</v>
      </c>
      <c r="P69" s="29">
        <f>SUM([2]Sheet3!V$1450:V$1477)</f>
        <v>1466.8983487924381</v>
      </c>
      <c r="Q69" s="31">
        <f t="shared" si="23"/>
        <v>0.39888897716239957</v>
      </c>
      <c r="R69" s="31">
        <f t="shared" si="24"/>
        <v>5.4136943523500257E-2</v>
      </c>
      <c r="S69" s="31">
        <f t="shared" si="25"/>
        <v>2.2793262108253297E-2</v>
      </c>
      <c r="T69" s="31">
        <f t="shared" si="26"/>
        <v>1.2309509448422613E-3</v>
      </c>
      <c r="U69" s="31">
        <f t="shared" si="27"/>
        <v>0.50198410651180581</v>
      </c>
      <c r="V69" s="31">
        <f t="shared" si="28"/>
        <v>1.7094356544618318E-4</v>
      </c>
      <c r="W69" s="31">
        <f t="shared" si="29"/>
        <v>7.1063260163759809E-3</v>
      </c>
      <c r="X69" s="31">
        <f t="shared" si="30"/>
        <v>1.3688490167376638E-2</v>
      </c>
      <c r="Y69" s="21">
        <v>52674</v>
      </c>
      <c r="Z69" s="21">
        <v>2658</v>
      </c>
      <c r="AA69" s="21">
        <v>52154</v>
      </c>
      <c r="AB69" s="21">
        <v>4234</v>
      </c>
      <c r="AC69" s="21">
        <v>77530</v>
      </c>
      <c r="AD69" s="21">
        <v>15883</v>
      </c>
      <c r="AE69" s="21">
        <v>57560</v>
      </c>
      <c r="AF69" s="21">
        <v>3004</v>
      </c>
    </row>
    <row r="70" spans="1:32" x14ac:dyDescent="0.45">
      <c r="A70" s="4">
        <v>11374</v>
      </c>
      <c r="B70" s="16">
        <f>MIN([4]Sheet1!$D$1552:$D$1569)</f>
        <v>50</v>
      </c>
      <c r="C70" s="16">
        <f>MEDIAN([4]Sheet1!$D$1552:$D$1569)</f>
        <v>337.5</v>
      </c>
      <c r="D70" s="16">
        <f>AVERAGE([4]Sheet1!$D$1552:$D$1569)</f>
        <v>409.72222222222223</v>
      </c>
      <c r="E70" s="16">
        <f>MAX([4]Sheet1!$D$1552:$D$1569)</f>
        <v>1045</v>
      </c>
      <c r="F70" s="26">
        <f t="shared" si="21"/>
        <v>7.2487042584030567E-3</v>
      </c>
      <c r="G70" s="28">
        <f t="shared" si="22"/>
        <v>8.7998673095839568E-3</v>
      </c>
      <c r="H70" s="29">
        <f>SUM([2]Sheet3!N$1478:N$1494)</f>
        <v>46560.045487957839</v>
      </c>
      <c r="I70" s="29">
        <f>SUM([2]Sheet3!O$1478:O$1494)</f>
        <v>8704.834331005155</v>
      </c>
      <c r="J70" s="29">
        <f>SUM([2]Sheet3!P$1478:P$1494)</f>
        <v>18286.221928590487</v>
      </c>
      <c r="K70" s="29">
        <f>SUM([2]Sheet3!Q$1478:Q$1494)</f>
        <v>1335.4945728427763</v>
      </c>
      <c r="L70" s="29">
        <f>SUM([2]Sheet3!R$1478:R$1494)</f>
        <v>70.417192305368005</v>
      </c>
      <c r="M70" s="29">
        <f>SUM([2]Sheet3!S$1478:S$1494)</f>
        <v>15420.105191361778</v>
      </c>
      <c r="N70" s="29">
        <f>SUM([2]Sheet3!T$1478:T$1494)</f>
        <v>2.9752742490105835</v>
      </c>
      <c r="O70" s="29">
        <f>SUM([2]Sheet3!U$1478:U$1494)</f>
        <v>646.24106873423352</v>
      </c>
      <c r="P70" s="29">
        <f>SUM([2]Sheet3!V$1478:V$1494)</f>
        <v>2093.7559288690404</v>
      </c>
      <c r="Q70" s="31">
        <f t="shared" si="23"/>
        <v>0.18695931758177833</v>
      </c>
      <c r="R70" s="31">
        <f t="shared" si="24"/>
        <v>0.39274493263371024</v>
      </c>
      <c r="S70" s="31">
        <f t="shared" si="25"/>
        <v>2.8683274658487714E-2</v>
      </c>
      <c r="T70" s="31">
        <f t="shared" si="26"/>
        <v>1.512395264381357E-3</v>
      </c>
      <c r="U70" s="31">
        <f t="shared" si="27"/>
        <v>0.33118750271302871</v>
      </c>
      <c r="V70" s="31">
        <f t="shared" si="28"/>
        <v>6.3901875907318434E-5</v>
      </c>
      <c r="W70" s="31">
        <f t="shared" si="29"/>
        <v>1.3879734479670461E-2</v>
      </c>
      <c r="X70" s="31">
        <f t="shared" si="30"/>
        <v>4.4968940793036032E-2</v>
      </c>
      <c r="Y70" s="21">
        <v>63641</v>
      </c>
      <c r="Z70" s="21">
        <v>17853</v>
      </c>
      <c r="AA70" s="21">
        <v>62379</v>
      </c>
      <c r="AB70" s="21">
        <v>5138</v>
      </c>
      <c r="AC70" s="21">
        <v>79226</v>
      </c>
      <c r="AD70" s="21">
        <v>25495</v>
      </c>
      <c r="AE70" s="21">
        <v>78769</v>
      </c>
      <c r="AF70" s="21">
        <v>7702</v>
      </c>
    </row>
    <row r="71" spans="1:32" x14ac:dyDescent="0.45">
      <c r="A71" s="4">
        <v>11375</v>
      </c>
      <c r="B71" s="16">
        <f>MIN([4]Sheet1!$D$1570:$D$1605)</f>
        <v>10</v>
      </c>
      <c r="C71" s="16">
        <f>MEDIAN([4]Sheet1!$D$1570:$D$1605)</f>
        <v>195</v>
      </c>
      <c r="D71" s="16">
        <f>AVERAGE([4]Sheet1!$D$1570:$D$1605)</f>
        <v>312.91666666666669</v>
      </c>
      <c r="E71" s="16">
        <f>MAX([4]Sheet1!$D$1570:$D$1605)</f>
        <v>1435</v>
      </c>
      <c r="F71" s="26">
        <f t="shared" si="21"/>
        <v>2.6405822725173718E-3</v>
      </c>
      <c r="G71" s="28">
        <f t="shared" si="22"/>
        <v>4.2373446296165521E-3</v>
      </c>
      <c r="H71" s="29">
        <f>SUM([2]Sheet3!N$1495:N$1520)</f>
        <v>73847.34875694623</v>
      </c>
      <c r="I71" s="29">
        <f>SUM([2]Sheet3!O$1495:O$1520)</f>
        <v>11148.662166932836</v>
      </c>
      <c r="J71" s="29">
        <f>SUM([2]Sheet3!P$1495:P$1520)</f>
        <v>34617.943951568872</v>
      </c>
      <c r="K71" s="29">
        <f>SUM([2]Sheet3!Q$1495:Q$1520)</f>
        <v>2157.8455766313582</v>
      </c>
      <c r="L71" s="29">
        <f>SUM([2]Sheet3!R$1495:R$1520)</f>
        <v>37.56990393752114</v>
      </c>
      <c r="M71" s="29">
        <f>SUM([2]Sheet3!S$1495:S$1520)</f>
        <v>21758.014479505291</v>
      </c>
      <c r="N71" s="29">
        <f>SUM([2]Sheet3!T$1495:T$1520)</f>
        <v>12.16819470173888</v>
      </c>
      <c r="O71" s="29">
        <f>SUM([2]Sheet3!U$1495:U$1520)</f>
        <v>859.18640661194218</v>
      </c>
      <c r="P71" s="29">
        <f>SUM([2]Sheet3!V$1495:V$1520)</f>
        <v>3255.9580770566695</v>
      </c>
      <c r="Q71" s="31">
        <f t="shared" si="23"/>
        <v>0.15096902400147669</v>
      </c>
      <c r="R71" s="31">
        <f t="shared" si="24"/>
        <v>0.46877707235647559</v>
      </c>
      <c r="S71" s="31">
        <f t="shared" si="25"/>
        <v>2.9220352699911748E-2</v>
      </c>
      <c r="T71" s="31">
        <f t="shared" si="26"/>
        <v>5.087508836799945E-4</v>
      </c>
      <c r="U71" s="31">
        <f t="shared" si="27"/>
        <v>0.29463501189619468</v>
      </c>
      <c r="V71" s="31">
        <f t="shared" si="28"/>
        <v>1.6477497034846921E-4</v>
      </c>
      <c r="W71" s="31">
        <f t="shared" si="29"/>
        <v>1.1634627661986651E-2</v>
      </c>
      <c r="X71" s="31">
        <f t="shared" si="30"/>
        <v>4.409038552992612E-2</v>
      </c>
      <c r="Y71" s="21">
        <v>78837</v>
      </c>
      <c r="Z71" s="21">
        <v>6818</v>
      </c>
      <c r="AA71" s="21">
        <v>81480</v>
      </c>
      <c r="AB71" s="21">
        <v>3047</v>
      </c>
      <c r="AC71" s="21">
        <v>89554</v>
      </c>
      <c r="AD71" s="21">
        <v>30939</v>
      </c>
      <c r="AE71" s="21">
        <v>100307</v>
      </c>
      <c r="AF71" s="21">
        <v>5045</v>
      </c>
    </row>
    <row r="72" spans="1:32" x14ac:dyDescent="0.45">
      <c r="A72" s="4">
        <v>11377</v>
      </c>
      <c r="B72" s="16">
        <f>MIN([4]Sheet1!$D$1606:$D$1649)</f>
        <v>15</v>
      </c>
      <c r="C72" s="16">
        <f>MEDIAN([4]Sheet1!$D$1606:$D$1649)</f>
        <v>222.5</v>
      </c>
      <c r="D72" s="16">
        <f>AVERAGE([4]Sheet1!$D$1606:$D$1649)</f>
        <v>268.75</v>
      </c>
      <c r="E72" s="16">
        <f>MAX([4]Sheet1!$D$1606:$D$1649)</f>
        <v>690</v>
      </c>
      <c r="F72" s="26">
        <f t="shared" si="21"/>
        <v>2.544965357569335E-3</v>
      </c>
      <c r="G72" s="28">
        <f t="shared" si="22"/>
        <v>3.0739750105472302E-3</v>
      </c>
      <c r="H72" s="29">
        <f>SUM([2]Sheet3!N$1521:N$1556)</f>
        <v>87427.516189260437</v>
      </c>
      <c r="I72" s="29">
        <f>SUM([2]Sheet3!O$1521:O$1556)</f>
        <v>30315.975001624149</v>
      </c>
      <c r="J72" s="29">
        <f>SUM([2]Sheet3!P$1521:P$1556)</f>
        <v>16796.371180852599</v>
      </c>
      <c r="K72" s="29">
        <f>SUM([2]Sheet3!Q$1521:Q$1556)</f>
        <v>2551.7645427752796</v>
      </c>
      <c r="L72" s="29">
        <f>SUM([2]Sheet3!R$1521:R$1556)</f>
        <v>80.477612660015367</v>
      </c>
      <c r="M72" s="29">
        <f>SUM([2]Sheet3!S$1521:S$1556)</f>
        <v>35046.969129499754</v>
      </c>
      <c r="N72" s="29">
        <f>SUM([2]Sheet3!T$1521:T$1556)</f>
        <v>22.065569379317125</v>
      </c>
      <c r="O72" s="29">
        <f>SUM([2]Sheet3!U$1521:U$1556)</f>
        <v>789.58048791317788</v>
      </c>
      <c r="P72" s="29">
        <f>SUM([2]Sheet3!V$1521:V$1556)</f>
        <v>1824.3126645561495</v>
      </c>
      <c r="Q72" s="31">
        <f t="shared" si="23"/>
        <v>0.34675553330369174</v>
      </c>
      <c r="R72" s="31">
        <f t="shared" si="24"/>
        <v>0.19211767545234071</v>
      </c>
      <c r="S72" s="31">
        <f t="shared" si="25"/>
        <v>2.9187201627131863E-2</v>
      </c>
      <c r="T72" s="31">
        <f t="shared" si="26"/>
        <v>9.2050667990841546E-4</v>
      </c>
      <c r="U72" s="31">
        <f t="shared" si="27"/>
        <v>0.40086886437024172</v>
      </c>
      <c r="V72" s="31">
        <f t="shared" si="28"/>
        <v>2.5238700973215629E-4</v>
      </c>
      <c r="W72" s="31">
        <f t="shared" si="29"/>
        <v>9.0312583764122732E-3</v>
      </c>
      <c r="X72" s="31">
        <f t="shared" si="30"/>
        <v>2.0866573180541154E-2</v>
      </c>
      <c r="Y72" s="21">
        <v>55361</v>
      </c>
      <c r="Z72" s="21">
        <v>4743</v>
      </c>
      <c r="AA72" s="21">
        <v>62381</v>
      </c>
      <c r="AB72" s="21">
        <v>5224</v>
      </c>
      <c r="AC72" s="21">
        <v>32826</v>
      </c>
      <c r="AD72" s="21">
        <v>11845</v>
      </c>
      <c r="AE72" s="21">
        <v>56848</v>
      </c>
      <c r="AF72" s="21">
        <v>3285</v>
      </c>
    </row>
    <row r="73" spans="1:32" x14ac:dyDescent="0.45">
      <c r="A73" s="4">
        <v>11378</v>
      </c>
      <c r="B73" s="16">
        <f>MIN([4]Sheet1!$D$1650:$D$1687)</f>
        <v>10</v>
      </c>
      <c r="C73" s="16">
        <f>MEDIAN([4]Sheet1!$D$1650:$D$1687)</f>
        <v>205</v>
      </c>
      <c r="D73" s="16">
        <f>AVERAGE([4]Sheet1!$D$1650:$D$1687)</f>
        <v>210.65789473684211</v>
      </c>
      <c r="E73" s="16">
        <f>MAX([4]Sheet1!$D$1650:$D$1687)</f>
        <v>670</v>
      </c>
      <c r="F73" s="26">
        <f t="shared" si="21"/>
        <v>5.3418092703314268E-3</v>
      </c>
      <c r="G73" s="28">
        <f t="shared" si="22"/>
        <v>5.4892404632866593E-3</v>
      </c>
      <c r="H73" s="29">
        <f>SUM([2]Sheet3!N$1557:N$1579)</f>
        <v>38376.510583890798</v>
      </c>
      <c r="I73" s="29">
        <f>SUM([2]Sheet3!O$1557:O$1579)</f>
        <v>12377.595812367965</v>
      </c>
      <c r="J73" s="29">
        <f>SUM([2]Sheet3!P$1557:P$1579)</f>
        <v>18220.751317564755</v>
      </c>
      <c r="K73" s="29">
        <f>SUM([2]Sheet3!Q$1557:Q$1579)</f>
        <v>543.37480249274688</v>
      </c>
      <c r="L73" s="29">
        <f>SUM([2]Sheet3!R$1557:R$1579)</f>
        <v>28.201595243059959</v>
      </c>
      <c r="M73" s="29">
        <f>SUM([2]Sheet3!S$1557:S$1579)</f>
        <v>6299.4600694226583</v>
      </c>
      <c r="N73" s="29">
        <f>SUM([2]Sheet3!T$1557:T$1579)</f>
        <v>10.030900790153876</v>
      </c>
      <c r="O73" s="29">
        <f>SUM([2]Sheet3!U$1557:U$1579)</f>
        <v>334.43754667468357</v>
      </c>
      <c r="P73" s="29">
        <f>SUM([2]Sheet3!V$1557:V$1579)</f>
        <v>562.65853933478434</v>
      </c>
      <c r="Q73" s="31">
        <f t="shared" si="23"/>
        <v>0.32253051734108606</v>
      </c>
      <c r="R73" s="31">
        <f t="shared" si="24"/>
        <v>0.47478916244180963</v>
      </c>
      <c r="S73" s="31">
        <f t="shared" si="25"/>
        <v>1.4159046620586651E-2</v>
      </c>
      <c r="T73" s="31">
        <f t="shared" si="26"/>
        <v>7.3486606296347496E-4</v>
      </c>
      <c r="U73" s="31">
        <f t="shared" si="27"/>
        <v>0.16414884974109567</v>
      </c>
      <c r="V73" s="31">
        <f t="shared" si="28"/>
        <v>2.6138126258838445E-4</v>
      </c>
      <c r="W73" s="31">
        <f t="shared" si="29"/>
        <v>8.7146418886523119E-3</v>
      </c>
      <c r="X73" s="31">
        <f t="shared" si="30"/>
        <v>1.4661534641218004E-2</v>
      </c>
      <c r="Y73" s="21">
        <v>72202</v>
      </c>
      <c r="Z73" s="21">
        <v>9202</v>
      </c>
      <c r="AA73" s="21">
        <v>81634</v>
      </c>
      <c r="AB73" s="21">
        <v>6130</v>
      </c>
      <c r="AC73" s="21">
        <v>80000</v>
      </c>
      <c r="AD73" s="21">
        <v>65682</v>
      </c>
      <c r="AE73" s="21">
        <v>73262</v>
      </c>
      <c r="AF73" s="21">
        <v>7016</v>
      </c>
    </row>
    <row r="74" spans="1:32" x14ac:dyDescent="0.45">
      <c r="A74" s="4">
        <v>11379</v>
      </c>
      <c r="B74" s="16">
        <f>MIN([4]Sheet1!$D$1688:$D$1712)</f>
        <v>25</v>
      </c>
      <c r="C74" s="16">
        <f>MEDIAN([4]Sheet1!$D$1688:$D$1712)</f>
        <v>105</v>
      </c>
      <c r="D74" s="16">
        <f>AVERAGE([4]Sheet1!$D$1688:$D$1712)</f>
        <v>139</v>
      </c>
      <c r="E74" s="16">
        <f>MAX([4]Sheet1!$D$1688:$D$1712)</f>
        <v>525</v>
      </c>
      <c r="F74" s="26">
        <f t="shared" si="21"/>
        <v>2.7860668076942399E-3</v>
      </c>
      <c r="G74" s="28">
        <f t="shared" si="22"/>
        <v>3.6882217739952318E-3</v>
      </c>
      <c r="H74" s="29">
        <f>SUM([2]Sheet3!N$1580:N$1601)</f>
        <v>37687.538471806576</v>
      </c>
      <c r="I74" s="29">
        <f>SUM([2]Sheet3!O$1580:O$1601)</f>
        <v>8071.143720117997</v>
      </c>
      <c r="J74" s="29">
        <f>SUM([2]Sheet3!P$1580:P$1601)</f>
        <v>23158.403495599421</v>
      </c>
      <c r="K74" s="29">
        <f>SUM([2]Sheet3!Q$1580:Q$1601)</f>
        <v>548.61028398515839</v>
      </c>
      <c r="L74" s="29">
        <f>SUM([2]Sheet3!R$1580:R$1601)</f>
        <v>32.832185124450419</v>
      </c>
      <c r="M74" s="29">
        <f>SUM([2]Sheet3!S$1580:S$1601)</f>
        <v>4887.8252678153895</v>
      </c>
      <c r="N74" s="29">
        <f>SUM([2]Sheet3!T$1580:T$1601)</f>
        <v>7.9160687346726473</v>
      </c>
      <c r="O74" s="29">
        <f>SUM([2]Sheet3!U$1580:U$1601)</f>
        <v>223.91785047256764</v>
      </c>
      <c r="P74" s="29">
        <f>SUM([2]Sheet3!V$1580:V$1601)</f>
        <v>756.88959995692028</v>
      </c>
      <c r="Q74" s="31">
        <f t="shared" si="23"/>
        <v>0.21415948208333865</v>
      </c>
      <c r="R74" s="31">
        <f t="shared" si="24"/>
        <v>0.61448437426933145</v>
      </c>
      <c r="S74" s="31">
        <f t="shared" si="25"/>
        <v>1.4556808595912006E-2</v>
      </c>
      <c r="T74" s="31">
        <f t="shared" si="26"/>
        <v>8.7116820189813229E-4</v>
      </c>
      <c r="U74" s="31">
        <f t="shared" si="27"/>
        <v>0.12969340705209206</v>
      </c>
      <c r="V74" s="31">
        <f t="shared" si="28"/>
        <v>2.100447271342629E-4</v>
      </c>
      <c r="W74" s="31">
        <f t="shared" si="29"/>
        <v>5.9414294366844063E-3</v>
      </c>
      <c r="X74" s="31">
        <f t="shared" si="30"/>
        <v>2.0083285633609022E-2</v>
      </c>
      <c r="Y74" s="21">
        <v>59688</v>
      </c>
      <c r="Z74" s="21">
        <v>16183</v>
      </c>
      <c r="AA74" s="21">
        <v>85459</v>
      </c>
      <c r="AB74" s="21">
        <v>5298</v>
      </c>
      <c r="AC74" s="21">
        <v>69167</v>
      </c>
      <c r="AD74" s="21">
        <v>31309</v>
      </c>
      <c r="AE74" s="21">
        <v>98088</v>
      </c>
      <c r="AF74" s="21">
        <v>11764</v>
      </c>
    </row>
    <row r="75" spans="1:32" x14ac:dyDescent="0.45">
      <c r="A75" s="4">
        <v>11385</v>
      </c>
      <c r="B75" s="16">
        <f>MIN([4]Sheet1!$D$1713:$D$1762)</f>
        <v>55</v>
      </c>
      <c r="C75" s="16">
        <f>MEDIAN([4]Sheet1!$D$1713:$D$1762)</f>
        <v>247.5</v>
      </c>
      <c r="D75" s="16">
        <f>AVERAGE([4]Sheet1!$D$1713:$D$1762)</f>
        <v>263.10000000000002</v>
      </c>
      <c r="E75" s="16">
        <f>MAX([4]Sheet1!$D$1713:$D$1762)</f>
        <v>850</v>
      </c>
      <c r="F75" s="26">
        <f t="shared" si="21"/>
        <v>2.5019894061269199E-3</v>
      </c>
      <c r="G75" s="28">
        <f t="shared" si="22"/>
        <v>2.6596905565737078E-3</v>
      </c>
      <c r="H75" s="29">
        <f>SUM([2]Sheet3!N$1602:N$1638)</f>
        <v>98921.282158076778</v>
      </c>
      <c r="I75" s="29">
        <f>SUM([2]Sheet3!O$1602:O$1638)</f>
        <v>42392.517789284808</v>
      </c>
      <c r="J75" s="29">
        <f>SUM([2]Sheet3!P$1602:P$1638)</f>
        <v>43421.644357566023</v>
      </c>
      <c r="K75" s="29">
        <f>SUM([2]Sheet3!Q$1602:Q$1638)</f>
        <v>2716.7710249946335</v>
      </c>
      <c r="L75" s="29">
        <f>SUM([2]Sheet3!R$1602:R$1638)</f>
        <v>95.903798622123361</v>
      </c>
      <c r="M75" s="29">
        <f>SUM([2]Sheet3!S$1602:S$1638)</f>
        <v>7240.940585076045</v>
      </c>
      <c r="N75" s="29">
        <f>SUM([2]Sheet3!T$1602:T$1638)</f>
        <v>34.616212752772867</v>
      </c>
      <c r="O75" s="29">
        <f>SUM([2]Sheet3!U$1602:U$1638)</f>
        <v>865.34713495626374</v>
      </c>
      <c r="P75" s="29">
        <f>SUM([2]Sheet3!V$1602:V$1638)</f>
        <v>2153.5412548241165</v>
      </c>
      <c r="Q75" s="31">
        <f t="shared" si="23"/>
        <v>0.42854800164782864</v>
      </c>
      <c r="R75" s="31">
        <f t="shared" si="24"/>
        <v>0.43895149163329672</v>
      </c>
      <c r="S75" s="31">
        <f t="shared" si="25"/>
        <v>2.7463968983471299E-2</v>
      </c>
      <c r="T75" s="31">
        <f t="shared" si="26"/>
        <v>9.6949611377730163E-4</v>
      </c>
      <c r="U75" s="31">
        <f t="shared" si="27"/>
        <v>7.3199016704059497E-2</v>
      </c>
      <c r="V75" s="31">
        <f t="shared" si="28"/>
        <v>3.4993695995019514E-4</v>
      </c>
      <c r="W75" s="31">
        <f t="shared" si="29"/>
        <v>8.7478358152842592E-3</v>
      </c>
      <c r="X75" s="31">
        <f t="shared" si="30"/>
        <v>2.1770252142332174E-2</v>
      </c>
      <c r="Y75" s="21">
        <v>70853</v>
      </c>
      <c r="Z75" s="21">
        <v>4576</v>
      </c>
      <c r="AA75" s="21">
        <v>75462</v>
      </c>
      <c r="AB75" s="21">
        <v>3222</v>
      </c>
      <c r="AC75" s="21">
        <v>85379</v>
      </c>
      <c r="AD75" s="21">
        <v>19169</v>
      </c>
      <c r="AE75" s="21">
        <v>77176</v>
      </c>
      <c r="AF75" s="21">
        <v>10208</v>
      </c>
    </row>
    <row r="76" spans="1:32" x14ac:dyDescent="0.45">
      <c r="A76" s="4">
        <v>11411</v>
      </c>
      <c r="B76" s="16">
        <f>MIN([4]Sheet1!$D$1763:$D$1765)</f>
        <v>25</v>
      </c>
      <c r="C76" s="16">
        <f>MEDIAN([4]Sheet1!$D$1763:$D$1765)</f>
        <v>40</v>
      </c>
      <c r="D76" s="16">
        <f>AVERAGE([4]Sheet1!$D$1763:$D$1765)</f>
        <v>35</v>
      </c>
      <c r="E76" s="16">
        <f>MAX([4]Sheet1!$D$1763:$D$1765)</f>
        <v>40</v>
      </c>
      <c r="F76" s="26">
        <f t="shared" si="21"/>
        <v>2.0510036382306806E-3</v>
      </c>
      <c r="G76" s="28">
        <f t="shared" si="22"/>
        <v>1.7946281834518454E-3</v>
      </c>
      <c r="H76" s="29">
        <f>SUM([2]Sheet3!N$1639:N$1656)</f>
        <v>19502.647023340443</v>
      </c>
      <c r="I76" s="29">
        <f>SUM([2]Sheet3!O$1639:O$1656)</f>
        <v>1359.2073210685253</v>
      </c>
      <c r="J76" s="29">
        <f>SUM([2]Sheet3!P$1639:P$1656)</f>
        <v>265.93366503773319</v>
      </c>
      <c r="K76" s="29">
        <f>SUM([2]Sheet3!Q$1639:Q$1656)</f>
        <v>16425.350358377917</v>
      </c>
      <c r="L76" s="29">
        <f>SUM([2]Sheet3!R$1639:R$1656)</f>
        <v>56.543541037017654</v>
      </c>
      <c r="M76" s="29">
        <f>SUM([2]Sheet3!S$1639:S$1656)</f>
        <v>306.98215252089409</v>
      </c>
      <c r="N76" s="29">
        <f>SUM([2]Sheet3!T$1639:T$1656)</f>
        <v>6.8242114485981311</v>
      </c>
      <c r="O76" s="29">
        <f>SUM([2]Sheet3!U$1639:U$1656)</f>
        <v>235.59369600604862</v>
      </c>
      <c r="P76" s="29">
        <f>SUM([2]Sheet3!V$1639:V$1656)</f>
        <v>846.2120778437054</v>
      </c>
      <c r="Q76" s="31">
        <f t="shared" si="23"/>
        <v>6.969347901553305E-2</v>
      </c>
      <c r="R76" s="31">
        <f t="shared" si="24"/>
        <v>1.3635772863010247E-2</v>
      </c>
      <c r="S76" s="31">
        <f t="shared" si="25"/>
        <v>0.84221133360616796</v>
      </c>
      <c r="T76" s="31">
        <f t="shared" si="26"/>
        <v>2.8992752096342247E-3</v>
      </c>
      <c r="U76" s="31">
        <f t="shared" si="27"/>
        <v>1.5740537792305987E-2</v>
      </c>
      <c r="V76" s="31">
        <f t="shared" si="28"/>
        <v>3.4991206272825572E-4</v>
      </c>
      <c r="W76" s="31">
        <f t="shared" si="29"/>
        <v>1.2080088191315466E-2</v>
      </c>
      <c r="X76" s="31">
        <f t="shared" si="30"/>
        <v>4.3389601259304592E-2</v>
      </c>
      <c r="Y76" s="21">
        <v>88661</v>
      </c>
      <c r="Z76" s="21">
        <v>23979</v>
      </c>
      <c r="AA76" s="21">
        <v>64741</v>
      </c>
      <c r="AB76" s="21">
        <v>18911</v>
      </c>
      <c r="AC76" s="21">
        <v>101047</v>
      </c>
      <c r="AD76" s="21">
        <v>8392</v>
      </c>
      <c r="AE76" s="21">
        <v>128438</v>
      </c>
      <c r="AF76" s="21">
        <v>83063</v>
      </c>
    </row>
    <row r="77" spans="1:32" x14ac:dyDescent="0.45">
      <c r="A77" s="4">
        <v>11412</v>
      </c>
      <c r="B77" s="16">
        <f>MIN([4]Sheet1!$D$1766:$D$1768)</f>
        <v>30</v>
      </c>
      <c r="C77" s="16">
        <f>MEDIAN([4]Sheet1!$D$1766:$D$1768)</f>
        <v>40</v>
      </c>
      <c r="D77" s="16">
        <f>AVERAGE([4]Sheet1!$D$1766:$D$1768)</f>
        <v>45</v>
      </c>
      <c r="E77" s="16">
        <f>MAX([4]Sheet1!$D$1766:$D$1768)</f>
        <v>65</v>
      </c>
      <c r="F77" s="26">
        <f t="shared" si="21"/>
        <v>1.0490315819306636E-3</v>
      </c>
      <c r="G77" s="28">
        <f t="shared" si="22"/>
        <v>1.1801605296719966E-3</v>
      </c>
      <c r="H77" s="29">
        <f>SUM([2]Sheet3!N$1657:N$1680)</f>
        <v>38130.405880043203</v>
      </c>
      <c r="I77" s="29">
        <f>SUM([2]Sheet3!O$1657:O$1680)</f>
        <v>3595.9825217773796</v>
      </c>
      <c r="J77" s="29">
        <f>SUM([2]Sheet3!P$1657:P$1680)</f>
        <v>413.88137043558186</v>
      </c>
      <c r="K77" s="29">
        <f>SUM([2]Sheet3!Q$1657:Q$1680)</f>
        <v>29594.359486470497</v>
      </c>
      <c r="L77" s="29">
        <f>SUM([2]Sheet3!R$1657:R$1680)</f>
        <v>152.48714472665299</v>
      </c>
      <c r="M77" s="29">
        <f>SUM([2]Sheet3!S$1657:S$1680)</f>
        <v>1461.1013959741204</v>
      </c>
      <c r="N77" s="29">
        <f>SUM([2]Sheet3!T$1657:T$1680)</f>
        <v>27.031152216157658</v>
      </c>
      <c r="O77" s="29">
        <f>SUM([2]Sheet3!U$1657:U$1680)</f>
        <v>779.61463099581147</v>
      </c>
      <c r="P77" s="29">
        <f>SUM([2]Sheet3!V$1657:V$1680)</f>
        <v>2105.9481774469946</v>
      </c>
      <c r="Q77" s="31">
        <f t="shared" si="23"/>
        <v>9.4307480835378543E-2</v>
      </c>
      <c r="R77" s="31">
        <f t="shared" si="24"/>
        <v>1.0854365718991735E-2</v>
      </c>
      <c r="S77" s="31">
        <f t="shared" si="25"/>
        <v>0.7761354437079222</v>
      </c>
      <c r="T77" s="31">
        <f t="shared" si="26"/>
        <v>3.999095766417271E-3</v>
      </c>
      <c r="U77" s="31">
        <f t="shared" si="27"/>
        <v>3.831853771949581E-2</v>
      </c>
      <c r="V77" s="31">
        <f t="shared" si="28"/>
        <v>7.0891330926811083E-4</v>
      </c>
      <c r="W77" s="31">
        <f t="shared" si="29"/>
        <v>2.0446009241245667E-2</v>
      </c>
      <c r="X77" s="31">
        <f t="shared" si="30"/>
        <v>5.5230153701280468E-2</v>
      </c>
      <c r="Y77" s="21">
        <v>90508</v>
      </c>
      <c r="Z77" s="21">
        <v>15979</v>
      </c>
      <c r="AA77" s="21">
        <v>67500</v>
      </c>
      <c r="AB77" s="21">
        <v>52355</v>
      </c>
      <c r="AC77" s="21">
        <v>80427</v>
      </c>
      <c r="AD77" s="21">
        <v>5339</v>
      </c>
      <c r="AE77" s="21">
        <v>77727</v>
      </c>
      <c r="AF77" s="21">
        <v>19670</v>
      </c>
    </row>
    <row r="78" spans="1:32" x14ac:dyDescent="0.45">
      <c r="A78" s="4">
        <v>11413</v>
      </c>
      <c r="B78" s="16">
        <f>MIN([4]Sheet1!$D$1769:$D$1777)</f>
        <v>60</v>
      </c>
      <c r="C78" s="16">
        <f>MEDIAN([4]Sheet1!$D$1769:$D$1777)</f>
        <v>75</v>
      </c>
      <c r="D78" s="16">
        <f>AVERAGE([4]Sheet1!$D$1769:$D$1777)</f>
        <v>114.44444444444444</v>
      </c>
      <c r="E78" s="16">
        <f>MAX([4]Sheet1!$D$1769:$D$1777)</f>
        <v>220</v>
      </c>
      <c r="F78" s="26">
        <f t="shared" si="21"/>
        <v>1.7242270177614846E-3</v>
      </c>
      <c r="G78" s="28">
        <f t="shared" si="22"/>
        <v>2.6310427085841914E-3</v>
      </c>
      <c r="H78" s="29">
        <f>SUM([2]Sheet3!N$1681:N$1702)</f>
        <v>43497.752458008916</v>
      </c>
      <c r="I78" s="29">
        <f>SUM([2]Sheet3!O$1681:O$1702)</f>
        <v>3707.5914225734159</v>
      </c>
      <c r="J78" s="29">
        <f>SUM([2]Sheet3!P$1681:P$1702)</f>
        <v>613.87930767864202</v>
      </c>
      <c r="K78" s="29">
        <f>SUM([2]Sheet3!Q$1681:Q$1702)</f>
        <v>35641.719897630057</v>
      </c>
      <c r="L78" s="29">
        <f>SUM([2]Sheet3!R$1681:R$1702)</f>
        <v>174.60931411105275</v>
      </c>
      <c r="M78" s="29">
        <f>SUM([2]Sheet3!S$1681:S$1702)</f>
        <v>622.78275849047361</v>
      </c>
      <c r="N78" s="29">
        <f>SUM([2]Sheet3!T$1681:T$1702)</f>
        <v>12.920212508734455</v>
      </c>
      <c r="O78" s="29">
        <f>SUM([2]Sheet3!U$1681:U$1702)</f>
        <v>608.20755631220254</v>
      </c>
      <c r="P78" s="29">
        <f>SUM([2]Sheet3!V$1681:V$1702)</f>
        <v>2116.0419887043404</v>
      </c>
      <c r="Q78" s="31">
        <f t="shared" si="23"/>
        <v>8.5236390688290947E-2</v>
      </c>
      <c r="R78" s="31">
        <f t="shared" si="24"/>
        <v>1.411289717258973E-2</v>
      </c>
      <c r="S78" s="31">
        <f t="shared" si="25"/>
        <v>0.81939221875974455</v>
      </c>
      <c r="T78" s="31">
        <f t="shared" si="26"/>
        <v>4.0142146259077175E-3</v>
      </c>
      <c r="U78" s="31">
        <f t="shared" si="27"/>
        <v>1.4317584778470669E-2</v>
      </c>
      <c r="V78" s="31">
        <f t="shared" si="28"/>
        <v>2.9703172643706454E-4</v>
      </c>
      <c r="W78" s="31">
        <f t="shared" si="29"/>
        <v>1.3982505346669189E-2</v>
      </c>
      <c r="X78" s="31">
        <f t="shared" si="30"/>
        <v>4.8647156901890212E-2</v>
      </c>
      <c r="Y78" s="21">
        <v>87344</v>
      </c>
      <c r="Z78" s="21">
        <v>26258</v>
      </c>
      <c r="AA78" s="21">
        <v>86563</v>
      </c>
      <c r="AB78" s="21">
        <v>26578</v>
      </c>
      <c r="AC78" s="21">
        <v>94161</v>
      </c>
      <c r="AD78" s="21">
        <v>5246</v>
      </c>
      <c r="AE78" s="21">
        <v>94006</v>
      </c>
      <c r="AF78" s="21">
        <v>2191</v>
      </c>
    </row>
    <row r="79" spans="1:32" x14ac:dyDescent="0.45">
      <c r="A79" s="4">
        <v>11414</v>
      </c>
      <c r="B79" s="16">
        <v>165</v>
      </c>
      <c r="C79" s="16">
        <v>165</v>
      </c>
      <c r="D79" s="16">
        <v>165</v>
      </c>
      <c r="E79" s="16">
        <v>165</v>
      </c>
      <c r="F79" s="26">
        <f t="shared" si="21"/>
        <v>6.0579034240782438E-3</v>
      </c>
      <c r="G79" s="28">
        <f t="shared" si="22"/>
        <v>6.0579034240782438E-3</v>
      </c>
      <c r="H79" s="29">
        <f>SUM([2]Sheet3!N$1703:N$1708)</f>
        <v>27237.145997438216</v>
      </c>
      <c r="I79" s="29">
        <f>SUM([2]Sheet3!O$1703:O$1708)</f>
        <v>6848.1322918023689</v>
      </c>
      <c r="J79" s="29">
        <f>SUM([2]Sheet3!P$1703:P$1708)</f>
        <v>17063.290398669931</v>
      </c>
      <c r="K79" s="29">
        <f>SUM([2]Sheet3!Q$1703:Q$1708)</f>
        <v>842.56088638555616</v>
      </c>
      <c r="L79" s="29">
        <f>SUM([2]Sheet3!R$1703:R$1708)</f>
        <v>27.916848179492053</v>
      </c>
      <c r="M79" s="29">
        <f>SUM([2]Sheet3!S$1703:S$1708)</f>
        <v>1579.5812473533701</v>
      </c>
      <c r="N79" s="29">
        <f>SUM([2]Sheet3!T$1703:T$1708)</f>
        <v>9.9558704635968933</v>
      </c>
      <c r="O79" s="29">
        <f>SUM([2]Sheet3!U$1703:U$1708)</f>
        <v>258.25326937443697</v>
      </c>
      <c r="P79" s="29">
        <f>SUM([2]Sheet3!V$1703:V$1708)</f>
        <v>607.45518520946371</v>
      </c>
      <c r="Q79" s="31">
        <f t="shared" si="23"/>
        <v>0.25142620641848701</v>
      </c>
      <c r="R79" s="31">
        <f t="shared" si="24"/>
        <v>0.62647130504329696</v>
      </c>
      <c r="S79" s="31">
        <f t="shared" si="25"/>
        <v>3.0934257446239156E-2</v>
      </c>
      <c r="T79" s="31">
        <f t="shared" si="26"/>
        <v>1.0249549707637418E-3</v>
      </c>
      <c r="U79" s="31">
        <f t="shared" si="27"/>
        <v>5.7993640284556149E-2</v>
      </c>
      <c r="V79" s="31">
        <f t="shared" si="28"/>
        <v>3.6552546527941255E-4</v>
      </c>
      <c r="W79" s="31">
        <f t="shared" si="29"/>
        <v>9.4816567565018349E-3</v>
      </c>
      <c r="X79" s="31">
        <f t="shared" si="30"/>
        <v>2.230245361487572E-2</v>
      </c>
      <c r="Y79" s="21">
        <v>60719</v>
      </c>
      <c r="Z79" s="21">
        <v>12214</v>
      </c>
      <c r="AA79" s="21">
        <v>80740</v>
      </c>
      <c r="AB79" s="21">
        <v>8323</v>
      </c>
      <c r="AC79" s="21">
        <v>102266</v>
      </c>
      <c r="AD79" s="21">
        <v>23806</v>
      </c>
      <c r="AE79" s="21">
        <v>63125</v>
      </c>
      <c r="AF79" s="21">
        <v>50166</v>
      </c>
    </row>
    <row r="80" spans="1:32" x14ac:dyDescent="0.45">
      <c r="A80" s="4">
        <v>11415</v>
      </c>
      <c r="B80" s="16">
        <f>MIN([4]Sheet1!$D$1779:$D$1789)</f>
        <v>35</v>
      </c>
      <c r="C80" s="16">
        <f>MEDIAN([4]Sheet1!$D$1779:$D$1789)</f>
        <v>215</v>
      </c>
      <c r="D80" s="16">
        <f>AVERAGE([4]Sheet1!$D$1779:$D$1789)</f>
        <v>291.36363636363637</v>
      </c>
      <c r="E80" s="16">
        <f>MAX([4]Sheet1!$D$1779:$D$1789)</f>
        <v>870</v>
      </c>
      <c r="F80" s="26">
        <f t="shared" si="21"/>
        <v>1.019760807318487E-2</v>
      </c>
      <c r="G80" s="28">
        <f t="shared" si="22"/>
        <v>1.3819591490299158E-2</v>
      </c>
      <c r="H80" s="29">
        <f>SUM([2]Sheet3!N$1709:N$1716)</f>
        <v>21083.375479525777</v>
      </c>
      <c r="I80" s="29">
        <f>SUM([2]Sheet3!O$1709:O$1716)</f>
        <v>5819.0552395318145</v>
      </c>
      <c r="J80" s="29">
        <f>SUM([2]Sheet3!P$1709:P$1716)</f>
        <v>8304.4523005929386</v>
      </c>
      <c r="K80" s="29">
        <f>SUM([2]Sheet3!Q$1709:Q$1716)</f>
        <v>1606.6285523376991</v>
      </c>
      <c r="L80" s="29">
        <f>SUM([2]Sheet3!R$1709:R$1716)</f>
        <v>44.505016114038341</v>
      </c>
      <c r="M80" s="29">
        <f>SUM([2]Sheet3!S$1709:S$1716)</f>
        <v>3932.2847665730133</v>
      </c>
      <c r="N80" s="29">
        <f>SUM([2]Sheet3!T$1709:T$1716)</f>
        <v>7.0026361180608543</v>
      </c>
      <c r="O80" s="29">
        <f>SUM([2]Sheet3!U$1709:U$1716)</f>
        <v>460.93334416589232</v>
      </c>
      <c r="P80" s="29">
        <f>SUM([2]Sheet3!V$1709:V$1716)</f>
        <v>908.5136240923232</v>
      </c>
      <c r="Q80" s="31">
        <f t="shared" si="23"/>
        <v>0.27600206832073654</v>
      </c>
      <c r="R80" s="31">
        <f t="shared" si="24"/>
        <v>0.39388627825072192</v>
      </c>
      <c r="S80" s="31">
        <f t="shared" si="25"/>
        <v>7.6203573469433683E-2</v>
      </c>
      <c r="T80" s="31">
        <f t="shared" si="26"/>
        <v>2.1109056354499541E-3</v>
      </c>
      <c r="U80" s="31">
        <f t="shared" si="27"/>
        <v>0.1865111575891481</v>
      </c>
      <c r="V80" s="31">
        <f t="shared" si="28"/>
        <v>3.3214017958657361E-4</v>
      </c>
      <c r="W80" s="31">
        <f t="shared" si="29"/>
        <v>2.1862407403098621E-2</v>
      </c>
      <c r="X80" s="31">
        <f t="shared" si="30"/>
        <v>4.3091469151824741E-2</v>
      </c>
      <c r="Y80" s="21">
        <v>62529</v>
      </c>
      <c r="Z80" s="21">
        <v>8702</v>
      </c>
      <c r="AA80" s="21">
        <v>69980</v>
      </c>
      <c r="AB80" s="21">
        <v>5120</v>
      </c>
      <c r="AC80" s="21">
        <v>71823</v>
      </c>
      <c r="AD80" s="21">
        <v>12192</v>
      </c>
      <c r="AE80" s="21">
        <v>82614</v>
      </c>
      <c r="AF80" s="21">
        <v>25092</v>
      </c>
    </row>
    <row r="81" spans="1:32" x14ac:dyDescent="0.45">
      <c r="A81" s="4">
        <v>11416</v>
      </c>
      <c r="B81" s="16">
        <f>MIN([4]Sheet1!$D$1790:$D$1803)</f>
        <v>35</v>
      </c>
      <c r="C81" s="16">
        <f>MEDIAN([4]Sheet1!$D$1790:$D$1803)</f>
        <v>135</v>
      </c>
      <c r="D81" s="16">
        <f>AVERAGE([4]Sheet1!$D$1790:$D$1803)</f>
        <v>138.92857142857142</v>
      </c>
      <c r="E81" s="16">
        <f>MAX([4]Sheet1!$D$1790:$D$1803)</f>
        <v>260</v>
      </c>
      <c r="F81" s="26">
        <f t="shared" si="21"/>
        <v>4.9135632134784564E-3</v>
      </c>
      <c r="G81" s="28">
        <f t="shared" si="22"/>
        <v>5.0565505027595752E-3</v>
      </c>
      <c r="H81" s="29">
        <f>SUM([2]Sheet3!N$1717:N$1731)</f>
        <v>27474.969616688722</v>
      </c>
      <c r="I81" s="29">
        <f>SUM([2]Sheet3!O$1717:O$1731)</f>
        <v>11144.887465493819</v>
      </c>
      <c r="J81" s="29">
        <f>SUM([2]Sheet3!P$1717:P$1731)</f>
        <v>2498.1326770960623</v>
      </c>
      <c r="K81" s="29">
        <f>SUM([2]Sheet3!Q$1717:Q$1731)</f>
        <v>1674.3193752518714</v>
      </c>
      <c r="L81" s="29">
        <f>SUM([2]Sheet3!R$1717:R$1731)</f>
        <v>308.97963142066527</v>
      </c>
      <c r="M81" s="29">
        <f>SUM([2]Sheet3!S$1717:S$1731)</f>
        <v>8852.1492066932969</v>
      </c>
      <c r="N81" s="29">
        <f>SUM([2]Sheet3!T$1717:T$1731)</f>
        <v>10.725160124333536</v>
      </c>
      <c r="O81" s="29">
        <f>SUM([2]Sheet3!U$1717:U$1731)</f>
        <v>1521.1862382908209</v>
      </c>
      <c r="P81" s="29">
        <f>SUM([2]Sheet3!V$1717:V$1731)</f>
        <v>1464.5898623178477</v>
      </c>
      <c r="Q81" s="31">
        <f t="shared" si="23"/>
        <v>0.40563784495413024</v>
      </c>
      <c r="R81" s="31">
        <f t="shared" si="24"/>
        <v>9.0923946848649392E-2</v>
      </c>
      <c r="S81" s="31">
        <f t="shared" si="25"/>
        <v>6.0939808072976498E-2</v>
      </c>
      <c r="T81" s="31">
        <f t="shared" si="26"/>
        <v>1.1245858893797875E-2</v>
      </c>
      <c r="U81" s="31">
        <f t="shared" si="27"/>
        <v>0.32218959038689399</v>
      </c>
      <c r="V81" s="31">
        <f t="shared" si="28"/>
        <v>3.9036112774512067E-4</v>
      </c>
      <c r="W81" s="31">
        <f t="shared" si="29"/>
        <v>5.5366257343077416E-2</v>
      </c>
      <c r="X81" s="31">
        <f t="shared" si="30"/>
        <v>5.330633237272929E-2</v>
      </c>
      <c r="Y81" s="21">
        <v>75099</v>
      </c>
      <c r="Z81" s="21">
        <v>7495</v>
      </c>
      <c r="AA81" s="21">
        <v>74336</v>
      </c>
      <c r="AB81" s="21">
        <v>9989</v>
      </c>
      <c r="AC81" s="21">
        <v>74760</v>
      </c>
      <c r="AD81" s="21">
        <v>14135</v>
      </c>
      <c r="AE81" s="21">
        <v>67167</v>
      </c>
      <c r="AF81" s="21">
        <v>13101</v>
      </c>
    </row>
    <row r="82" spans="1:32" x14ac:dyDescent="0.45">
      <c r="A82" s="4">
        <v>11417</v>
      </c>
      <c r="B82" s="16">
        <f>MIN([4]Sheet1!$D$1804:$D$1811)</f>
        <v>25</v>
      </c>
      <c r="C82" s="16">
        <f>MEDIAN([4]Sheet1!$D$1804:$D$1811)</f>
        <v>57.5</v>
      </c>
      <c r="D82" s="16">
        <f>AVERAGE([4]Sheet1!$D$1804:$D$1811)</f>
        <v>128.75</v>
      </c>
      <c r="E82" s="16">
        <f>MAX([4]Sheet1!$D$1804:$D$1811)</f>
        <v>400</v>
      </c>
      <c r="F82" s="26">
        <f t="shared" si="21"/>
        <v>1.8135414815480195E-3</v>
      </c>
      <c r="G82" s="28">
        <f t="shared" si="22"/>
        <v>4.060755926074913E-3</v>
      </c>
      <c r="H82" s="29">
        <f>SUM([2]Sheet3!N$1732:N$1749)</f>
        <v>31705.919376555215</v>
      </c>
      <c r="I82" s="29">
        <f>SUM([2]Sheet3!O$1732:O$1749)</f>
        <v>11332.567345531541</v>
      </c>
      <c r="J82" s="29">
        <f>SUM([2]Sheet3!P$1732:P$1749)</f>
        <v>5274.8218094535514</v>
      </c>
      <c r="K82" s="29">
        <f>SUM([2]Sheet3!Q$1732:Q$1749)</f>
        <v>2643.6605973114474</v>
      </c>
      <c r="L82" s="29">
        <f>SUM([2]Sheet3!R$1732:R$1749)</f>
        <v>371.56105850806603</v>
      </c>
      <c r="M82" s="29">
        <f>SUM([2]Sheet3!S$1732:S$1749)</f>
        <v>8373.7674895508535</v>
      </c>
      <c r="N82" s="29">
        <f>SUM([2]Sheet3!T$1732:T$1749)</f>
        <v>9.7747178250367703</v>
      </c>
      <c r="O82" s="29">
        <f>SUM([2]Sheet3!U$1732:U$1749)</f>
        <v>2030.1737663574904</v>
      </c>
      <c r="P82" s="29">
        <f>SUM([2]Sheet3!V$1732:V$1749)</f>
        <v>1669.5925920172228</v>
      </c>
      <c r="Q82" s="31">
        <f t="shared" si="23"/>
        <v>0.35742749519231265</v>
      </c>
      <c r="R82" s="31">
        <f t="shared" si="24"/>
        <v>0.16636709842118605</v>
      </c>
      <c r="S82" s="31">
        <f t="shared" si="25"/>
        <v>8.3380663588840415E-2</v>
      </c>
      <c r="T82" s="31">
        <f t="shared" si="26"/>
        <v>1.1718980739691624E-2</v>
      </c>
      <c r="U82" s="31">
        <f t="shared" si="27"/>
        <v>0.26410738607197726</v>
      </c>
      <c r="V82" s="31">
        <f t="shared" si="28"/>
        <v>3.082931521066264E-4</v>
      </c>
      <c r="W82" s="31">
        <f t="shared" si="29"/>
        <v>6.4031379826780616E-2</v>
      </c>
      <c r="X82" s="31">
        <f t="shared" si="30"/>
        <v>5.2658703007104561E-2</v>
      </c>
      <c r="Y82" s="21">
        <v>86641</v>
      </c>
      <c r="Z82" s="21">
        <v>13127</v>
      </c>
      <c r="AA82" s="21">
        <v>79958</v>
      </c>
      <c r="AB82" s="21">
        <v>9435</v>
      </c>
      <c r="AC82" s="21">
        <v>66115</v>
      </c>
      <c r="AD82" s="21">
        <v>13273</v>
      </c>
      <c r="AE82" s="21">
        <v>78056</v>
      </c>
      <c r="AF82" s="21">
        <v>11602</v>
      </c>
    </row>
    <row r="83" spans="1:32" x14ac:dyDescent="0.45">
      <c r="A83" s="4">
        <v>11418</v>
      </c>
      <c r="B83" s="16">
        <f>MIN([4]Sheet1!$D$1812:$D$1839)</f>
        <v>10</v>
      </c>
      <c r="C83" s="16">
        <f>MEDIAN([4]Sheet1!$D$1812:$D$1839)</f>
        <v>162.5</v>
      </c>
      <c r="D83" s="16">
        <f>AVERAGE([4]Sheet1!$D$1812:$D$1839)</f>
        <v>197.85714285714286</v>
      </c>
      <c r="E83" s="16">
        <f>MAX([4]Sheet1!$D$1812:$D$1839)</f>
        <v>845</v>
      </c>
      <c r="F83" s="26">
        <f t="shared" si="21"/>
        <v>4.4150801227507861E-3</v>
      </c>
      <c r="G83" s="28">
        <f t="shared" si="22"/>
        <v>5.3757239296789794E-3</v>
      </c>
      <c r="H83" s="29">
        <f>SUM([2]Sheet3!N$1750:N$1770)</f>
        <v>36805.674072060887</v>
      </c>
      <c r="I83" s="29">
        <f>SUM([2]Sheet3!O$1750:O$1770)</f>
        <v>16228.901340713655</v>
      </c>
      <c r="J83" s="29">
        <f>SUM([2]Sheet3!P$1750:P$1770)</f>
        <v>5387.7942192549999</v>
      </c>
      <c r="K83" s="29">
        <f>SUM([2]Sheet3!Q$1750:Q$1770)</f>
        <v>2873.212678884744</v>
      </c>
      <c r="L83" s="29">
        <f>SUM([2]Sheet3!R$1750:R$1770)</f>
        <v>362.22101959189678</v>
      </c>
      <c r="M83" s="29">
        <f>SUM([2]Sheet3!S$1750:S$1770)</f>
        <v>8124.2739771706911</v>
      </c>
      <c r="N83" s="29">
        <f>SUM([2]Sheet3!T$1750:T$1770)</f>
        <v>37.923049904868662</v>
      </c>
      <c r="O83" s="29">
        <f>SUM([2]Sheet3!U$1750:U$1770)</f>
        <v>1992.6086444484442</v>
      </c>
      <c r="P83" s="29">
        <f>SUM([2]Sheet3!V$1750:V$1770)</f>
        <v>1798.7391420915944</v>
      </c>
      <c r="Q83" s="31">
        <f t="shared" si="23"/>
        <v>0.44093476752903654</v>
      </c>
      <c r="R83" s="31">
        <f t="shared" si="24"/>
        <v>0.14638488100248825</v>
      </c>
      <c r="S83" s="31">
        <f t="shared" si="25"/>
        <v>7.8064394996797362E-2</v>
      </c>
      <c r="T83" s="31">
        <f t="shared" si="26"/>
        <v>9.8414450685705007E-3</v>
      </c>
      <c r="U83" s="31">
        <f t="shared" si="27"/>
        <v>0.22073428029777101</v>
      </c>
      <c r="V83" s="31">
        <f t="shared" si="28"/>
        <v>1.0303587927942876E-3</v>
      </c>
      <c r="W83" s="31">
        <f t="shared" si="29"/>
        <v>5.4138626575542859E-2</v>
      </c>
      <c r="X83" s="31">
        <f t="shared" si="30"/>
        <v>4.8871245736999386E-2</v>
      </c>
      <c r="Y83" s="21">
        <v>64741</v>
      </c>
      <c r="Z83" s="21">
        <v>6042</v>
      </c>
      <c r="AA83" s="21">
        <v>66028</v>
      </c>
      <c r="AB83" s="21">
        <v>5439</v>
      </c>
      <c r="AC83" s="21">
        <v>63684</v>
      </c>
      <c r="AD83" s="21">
        <v>4321</v>
      </c>
      <c r="AE83" s="21">
        <v>76884</v>
      </c>
      <c r="AF83" s="21">
        <v>4920</v>
      </c>
    </row>
    <row r="84" spans="1:32" x14ac:dyDescent="0.45">
      <c r="A84" s="4">
        <v>11419</v>
      </c>
      <c r="B84" s="16">
        <f>MIN([4]Sheet1!$D$1840:$D$1852)</f>
        <v>40</v>
      </c>
      <c r="C84" s="16">
        <f>MEDIAN([4]Sheet1!$D$1840:$D$1852)</f>
        <v>195</v>
      </c>
      <c r="D84" s="16">
        <f>AVERAGE([4]Sheet1!$D$1840:$D$1852)</f>
        <v>181.53846153846155</v>
      </c>
      <c r="E84" s="16">
        <f>MAX([4]Sheet1!$D$1840:$D$1852)</f>
        <v>445</v>
      </c>
      <c r="F84" s="26">
        <f t="shared" si="21"/>
        <v>4.1345193734336119E-3</v>
      </c>
      <c r="G84" s="28">
        <f t="shared" si="22"/>
        <v>3.849098903867189E-3</v>
      </c>
      <c r="H84" s="29">
        <f>SUM([2]Sheet3!N$1771:N$1790)</f>
        <v>47163.885904846429</v>
      </c>
      <c r="I84" s="29">
        <f>SUM([2]Sheet3!O$1771:O$1790)</f>
        <v>8748.4960123265009</v>
      </c>
      <c r="J84" s="29">
        <f>SUM([2]Sheet3!P$1771:P$1790)</f>
        <v>1918.5658563464444</v>
      </c>
      <c r="K84" s="29">
        <f>SUM([2]Sheet3!Q$1771:Q$1790)</f>
        <v>6061.675476873118</v>
      </c>
      <c r="L84" s="29">
        <f>SUM([2]Sheet3!R$1771:R$1790)</f>
        <v>1393.8974668367225</v>
      </c>
      <c r="M84" s="29">
        <f>SUM([2]Sheet3!S$1771:S$1790)</f>
        <v>16400.588157116494</v>
      </c>
      <c r="N84" s="29">
        <f>SUM([2]Sheet3!T$1771:T$1790)</f>
        <v>79.001962751823314</v>
      </c>
      <c r="O84" s="29">
        <f>SUM([2]Sheet3!U$1771:U$1790)</f>
        <v>7356.3217231427789</v>
      </c>
      <c r="P84" s="29">
        <f>SUM([2]Sheet3!V$1771:V$1790)</f>
        <v>5205.3392494525515</v>
      </c>
      <c r="Q84" s="31">
        <f t="shared" si="23"/>
        <v>0.18549141667369545</v>
      </c>
      <c r="R84" s="31">
        <f t="shared" si="24"/>
        <v>4.0678706165500622E-2</v>
      </c>
      <c r="S84" s="31">
        <f t="shared" si="25"/>
        <v>0.12852366510050939</v>
      </c>
      <c r="T84" s="31">
        <f t="shared" si="26"/>
        <v>2.9554338878033149E-2</v>
      </c>
      <c r="U84" s="31">
        <f t="shared" si="27"/>
        <v>0.34773615113489226</v>
      </c>
      <c r="V84" s="31">
        <f t="shared" si="28"/>
        <v>1.6750520283933027E-3</v>
      </c>
      <c r="W84" s="31">
        <f t="shared" si="29"/>
        <v>0.15597361375150948</v>
      </c>
      <c r="X84" s="31">
        <f t="shared" si="30"/>
        <v>0.1103670562674664</v>
      </c>
      <c r="Y84" s="21">
        <v>71532</v>
      </c>
      <c r="Z84" s="21">
        <v>8050</v>
      </c>
      <c r="AA84" s="21">
        <v>75911</v>
      </c>
      <c r="AB84" s="21">
        <v>16243</v>
      </c>
      <c r="AC84" s="21">
        <v>90405</v>
      </c>
      <c r="AD84" s="21">
        <v>8961</v>
      </c>
      <c r="AE84" s="21">
        <v>75513</v>
      </c>
      <c r="AF84" s="21">
        <v>4676</v>
      </c>
    </row>
    <row r="85" spans="1:32" x14ac:dyDescent="0.45">
      <c r="A85" s="4">
        <v>11420</v>
      </c>
      <c r="B85" s="16">
        <v>140</v>
      </c>
      <c r="C85" s="16">
        <v>140</v>
      </c>
      <c r="D85" s="16">
        <v>140</v>
      </c>
      <c r="E85" s="16">
        <v>140</v>
      </c>
      <c r="F85" s="26">
        <f t="shared" si="21"/>
        <v>2.882186829746764E-3</v>
      </c>
      <c r="G85" s="28">
        <f t="shared" si="22"/>
        <v>2.882186829746764E-3</v>
      </c>
      <c r="H85" s="29">
        <f>SUM([2]Sheet3!N$1791:N$1812)</f>
        <v>48574.227928277898</v>
      </c>
      <c r="I85" s="29">
        <f>SUM([2]Sheet3!O$1791:O$1812)</f>
        <v>9203.2686764728733</v>
      </c>
      <c r="J85" s="29">
        <f>SUM([2]Sheet3!P$1791:P$1812)</f>
        <v>2564.352940019658</v>
      </c>
      <c r="K85" s="29">
        <f>SUM([2]Sheet3!Q$1791:Q$1812)</f>
        <v>10790.821402352034</v>
      </c>
      <c r="L85" s="29">
        <f>SUM([2]Sheet3!R$1791:R$1812)</f>
        <v>1468.7935996832489</v>
      </c>
      <c r="M85" s="29">
        <f>SUM([2]Sheet3!S$1791:S$1812)</f>
        <v>11740.700425504609</v>
      </c>
      <c r="N85" s="29">
        <f>SUM([2]Sheet3!T$1791:T$1812)</f>
        <v>89.631601848726888</v>
      </c>
      <c r="O85" s="29">
        <f>SUM([2]Sheet3!U$1791:U$1812)</f>
        <v>6894.890724859345</v>
      </c>
      <c r="P85" s="29">
        <f>SUM([2]Sheet3!V$1791:V$1812)</f>
        <v>5821.7685575374062</v>
      </c>
      <c r="Q85" s="31">
        <f t="shared" si="23"/>
        <v>0.18946814121393604</v>
      </c>
      <c r="R85" s="31">
        <f t="shared" si="24"/>
        <v>5.2792459075336085E-2</v>
      </c>
      <c r="S85" s="31">
        <f t="shared" si="25"/>
        <v>0.22215116662863243</v>
      </c>
      <c r="T85" s="31">
        <f t="shared" si="26"/>
        <v>3.0238125490167148E-2</v>
      </c>
      <c r="U85" s="31">
        <f t="shared" si="27"/>
        <v>0.24170637241708293</v>
      </c>
      <c r="V85" s="31">
        <f t="shared" si="28"/>
        <v>1.8452501598393311E-3</v>
      </c>
      <c r="W85" s="31">
        <f t="shared" si="29"/>
        <v>0.1419454517123766</v>
      </c>
      <c r="X85" s="31">
        <f t="shared" si="30"/>
        <v>0.11985303330262949</v>
      </c>
      <c r="Y85" s="21">
        <v>82569</v>
      </c>
      <c r="Z85" s="21">
        <v>15132</v>
      </c>
      <c r="AA85" s="21">
        <v>74145</v>
      </c>
      <c r="AB85" s="21">
        <v>15680</v>
      </c>
      <c r="AC85" s="21">
        <v>71555</v>
      </c>
      <c r="AD85" s="21">
        <v>10424</v>
      </c>
      <c r="AE85" s="21">
        <v>81523</v>
      </c>
      <c r="AF85" s="21">
        <v>10067</v>
      </c>
    </row>
    <row r="86" spans="1:32" x14ac:dyDescent="0.45">
      <c r="A86" s="4">
        <v>11421</v>
      </c>
      <c r="B86" s="16">
        <f>MIN([4]Sheet1!$D$1854:$D$1876)</f>
        <v>35</v>
      </c>
      <c r="C86" s="16">
        <f>MEDIAN([4]Sheet1!$D$1854:$D$1876)</f>
        <v>135</v>
      </c>
      <c r="D86" s="16">
        <f>AVERAGE([4]Sheet1!$D$1854:$D$1876)</f>
        <v>154.34782608695653</v>
      </c>
      <c r="E86" s="16">
        <f>MAX([4]Sheet1!$D$1854:$D$1876)</f>
        <v>365</v>
      </c>
      <c r="F86" s="26">
        <f t="shared" si="21"/>
        <v>3.1347791600336763E-3</v>
      </c>
      <c r="G86" s="28">
        <f t="shared" si="22"/>
        <v>3.5840470267695817E-3</v>
      </c>
      <c r="H86" s="29">
        <f>SUM([2]Sheet3!N$1813:N$1830)</f>
        <v>43065.234617212947</v>
      </c>
      <c r="I86" s="29">
        <f>SUM([2]Sheet3!O$1813:O$1830)</f>
        <v>25340.89686332651</v>
      </c>
      <c r="J86" s="29">
        <f>SUM([2]Sheet3!P$1813:P$1830)</f>
        <v>5752.9578807806211</v>
      </c>
      <c r="K86" s="29">
        <f>SUM([2]Sheet3!Q$1813:Q$1830)</f>
        <v>1798.8996536029922</v>
      </c>
      <c r="L86" s="29">
        <f>SUM([2]Sheet3!R$1813:R$1830)</f>
        <v>156.001544683443</v>
      </c>
      <c r="M86" s="29">
        <f>SUM([2]Sheet3!S$1813:S$1830)</f>
        <v>7852.8958345103129</v>
      </c>
      <c r="N86" s="29">
        <f>SUM([2]Sheet3!T$1813:T$1830)</f>
        <v>22.114854517611025</v>
      </c>
      <c r="O86" s="29">
        <f>SUM([2]Sheet3!U$1813:U$1830)</f>
        <v>1101.3597003940936</v>
      </c>
      <c r="P86" s="29">
        <f>SUM([2]Sheet3!V$1813:V$1830)</f>
        <v>1040.1082853973587</v>
      </c>
      <c r="Q86" s="31">
        <f t="shared" si="23"/>
        <v>0.58843048432384226</v>
      </c>
      <c r="R86" s="31">
        <f t="shared" si="24"/>
        <v>0.13358705535720439</v>
      </c>
      <c r="S86" s="31">
        <f t="shared" si="25"/>
        <v>4.1771504778566365E-2</v>
      </c>
      <c r="T86" s="31">
        <f t="shared" si="26"/>
        <v>3.6224473422719959E-3</v>
      </c>
      <c r="U86" s="31">
        <f t="shared" si="27"/>
        <v>0.18234884598472736</v>
      </c>
      <c r="V86" s="31">
        <f t="shared" si="28"/>
        <v>5.1351988939987887E-4</v>
      </c>
      <c r="W86" s="31">
        <f t="shared" si="29"/>
        <v>2.5574218048121024E-2</v>
      </c>
      <c r="X86" s="31">
        <f t="shared" si="30"/>
        <v>2.4151924275866661E-2</v>
      </c>
      <c r="Y86" s="21">
        <v>76028</v>
      </c>
      <c r="Z86" s="21">
        <v>5257</v>
      </c>
      <c r="AA86" s="21">
        <v>71032</v>
      </c>
      <c r="AB86" s="21">
        <v>6498</v>
      </c>
      <c r="AC86" s="21">
        <v>65809</v>
      </c>
      <c r="AD86" s="21">
        <v>19785</v>
      </c>
      <c r="AE86" s="21">
        <v>86352</v>
      </c>
      <c r="AF86" s="21">
        <v>11881</v>
      </c>
    </row>
    <row r="87" spans="1:32" x14ac:dyDescent="0.45">
      <c r="A87" s="4">
        <v>11422</v>
      </c>
      <c r="B87" s="16">
        <v>65</v>
      </c>
      <c r="C87" s="16">
        <v>87.5</v>
      </c>
      <c r="D87" s="16">
        <f>AVERAGE(B87,E87)</f>
        <v>87.5</v>
      </c>
      <c r="E87" s="16">
        <v>110</v>
      </c>
      <c r="F87" s="26">
        <f t="shared" si="21"/>
        <v>2.673463431285042E-3</v>
      </c>
      <c r="G87" s="28">
        <f t="shared" si="22"/>
        <v>2.673463431285042E-3</v>
      </c>
      <c r="H87" s="29">
        <f>SUM([2]Sheet3!N$1831:N$1844)</f>
        <v>32729.080553737651</v>
      </c>
      <c r="I87" s="29">
        <f>SUM([2]Sheet3!O$1831:O$1844)</f>
        <v>3312.391699930231</v>
      </c>
      <c r="J87" s="29">
        <f>SUM([2]Sheet3!P$1831:P$1844)</f>
        <v>992.27189673382225</v>
      </c>
      <c r="K87" s="29">
        <f>SUM([2]Sheet3!Q$1831:Q$1844)</f>
        <v>25479.459301325587</v>
      </c>
      <c r="L87" s="29">
        <f>SUM([2]Sheet3!R$1831:R$1844)</f>
        <v>113.85619338099384</v>
      </c>
      <c r="M87" s="29">
        <f>SUM([2]Sheet3!S$1831:S$1844)</f>
        <v>700.25317816147685</v>
      </c>
      <c r="N87" s="29">
        <f>SUM([2]Sheet3!T$1831:T$1844)</f>
        <v>10.037193557735641</v>
      </c>
      <c r="O87" s="29">
        <f>SUM([2]Sheet3!U$1831:U$1844)</f>
        <v>524.55930907430104</v>
      </c>
      <c r="P87" s="29">
        <f>SUM([2]Sheet3!V$1831:V$1844)</f>
        <v>1596.2517815735043</v>
      </c>
      <c r="Q87" s="31">
        <f t="shared" si="23"/>
        <v>0.10120637805549221</v>
      </c>
      <c r="R87" s="31">
        <f t="shared" si="24"/>
        <v>3.0317744340682528E-2</v>
      </c>
      <c r="S87" s="31">
        <f t="shared" si="25"/>
        <v>0.77849603075439411</v>
      </c>
      <c r="T87" s="31">
        <f t="shared" si="26"/>
        <v>3.478747079193201E-3</v>
      </c>
      <c r="U87" s="31">
        <f t="shared" si="27"/>
        <v>2.1395443022352429E-2</v>
      </c>
      <c r="V87" s="31">
        <f t="shared" si="28"/>
        <v>3.0667508490669763E-4</v>
      </c>
      <c r="W87" s="31">
        <f t="shared" si="29"/>
        <v>1.6027315775431906E-2</v>
      </c>
      <c r="X87" s="31">
        <f t="shared" si="30"/>
        <v>4.8771665887546993E-2</v>
      </c>
      <c r="Y87" s="21">
        <v>81382</v>
      </c>
      <c r="Z87" s="21">
        <v>12472</v>
      </c>
      <c r="AA87" s="21">
        <v>63553</v>
      </c>
      <c r="AB87" s="21">
        <v>23288</v>
      </c>
      <c r="AC87" s="21">
        <v>90386</v>
      </c>
      <c r="AD87" s="21">
        <v>5586</v>
      </c>
      <c r="AE87" s="21">
        <v>83281</v>
      </c>
      <c r="AF87" s="21">
        <v>48919</v>
      </c>
    </row>
    <row r="88" spans="1:32" x14ac:dyDescent="0.45">
      <c r="A88" s="4">
        <v>11423</v>
      </c>
      <c r="B88" s="16">
        <f>MIN([4]Sheet1!$D$1879:$D$1899)</f>
        <v>10</v>
      </c>
      <c r="C88" s="16">
        <f>MEDIAN([4]Sheet1!$D$1879:$D$1899)</f>
        <v>120</v>
      </c>
      <c r="D88" s="16">
        <f>AVERAGE([4]Sheet1!$D$1879:$D$1899)</f>
        <v>134.52380952380952</v>
      </c>
      <c r="E88" s="16">
        <f>MAX([4]Sheet1!$D$1879:$D$1899)</f>
        <v>325</v>
      </c>
      <c r="F88" s="26">
        <f t="shared" si="21"/>
        <v>3.8515624649791565E-3</v>
      </c>
      <c r="G88" s="28">
        <f t="shared" si="22"/>
        <v>4.3177237950659192E-3</v>
      </c>
      <c r="H88" s="29">
        <f>SUM([2]Sheet3!N$1845:N$1859)</f>
        <v>31156.186895867831</v>
      </c>
      <c r="I88" s="29">
        <f>SUM([2]Sheet3!O$1845:O$1859)</f>
        <v>5081.2439331689957</v>
      </c>
      <c r="J88" s="29">
        <f>SUM([2]Sheet3!P$1845:P$1859)</f>
        <v>2436.8654601978888</v>
      </c>
      <c r="K88" s="29">
        <f>SUM([2]Sheet3!Q$1845:Q$1859)</f>
        <v>10796.467222164752</v>
      </c>
      <c r="L88" s="29">
        <f>SUM([2]Sheet3!R$1845:R$1859)</f>
        <v>308.58165087540277</v>
      </c>
      <c r="M88" s="29">
        <f>SUM([2]Sheet3!S$1845:S$1859)</f>
        <v>8111.5778499620901</v>
      </c>
      <c r="N88" s="29">
        <f>SUM([2]Sheet3!T$1845:T$1859)</f>
        <v>34.024801646794735</v>
      </c>
      <c r="O88" s="29">
        <f>SUM([2]Sheet3!U$1845:U$1859)</f>
        <v>2400.2480974815535</v>
      </c>
      <c r="P88" s="29">
        <f>SUM([2]Sheet3!V$1845:V$1859)</f>
        <v>1987.1778803703514</v>
      </c>
      <c r="Q88" s="31">
        <f t="shared" si="23"/>
        <v>0.16308940340330635</v>
      </c>
      <c r="R88" s="31">
        <f t="shared" si="24"/>
        <v>7.8214496155852894E-2</v>
      </c>
      <c r="S88" s="31">
        <f t="shared" si="25"/>
        <v>0.34652723256056284</v>
      </c>
      <c r="T88" s="31">
        <f t="shared" si="26"/>
        <v>9.9043458657750317E-3</v>
      </c>
      <c r="U88" s="31">
        <f t="shared" si="27"/>
        <v>0.26035207315558595</v>
      </c>
      <c r="V88" s="31">
        <f t="shared" si="28"/>
        <v>1.0920720741762965E-3</v>
      </c>
      <c r="W88" s="31">
        <f t="shared" si="29"/>
        <v>7.7039212324146525E-2</v>
      </c>
      <c r="X88" s="31">
        <f t="shared" si="30"/>
        <v>6.378116446059405E-2</v>
      </c>
      <c r="Y88" s="21">
        <v>59617</v>
      </c>
      <c r="Z88" s="21">
        <v>10248</v>
      </c>
      <c r="AA88" s="21">
        <v>81571</v>
      </c>
      <c r="AB88" s="21">
        <v>19568</v>
      </c>
      <c r="AC88" s="21">
        <v>70470</v>
      </c>
      <c r="AD88" s="21">
        <v>4651</v>
      </c>
      <c r="AE88" s="21">
        <v>86692</v>
      </c>
      <c r="AF88" s="21">
        <v>11896</v>
      </c>
    </row>
    <row r="89" spans="1:32" x14ac:dyDescent="0.45">
      <c r="A89" s="4">
        <v>11426</v>
      </c>
      <c r="B89" s="16">
        <v>30</v>
      </c>
      <c r="C89" s="16">
        <v>30</v>
      </c>
      <c r="D89" s="16">
        <v>30</v>
      </c>
      <c r="E89" s="16">
        <v>30</v>
      </c>
      <c r="F89" s="26">
        <f t="shared" si="21"/>
        <v>1.5736448454725168E-3</v>
      </c>
      <c r="G89" s="28">
        <f t="shared" si="22"/>
        <v>1.5736448454725168E-3</v>
      </c>
      <c r="H89" s="29">
        <f>SUM([2]Sheet3!N$1861:N$1869)</f>
        <v>19064.022029056963</v>
      </c>
      <c r="I89" s="29">
        <f>SUM([2]Sheet3!O$1861:O$1869)</f>
        <v>2992.142928907539</v>
      </c>
      <c r="J89" s="29">
        <f>SUM([2]Sheet3!P$1861:P$1869)</f>
        <v>4082.7933223206592</v>
      </c>
      <c r="K89" s="29">
        <f>SUM([2]Sheet3!Q$1861:Q$1869)</f>
        <v>1259.290541053615</v>
      </c>
      <c r="L89" s="29">
        <f>SUM([2]Sheet3!R$1861:R$1869)</f>
        <v>65.181746807899572</v>
      </c>
      <c r="M89" s="29">
        <f>SUM([2]Sheet3!S$1861:S$1869)</f>
        <v>9643.2985434246857</v>
      </c>
      <c r="N89" s="29">
        <f>SUM([2]Sheet3!T$1861:T$1869)</f>
        <v>12.691973115737596</v>
      </c>
      <c r="O89" s="29">
        <f>SUM([2]Sheet3!U$1861:U$1869)</f>
        <v>466.03671144295078</v>
      </c>
      <c r="P89" s="29">
        <f>SUM([2]Sheet3!V$1861:V$1869)</f>
        <v>542.58626198387651</v>
      </c>
      <c r="Q89" s="31">
        <f t="shared" si="23"/>
        <v>0.15695234323307961</v>
      </c>
      <c r="R89" s="31">
        <f t="shared" si="24"/>
        <v>0.21416222222665057</v>
      </c>
      <c r="S89" s="31">
        <f t="shared" si="25"/>
        <v>6.6055868962710595E-2</v>
      </c>
      <c r="T89" s="31">
        <f t="shared" si="26"/>
        <v>3.4190973294381945E-3</v>
      </c>
      <c r="U89" s="31">
        <f t="shared" si="27"/>
        <v>0.50583756820709613</v>
      </c>
      <c r="V89" s="31">
        <f t="shared" si="28"/>
        <v>6.6575526908187427E-4</v>
      </c>
      <c r="W89" s="31">
        <f t="shared" si="29"/>
        <v>2.4445875625438738E-2</v>
      </c>
      <c r="X89" s="31">
        <f t="shared" si="30"/>
        <v>2.8461269146504261E-2</v>
      </c>
      <c r="Y89" s="21">
        <v>110694</v>
      </c>
      <c r="Z89" s="21">
        <v>25915</v>
      </c>
      <c r="AA89" s="21">
        <v>86801</v>
      </c>
      <c r="AB89" s="21">
        <v>7001</v>
      </c>
      <c r="AC89" s="21">
        <v>64178</v>
      </c>
      <c r="AD89" s="21">
        <v>11239</v>
      </c>
      <c r="AE89" s="21">
        <v>118457</v>
      </c>
      <c r="AF89" s="21">
        <v>16569</v>
      </c>
    </row>
    <row r="90" spans="1:32" x14ac:dyDescent="0.45">
      <c r="A90" s="4">
        <v>11427</v>
      </c>
      <c r="B90" s="16">
        <f>MIN([4]Sheet1!$D$1904:$D$1919)</f>
        <v>10</v>
      </c>
      <c r="C90" s="16">
        <f>MEDIAN([4]Sheet1!$D$1904:$D$1919)</f>
        <v>82.5</v>
      </c>
      <c r="D90" s="16">
        <f>AVERAGE([4]Sheet1!$D$1904:$D$1919)</f>
        <v>105.3125</v>
      </c>
      <c r="E90" s="16">
        <f>MAX([4]Sheet1!$D$1904:$D$1919)</f>
        <v>310</v>
      </c>
      <c r="F90" s="26">
        <f t="shared" si="21"/>
        <v>3.5223469306987954E-3</v>
      </c>
      <c r="G90" s="28">
        <f t="shared" si="22"/>
        <v>4.4963292259299018E-3</v>
      </c>
      <c r="H90" s="29">
        <f>SUM([2]Sheet3!N$1870:N$1881)</f>
        <v>23421.883654042249</v>
      </c>
      <c r="I90" s="29">
        <f>SUM([2]Sheet3!O$1870:O$1881)</f>
        <v>4069.7729644587744</v>
      </c>
      <c r="J90" s="29">
        <f>SUM([2]Sheet3!P$1870:P$1881)</f>
        <v>3533.3092460916268</v>
      </c>
      <c r="K90" s="29">
        <f>SUM([2]Sheet3!Q$1870:Q$1881)</f>
        <v>4839.1411503126037</v>
      </c>
      <c r="L90" s="29">
        <f>SUM([2]Sheet3!R$1870:R$1881)</f>
        <v>168.8482150635252</v>
      </c>
      <c r="M90" s="29">
        <f>SUM([2]Sheet3!S$1870:S$1881)</f>
        <v>8393.7810619893316</v>
      </c>
      <c r="N90" s="29">
        <f>SUM([2]Sheet3!T$1870:T$1881)</f>
        <v>30.219240695156909</v>
      </c>
      <c r="O90" s="29">
        <f>SUM([2]Sheet3!U$1870:U$1881)</f>
        <v>1283.8424271436825</v>
      </c>
      <c r="P90" s="29">
        <f>SUM([2]Sheet3!V$1870:V$1881)</f>
        <v>1102.9693482875473</v>
      </c>
      <c r="Q90" s="31">
        <f t="shared" si="23"/>
        <v>0.17375942193942184</v>
      </c>
      <c r="R90" s="31">
        <f t="shared" si="24"/>
        <v>0.15085504215976384</v>
      </c>
      <c r="S90" s="31">
        <f t="shared" si="25"/>
        <v>0.20660768458208287</v>
      </c>
      <c r="T90" s="31">
        <f t="shared" si="26"/>
        <v>7.2089938434300371E-3</v>
      </c>
      <c r="U90" s="31">
        <f t="shared" si="27"/>
        <v>0.358373441947343</v>
      </c>
      <c r="V90" s="31">
        <f t="shared" si="28"/>
        <v>1.2902139358864735E-3</v>
      </c>
      <c r="W90" s="31">
        <f t="shared" si="29"/>
        <v>5.4813799184853837E-2</v>
      </c>
      <c r="X90" s="31">
        <f t="shared" si="30"/>
        <v>4.7091402407218097E-2</v>
      </c>
      <c r="Y90" s="21">
        <v>76890</v>
      </c>
      <c r="Z90" s="21">
        <v>6519</v>
      </c>
      <c r="AA90" s="21">
        <v>82577</v>
      </c>
      <c r="AB90" s="21">
        <v>14566</v>
      </c>
      <c r="AC90" s="21">
        <v>64798</v>
      </c>
      <c r="AD90" s="21">
        <v>12606</v>
      </c>
      <c r="AE90" s="21">
        <v>92260</v>
      </c>
      <c r="AF90" s="21">
        <v>9974</v>
      </c>
    </row>
    <row r="91" spans="1:32" x14ac:dyDescent="0.45">
      <c r="A91" s="4">
        <v>11428</v>
      </c>
      <c r="B91" s="16">
        <f>MIN([4]Sheet1!$D$1920:$D$1932)</f>
        <v>10</v>
      </c>
      <c r="C91" s="16">
        <f>MEDIAN([4]Sheet1!$D$1920:$D$1932)</f>
        <v>130</v>
      </c>
      <c r="D91" s="16">
        <f>AVERAGE([4]Sheet1!$D$1920:$D$1932)</f>
        <v>150.76923076923077</v>
      </c>
      <c r="E91" s="16">
        <f>MAX([4]Sheet1!$D$1920:$D$1932)</f>
        <v>375</v>
      </c>
      <c r="F91" s="26">
        <f t="shared" si="21"/>
        <v>6.1577584549636129E-3</v>
      </c>
      <c r="G91" s="28">
        <f t="shared" si="22"/>
        <v>7.1415423501353138E-3</v>
      </c>
      <c r="H91" s="29">
        <f>SUM([2]Sheet3!N$1882:N$1898)</f>
        <v>21111.578336628372</v>
      </c>
      <c r="I91" s="29">
        <f>SUM([2]Sheet3!O$1882:O$1898)</f>
        <v>4478.7560135703461</v>
      </c>
      <c r="J91" s="29">
        <f>SUM([2]Sheet3!P$1882:P$1898)</f>
        <v>1450.3814580694484</v>
      </c>
      <c r="K91" s="29">
        <f>SUM([2]Sheet3!Q$1882:Q$1898)</f>
        <v>5041.8737938729801</v>
      </c>
      <c r="L91" s="29">
        <f>SUM([2]Sheet3!R$1882:R$1898)</f>
        <v>271.29081038176679</v>
      </c>
      <c r="M91" s="29">
        <f>SUM([2]Sheet3!S$1882:S$1898)</f>
        <v>6354.1702730683573</v>
      </c>
      <c r="N91" s="29">
        <f>SUM([2]Sheet3!T$1882:T$1898)</f>
        <v>23.300747854504049</v>
      </c>
      <c r="O91" s="29">
        <f>SUM([2]Sheet3!U$1882:U$1898)</f>
        <v>1943.5665619792844</v>
      </c>
      <c r="P91" s="29">
        <f>SUM([2]Sheet3!V$1882:V$1898)</f>
        <v>1548.2386778316848</v>
      </c>
      <c r="Q91" s="31">
        <f t="shared" si="23"/>
        <v>0.2121469054637071</v>
      </c>
      <c r="R91" s="31">
        <f t="shared" si="24"/>
        <v>6.8700759125766134E-2</v>
      </c>
      <c r="S91" s="31">
        <f t="shared" si="25"/>
        <v>0.23882031525446776</v>
      </c>
      <c r="T91" s="31">
        <f t="shared" si="26"/>
        <v>1.2850332933709652E-2</v>
      </c>
      <c r="U91" s="31">
        <f t="shared" si="27"/>
        <v>0.30098035171742404</v>
      </c>
      <c r="V91" s="31">
        <f t="shared" si="28"/>
        <v>1.1036952085234429E-3</v>
      </c>
      <c r="W91" s="31">
        <f t="shared" si="29"/>
        <v>9.2061641767788457E-2</v>
      </c>
      <c r="X91" s="31">
        <f t="shared" si="30"/>
        <v>7.3335998528613403E-2</v>
      </c>
      <c r="Y91" s="21">
        <v>75958</v>
      </c>
      <c r="Z91" s="21">
        <v>17994</v>
      </c>
      <c r="AA91" s="21">
        <v>59005</v>
      </c>
      <c r="AB91" s="21">
        <v>9601</v>
      </c>
      <c r="AC91" s="21">
        <v>91727</v>
      </c>
      <c r="AD91" s="21">
        <v>7338</v>
      </c>
      <c r="AE91" s="21">
        <v>82045</v>
      </c>
      <c r="AF91" s="21">
        <v>24469</v>
      </c>
    </row>
    <row r="92" spans="1:32" x14ac:dyDescent="0.45">
      <c r="A92" s="4">
        <v>11429</v>
      </c>
      <c r="B92" s="16">
        <f>MIN([4]Sheet1!$D$1933:$D$1938)</f>
        <v>15</v>
      </c>
      <c r="C92" s="16">
        <f>MEDIAN([4]Sheet1!$D$1933:$D$1938)</f>
        <v>107.5</v>
      </c>
      <c r="D92" s="16">
        <f>AVERAGE([4]Sheet1!$D$1933:$D$1938)</f>
        <v>100</v>
      </c>
      <c r="E92" s="16">
        <f>MAX([4]Sheet1!$D$1933:$D$1938)</f>
        <v>190</v>
      </c>
      <c r="F92" s="26">
        <f t="shared" si="21"/>
        <v>4.3868323932523354E-3</v>
      </c>
      <c r="G92" s="28">
        <f t="shared" si="22"/>
        <v>4.0807743193044983E-3</v>
      </c>
      <c r="H92" s="29">
        <f>SUM([2]Sheet3!N$1899:N$1911)</f>
        <v>24505.15323205704</v>
      </c>
      <c r="I92" s="29">
        <f>SUM([2]Sheet3!O$1899:O$1911)</f>
        <v>3429.2008386826824</v>
      </c>
      <c r="J92" s="29">
        <f>SUM([2]Sheet3!P$1899:P$1911)</f>
        <v>533.75612184646479</v>
      </c>
      <c r="K92" s="29">
        <f>SUM([2]Sheet3!Q$1899:Q$1911)</f>
        <v>16590.664860453144</v>
      </c>
      <c r="L92" s="29">
        <f>SUM([2]Sheet3!R$1899:R$1911)</f>
        <v>104.79149701335001</v>
      </c>
      <c r="M92" s="29">
        <f>SUM([2]Sheet3!S$1899:S$1911)</f>
        <v>1876.5240748829028</v>
      </c>
      <c r="N92" s="29">
        <f>SUM([2]Sheet3!T$1899:T$1911)</f>
        <v>15.29333522321077</v>
      </c>
      <c r="O92" s="29">
        <f>SUM([2]Sheet3!U$1899:U$1911)</f>
        <v>678.86491578621508</v>
      </c>
      <c r="P92" s="29">
        <f>SUM([2]Sheet3!V$1899:V$1911)</f>
        <v>1276.0575881690684</v>
      </c>
      <c r="Q92" s="31">
        <f t="shared" si="23"/>
        <v>0.13993794718233737</v>
      </c>
      <c r="R92" s="31">
        <f t="shared" si="24"/>
        <v>2.1781382748026164E-2</v>
      </c>
      <c r="S92" s="31">
        <f t="shared" si="25"/>
        <v>0.67702759102724741</v>
      </c>
      <c r="T92" s="31">
        <f t="shared" si="26"/>
        <v>4.2763044989355273E-3</v>
      </c>
      <c r="U92" s="31">
        <f t="shared" si="27"/>
        <v>7.6576712543387812E-2</v>
      </c>
      <c r="V92" s="31">
        <f t="shared" si="28"/>
        <v>6.2408649635393434E-4</v>
      </c>
      <c r="W92" s="31">
        <f t="shared" si="29"/>
        <v>2.7702945146171973E-2</v>
      </c>
      <c r="X92" s="31">
        <f t="shared" si="30"/>
        <v>5.2073030357539699E-2</v>
      </c>
      <c r="Y92" s="21">
        <v>94625</v>
      </c>
      <c r="Z92" s="21">
        <v>16290</v>
      </c>
      <c r="AA92" s="21">
        <v>94348</v>
      </c>
      <c r="AB92" s="21">
        <v>17194</v>
      </c>
      <c r="AC92" s="21">
        <v>89391</v>
      </c>
      <c r="AD92" s="21">
        <v>9157</v>
      </c>
      <c r="AE92" s="21">
        <v>135685</v>
      </c>
      <c r="AF92" s="21">
        <v>16380</v>
      </c>
    </row>
    <row r="93" spans="1:32" x14ac:dyDescent="0.45">
      <c r="A93" s="4">
        <v>11432</v>
      </c>
      <c r="B93" s="16">
        <f>MIN([4]Sheet1!$D$1939:$D$1977)</f>
        <v>15</v>
      </c>
      <c r="C93" s="16">
        <f>MEDIAN([4]Sheet1!$D$1939:$D$1977)</f>
        <v>225</v>
      </c>
      <c r="D93" s="16">
        <f>AVERAGE([4]Sheet1!$D$1939:$D$1977)</f>
        <v>350.12820512820514</v>
      </c>
      <c r="E93" s="16">
        <f>MAX([4]Sheet1!$D$1939:$D$1977)</f>
        <v>2110</v>
      </c>
      <c r="F93" s="26">
        <f t="shared" si="21"/>
        <v>3.4831824712037119E-3</v>
      </c>
      <c r="G93" s="28">
        <f t="shared" si="22"/>
        <v>5.4202685634514745E-3</v>
      </c>
      <c r="H93" s="29">
        <f>SUM([2]Sheet3!N$1912:N$1935)</f>
        <v>64596.099073226243</v>
      </c>
      <c r="I93" s="29">
        <f>SUM([2]Sheet3!O$1912:O$1935)</f>
        <v>14658.28278266248</v>
      </c>
      <c r="J93" s="29">
        <f>SUM([2]Sheet3!P$1912:P$1935)</f>
        <v>7631.6556343354032</v>
      </c>
      <c r="K93" s="29">
        <f>SUM([2]Sheet3!Q$1912:Q$1935)</f>
        <v>9336.9424559880481</v>
      </c>
      <c r="L93" s="29">
        <f>SUM([2]Sheet3!R$1912:R$1935)</f>
        <v>271.41701648372634</v>
      </c>
      <c r="M93" s="29">
        <f>SUM([2]Sheet3!S$1912:S$1935)</f>
        <v>28146.721781406977</v>
      </c>
      <c r="N93" s="29">
        <f>SUM([2]Sheet3!T$1912:T$1935)</f>
        <v>69.978223166121779</v>
      </c>
      <c r="O93" s="29">
        <f>SUM([2]Sheet3!U$1912:U$1935)</f>
        <v>2015.6299491903264</v>
      </c>
      <c r="P93" s="29">
        <f>SUM([2]Sheet3!V$1912:V$1935)</f>
        <v>2465.4712299931598</v>
      </c>
      <c r="Q93" s="31">
        <f t="shared" si="23"/>
        <v>0.22692210509563165</v>
      </c>
      <c r="R93" s="31">
        <f t="shared" si="24"/>
        <v>0.11814421836346721</v>
      </c>
      <c r="S93" s="31">
        <f t="shared" si="25"/>
        <v>0.14454344132149025</v>
      </c>
      <c r="T93" s="31">
        <f t="shared" si="26"/>
        <v>4.201755529788998E-3</v>
      </c>
      <c r="U93" s="31">
        <f t="shared" si="27"/>
        <v>0.43573407969264222</v>
      </c>
      <c r="V93" s="31">
        <f t="shared" si="28"/>
        <v>1.0833196457698529E-3</v>
      </c>
      <c r="W93" s="31">
        <f t="shared" si="29"/>
        <v>3.1203586255346551E-2</v>
      </c>
      <c r="X93" s="31">
        <f t="shared" si="30"/>
        <v>3.8167494095863244E-2</v>
      </c>
      <c r="Y93" s="21">
        <v>0</v>
      </c>
      <c r="Z93" s="21" t="s">
        <v>25</v>
      </c>
      <c r="AA93" s="21">
        <v>72083</v>
      </c>
      <c r="AB93" s="21">
        <v>7099</v>
      </c>
      <c r="AC93" s="21">
        <v>60208</v>
      </c>
      <c r="AD93" s="21">
        <v>8814</v>
      </c>
      <c r="AE93" s="21">
        <v>70376</v>
      </c>
      <c r="AF93" s="21">
        <v>4457</v>
      </c>
    </row>
    <row r="94" spans="1:32" x14ac:dyDescent="0.45">
      <c r="A94" s="4">
        <v>11433</v>
      </c>
      <c r="B94" s="16">
        <f>MIN([4]Sheet1!$D$1978:$D$1987)</f>
        <v>15</v>
      </c>
      <c r="C94" s="16">
        <f>MEDIAN([4]Sheet1!$D$1978:$D$1987)</f>
        <v>92.5</v>
      </c>
      <c r="D94" s="16">
        <f>AVERAGE([4]Sheet1!$D$1978:$D$1987)</f>
        <v>198</v>
      </c>
      <c r="E94" s="16">
        <f>MAX([4]Sheet1!$D$1978:$D$1987)</f>
        <v>1125</v>
      </c>
      <c r="F94" s="26">
        <f t="shared" si="21"/>
        <v>2.3883602115255106E-3</v>
      </c>
      <c r="G94" s="28">
        <f t="shared" si="22"/>
        <v>5.1123818581843361E-3</v>
      </c>
      <c r="H94" s="29">
        <f>SUM([2]Sheet3!N$1936:N$1952)</f>
        <v>38729.50133469094</v>
      </c>
      <c r="I94" s="29">
        <f>SUM([2]Sheet3!O$1936:O$1952)</f>
        <v>7470.1346416588949</v>
      </c>
      <c r="J94" s="29">
        <f>SUM([2]Sheet3!P$1936:P$1952)</f>
        <v>496.28743442236532</v>
      </c>
      <c r="K94" s="29">
        <f>SUM([2]Sheet3!Q$1936:Q$1952)</f>
        <v>20586.9226465174</v>
      </c>
      <c r="L94" s="29">
        <f>SUM([2]Sheet3!R$1936:R$1952)</f>
        <v>287.85553211527491</v>
      </c>
      <c r="M94" s="29">
        <f>SUM([2]Sheet3!S$1936:S$1952)</f>
        <v>6300.2531812127918</v>
      </c>
      <c r="N94" s="29">
        <f>SUM([2]Sheet3!T$1936:T$1952)</f>
        <v>46.276580791976222</v>
      </c>
      <c r="O94" s="29">
        <f>SUM([2]Sheet3!U$1936:U$1952)</f>
        <v>1400.3156282704899</v>
      </c>
      <c r="P94" s="29">
        <f>SUM([2]Sheet3!V$1936:V$1952)</f>
        <v>2141.4556897017528</v>
      </c>
      <c r="Q94" s="31">
        <f t="shared" si="23"/>
        <v>0.1928797011121782</v>
      </c>
      <c r="R94" s="31">
        <f t="shared" si="24"/>
        <v>1.281419634437247E-2</v>
      </c>
      <c r="S94" s="31">
        <f t="shared" si="25"/>
        <v>0.53155661542373644</v>
      </c>
      <c r="T94" s="31">
        <f t="shared" si="26"/>
        <v>7.4324616169905555E-3</v>
      </c>
      <c r="U94" s="31">
        <f t="shared" si="27"/>
        <v>0.16267323265454761</v>
      </c>
      <c r="V94" s="31">
        <f t="shared" si="28"/>
        <v>1.1948664247459645E-3</v>
      </c>
      <c r="W94" s="31">
        <f t="shared" si="29"/>
        <v>3.6156304109606331E-2</v>
      </c>
      <c r="X94" s="31">
        <f t="shared" si="30"/>
        <v>5.5292622313822558E-2</v>
      </c>
      <c r="Y94" s="21">
        <v>53879</v>
      </c>
      <c r="Z94" s="21">
        <v>4382</v>
      </c>
      <c r="AA94" s="21">
        <v>58571</v>
      </c>
      <c r="AB94" s="21">
        <v>34121</v>
      </c>
      <c r="AC94" s="21">
        <v>58568</v>
      </c>
      <c r="AD94" s="21">
        <v>7412</v>
      </c>
      <c r="AE94" s="21">
        <v>65560</v>
      </c>
      <c r="AF94" s="21">
        <v>32124</v>
      </c>
    </row>
    <row r="95" spans="1:32" x14ac:dyDescent="0.45">
      <c r="A95" s="4">
        <v>11434</v>
      </c>
      <c r="B95" s="16">
        <f>MIN([4]Sheet1!$D$1988:$D$1991)</f>
        <v>55</v>
      </c>
      <c r="C95" s="16">
        <f>MEDIAN([4]Sheet1!$D$1988:$D$1991)</f>
        <v>72.5</v>
      </c>
      <c r="D95" s="16">
        <f>AVERAGE([4]Sheet1!$D$1988:$D$1991)</f>
        <v>83.75</v>
      </c>
      <c r="E95" s="16">
        <f>MAX([4]Sheet1!$D$1988:$D$1991)</f>
        <v>135</v>
      </c>
      <c r="F95" s="26">
        <f t="shared" si="21"/>
        <v>1.3482006068820777E-3</v>
      </c>
      <c r="G95" s="28">
        <f t="shared" si="22"/>
        <v>1.5574041493292968E-3</v>
      </c>
      <c r="H95" s="29">
        <f>SUM([2]Sheet3!N$1953:N$1979)</f>
        <v>53775.380036111579</v>
      </c>
      <c r="I95" s="29">
        <f>SUM([2]Sheet3!O$1953:O$1979)</f>
        <v>6663.3505438773127</v>
      </c>
      <c r="J95" s="29">
        <f>SUM([2]Sheet3!P$1953:P$1979)</f>
        <v>861.48044637830947</v>
      </c>
      <c r="K95" s="29">
        <f>SUM([2]Sheet3!Q$1953:Q$1979)</f>
        <v>38892.457572327228</v>
      </c>
      <c r="L95" s="29">
        <f>SUM([2]Sheet3!R$1953:R$1979)</f>
        <v>359.36514022271871</v>
      </c>
      <c r="M95" s="29">
        <f>SUM([2]Sheet3!S$1953:S$1979)</f>
        <v>2448.8935255689535</v>
      </c>
      <c r="N95" s="29">
        <f>SUM([2]Sheet3!T$1953:T$1979)</f>
        <v>55.752485400357386</v>
      </c>
      <c r="O95" s="29">
        <f>SUM([2]Sheet3!U$1953:U$1979)</f>
        <v>1356.9038261416742</v>
      </c>
      <c r="P95" s="29">
        <f>SUM([2]Sheet3!V$1953:V$1979)</f>
        <v>3137.1764961950335</v>
      </c>
      <c r="Q95" s="31">
        <f t="shared" si="23"/>
        <v>0.12391080340859884</v>
      </c>
      <c r="R95" s="31">
        <f t="shared" si="24"/>
        <v>1.6019978767231449E-2</v>
      </c>
      <c r="S95" s="31">
        <f t="shared" si="25"/>
        <v>0.72323910209857978</v>
      </c>
      <c r="T95" s="31">
        <f t="shared" si="26"/>
        <v>6.6827075881452733E-3</v>
      </c>
      <c r="U95" s="31">
        <f t="shared" si="27"/>
        <v>4.5539306722229708E-2</v>
      </c>
      <c r="V95" s="31">
        <f t="shared" si="28"/>
        <v>1.0367659951992553E-3</v>
      </c>
      <c r="W95" s="31">
        <f t="shared" si="29"/>
        <v>2.5232807750135429E-2</v>
      </c>
      <c r="X95" s="31">
        <f t="shared" si="30"/>
        <v>5.8338527669880472E-2</v>
      </c>
      <c r="Y95" s="21">
        <v>49419</v>
      </c>
      <c r="Z95" s="21">
        <v>4568</v>
      </c>
      <c r="AA95" s="21">
        <v>68000</v>
      </c>
      <c r="AB95" s="21">
        <v>21419</v>
      </c>
      <c r="AC95" s="21">
        <v>63055</v>
      </c>
      <c r="AD95" s="21">
        <v>3310</v>
      </c>
      <c r="AE95" s="21">
        <v>81938</v>
      </c>
      <c r="AF95" s="21">
        <v>12621</v>
      </c>
    </row>
    <row r="96" spans="1:32" x14ac:dyDescent="0.45">
      <c r="A96" s="4">
        <v>11435</v>
      </c>
      <c r="B96" s="16">
        <f>MIN([4]Sheet1!$D$1992:$D$2017)</f>
        <v>10</v>
      </c>
      <c r="C96" s="16">
        <f>MEDIAN([4]Sheet1!$D$1992:$D$2017)</f>
        <v>237.5</v>
      </c>
      <c r="D96" s="16">
        <f>AVERAGE([4]Sheet1!$D$1992:$D$2017)</f>
        <v>344.03846153846155</v>
      </c>
      <c r="E96" s="16">
        <f>MAX([4]Sheet1!$D$1992:$D$2017)</f>
        <v>1685</v>
      </c>
      <c r="F96" s="26">
        <f t="shared" si="21"/>
        <v>4.0648505557483285E-3</v>
      </c>
      <c r="G96" s="28">
        <f t="shared" si="22"/>
        <v>5.8882733961406961E-3</v>
      </c>
      <c r="H96" s="29">
        <f>SUM([2]Sheet3!N$1980:N$2002)</f>
        <v>58427.732272749417</v>
      </c>
      <c r="I96" s="29">
        <f>SUM([2]Sheet3!O$1980:O$2002)</f>
        <v>17829.434837895518</v>
      </c>
      <c r="J96" s="29">
        <f>SUM([2]Sheet3!P$1980:P$2002)</f>
        <v>6297.943897148476</v>
      </c>
      <c r="K96" s="29">
        <f>SUM([2]Sheet3!Q$1980:Q$2002)</f>
        <v>12784.016384595023</v>
      </c>
      <c r="L96" s="29">
        <f>SUM([2]Sheet3!R$1980:R$2002)</f>
        <v>672.81504324384878</v>
      </c>
      <c r="M96" s="29">
        <f>SUM([2]Sheet3!S$1980:S$2002)</f>
        <v>15340.151961178739</v>
      </c>
      <c r="N96" s="29">
        <f>SUM([2]Sheet3!T$1980:T$2002)</f>
        <v>38.257664722993162</v>
      </c>
      <c r="O96" s="29">
        <f>SUM([2]Sheet3!U$1980:U$2002)</f>
        <v>2564.6206896169979</v>
      </c>
      <c r="P96" s="29">
        <f>SUM([2]Sheet3!V$1980:V$2002)</f>
        <v>2900.4917943478249</v>
      </c>
      <c r="Q96" s="31">
        <f t="shared" si="23"/>
        <v>0.30515363414525559</v>
      </c>
      <c r="R96" s="31">
        <f t="shared" si="24"/>
        <v>0.10779031894903485</v>
      </c>
      <c r="S96" s="31">
        <f t="shared" si="25"/>
        <v>0.21880048886575501</v>
      </c>
      <c r="T96" s="31">
        <f t="shared" si="26"/>
        <v>1.1515337273455134E-2</v>
      </c>
      <c r="U96" s="31">
        <f t="shared" si="27"/>
        <v>0.26254915884067875</v>
      </c>
      <c r="V96" s="31">
        <f t="shared" si="28"/>
        <v>6.547860619405977E-4</v>
      </c>
      <c r="W96" s="31">
        <f t="shared" si="29"/>
        <v>4.3893894044098165E-2</v>
      </c>
      <c r="X96" s="31">
        <f t="shared" si="30"/>
        <v>4.9642381819781985E-2</v>
      </c>
      <c r="Y96" s="21">
        <v>69917</v>
      </c>
      <c r="Z96" s="21">
        <v>14936</v>
      </c>
      <c r="AA96" s="21">
        <v>67920</v>
      </c>
      <c r="AB96" s="21">
        <v>5265</v>
      </c>
      <c r="AC96" s="21">
        <v>73626</v>
      </c>
      <c r="AD96" s="21">
        <v>5443</v>
      </c>
      <c r="AE96" s="21">
        <v>66834</v>
      </c>
      <c r="AF96" s="21">
        <v>10914</v>
      </c>
    </row>
    <row r="97" spans="1:32" x14ac:dyDescent="0.45">
      <c r="A97" s="4">
        <v>11436</v>
      </c>
      <c r="B97" s="16">
        <v>40</v>
      </c>
      <c r="C97" s="16">
        <v>40</v>
      </c>
      <c r="D97" s="16">
        <v>40</v>
      </c>
      <c r="E97" s="16">
        <v>40</v>
      </c>
      <c r="F97" s="26">
        <f t="shared" si="21"/>
        <v>1.9219023915573322E-3</v>
      </c>
      <c r="G97" s="28">
        <f t="shared" si="22"/>
        <v>1.9219023915573322E-3</v>
      </c>
      <c r="H97" s="29">
        <f>SUM([2]Sheet3!N$2003:N$2013)</f>
        <v>20812.711496543638</v>
      </c>
      <c r="I97" s="29">
        <f>SUM([2]Sheet3!O$2003:O$2013)</f>
        <v>3033.6248600435024</v>
      </c>
      <c r="J97" s="29">
        <f>SUM([2]Sheet3!P$2003:P$2013)</f>
        <v>345.28862751966574</v>
      </c>
      <c r="K97" s="29">
        <f>SUM([2]Sheet3!Q$2003:Q$2013)</f>
        <v>10953.900848868627</v>
      </c>
      <c r="L97" s="29">
        <f>SUM([2]Sheet3!R$2003:R$2013)</f>
        <v>431.10752353501317</v>
      </c>
      <c r="M97" s="29">
        <f>SUM([2]Sheet3!S$2003:S$2013)</f>
        <v>2404.1379359537723</v>
      </c>
      <c r="N97" s="29">
        <f>SUM([2]Sheet3!T$2003:T$2013)</f>
        <v>48.689230633194761</v>
      </c>
      <c r="O97" s="29">
        <f>SUM([2]Sheet3!U$2003:U$2013)</f>
        <v>1661.4742580187544</v>
      </c>
      <c r="P97" s="29">
        <f>SUM([2]Sheet3!V$2003:V$2013)</f>
        <v>1934.4882119711085</v>
      </c>
      <c r="Q97" s="31">
        <f t="shared" si="23"/>
        <v>0.14575827184013462</v>
      </c>
      <c r="R97" s="31">
        <f t="shared" si="24"/>
        <v>1.6590275975189861E-2</v>
      </c>
      <c r="S97" s="31">
        <f t="shared" si="25"/>
        <v>0.5263082059580626</v>
      </c>
      <c r="T97" s="31">
        <f t="shared" si="26"/>
        <v>2.0713664512507519E-2</v>
      </c>
      <c r="U97" s="31">
        <f t="shared" si="27"/>
        <v>0.11551296121858158</v>
      </c>
      <c r="V97" s="31">
        <f t="shared" si="28"/>
        <v>2.3393987199255882E-3</v>
      </c>
      <c r="W97" s="31">
        <f t="shared" si="29"/>
        <v>7.9829783749929703E-2</v>
      </c>
      <c r="X97" s="31">
        <f t="shared" si="30"/>
        <v>9.2947438025668516E-2</v>
      </c>
      <c r="Y97" s="21">
        <v>58179</v>
      </c>
      <c r="Z97" s="21">
        <v>3794</v>
      </c>
      <c r="AA97" s="21">
        <v>89271</v>
      </c>
      <c r="AB97" s="21">
        <v>21772</v>
      </c>
      <c r="AC97" s="21">
        <v>72702</v>
      </c>
      <c r="AD97" s="21">
        <v>5903</v>
      </c>
      <c r="AE97" s="21">
        <v>76875</v>
      </c>
      <c r="AF97" s="21">
        <v>20353</v>
      </c>
    </row>
    <row r="98" spans="1:32" x14ac:dyDescent="0.45">
      <c r="A98" s="4">
        <v>11693</v>
      </c>
      <c r="B98" s="16">
        <v>10</v>
      </c>
      <c r="C98" s="16">
        <f>AVERAGE(B98,E98)</f>
        <v>42.5</v>
      </c>
      <c r="D98" s="16">
        <f>AVERAGE(C98,H98)</f>
        <v>6204.3200458317224</v>
      </c>
      <c r="E98" s="16">
        <v>75</v>
      </c>
      <c r="F98" s="26">
        <f t="shared" si="21"/>
        <v>3.4368040217052941E-3</v>
      </c>
      <c r="G98" s="28">
        <f t="shared" si="22"/>
        <v>0.5017184020108526</v>
      </c>
      <c r="H98" s="29">
        <f>SUM([2]Sheet3!N$2014:N$2018)</f>
        <v>12366.140091663445</v>
      </c>
      <c r="I98" s="29">
        <f>SUM([2]Sheet3!O$2014:O$2018)</f>
        <v>2689.2677113748105</v>
      </c>
      <c r="J98" s="29">
        <f>SUM([2]Sheet3!P$2014:P$2018)</f>
        <v>5479.162812240239</v>
      </c>
      <c r="K98" s="29">
        <f>SUM([2]Sheet3!Q$2014:Q$2018)</f>
        <v>3111.7641978235079</v>
      </c>
      <c r="L98" s="29">
        <f>SUM([2]Sheet3!R$2014:R$2018)</f>
        <v>26.911543802469204</v>
      </c>
      <c r="M98" s="29">
        <f>SUM([2]Sheet3!S$2014:S$2018)</f>
        <v>468.89168105468053</v>
      </c>
      <c r="N98" s="29">
        <f>SUM([2]Sheet3!T$2014:T$2018)</f>
        <v>2.6578699340245051</v>
      </c>
      <c r="O98" s="29">
        <f>SUM([2]Sheet3!U$2014:U$2018)</f>
        <v>163.80315117000782</v>
      </c>
      <c r="P98" s="29">
        <f>SUM([2]Sheet3!V$2014:V$2018)</f>
        <v>423.68112426370487</v>
      </c>
      <c r="Q98" s="31">
        <f t="shared" si="23"/>
        <v>0.21747026084459153</v>
      </c>
      <c r="R98" s="31">
        <f t="shared" si="24"/>
        <v>0.44307785385141979</v>
      </c>
      <c r="S98" s="31">
        <f t="shared" si="25"/>
        <v>0.25163585199243249</v>
      </c>
      <c r="T98" s="31">
        <f t="shared" si="26"/>
        <v>2.1762282816617491E-3</v>
      </c>
      <c r="U98" s="31">
        <f t="shared" si="27"/>
        <v>3.7917383886891344E-2</v>
      </c>
      <c r="V98" s="31">
        <f t="shared" si="28"/>
        <v>2.1493124890411774E-4</v>
      </c>
      <c r="W98" s="31">
        <f t="shared" si="29"/>
        <v>1.3246101851978427E-2</v>
      </c>
      <c r="X98" s="31">
        <f t="shared" si="30"/>
        <v>3.4261388042120505E-2</v>
      </c>
      <c r="Y98" s="21">
        <v>84395</v>
      </c>
      <c r="Z98" s="21">
        <v>16830</v>
      </c>
      <c r="AA98" s="21">
        <v>61902</v>
      </c>
      <c r="AB98" s="21">
        <v>7678</v>
      </c>
      <c r="AC98" s="21">
        <v>51842</v>
      </c>
      <c r="AD98" s="21">
        <v>26161</v>
      </c>
      <c r="AE98" s="21">
        <v>38445</v>
      </c>
      <c r="AF98" s="21">
        <v>26000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616C0-9D2B-4966-8194-10579F6A19B4}">
  <dimension ref="A1:Y97"/>
  <sheetViews>
    <sheetView topLeftCell="A49" zoomScale="40" zoomScaleNormal="40" workbookViewId="0">
      <selection activeCell="N119" sqref="N119"/>
    </sheetView>
  </sheetViews>
  <sheetFormatPr defaultRowHeight="14.25" x14ac:dyDescent="0.45"/>
  <sheetData>
    <row r="1" spans="1:25" x14ac:dyDescent="0.45">
      <c r="A1" s="4" t="s">
        <v>0</v>
      </c>
      <c r="B1" s="4" t="s">
        <v>1</v>
      </c>
      <c r="C1" s="4" t="s">
        <v>2</v>
      </c>
      <c r="D1" s="4" t="s">
        <v>19</v>
      </c>
      <c r="E1" s="4" t="s">
        <v>3</v>
      </c>
      <c r="F1" s="4" t="s">
        <v>20</v>
      </c>
      <c r="G1" s="4" t="s">
        <v>21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8" t="s">
        <v>16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1" t="s">
        <v>12</v>
      </c>
    </row>
    <row r="2" spans="1:25" x14ac:dyDescent="0.45">
      <c r="A2" s="6">
        <v>10017</v>
      </c>
      <c r="B2" s="6">
        <v>160</v>
      </c>
      <c r="C2" s="6">
        <v>160</v>
      </c>
      <c r="D2" s="6">
        <v>160</v>
      </c>
      <c r="E2" s="6">
        <v>160</v>
      </c>
      <c r="F2" s="6">
        <f>C2/H2</f>
        <v>9.4921291670181755E-3</v>
      </c>
      <c r="G2" s="6">
        <f>D2/H2</f>
        <v>9.4921291670181755E-3</v>
      </c>
      <c r="H2" s="12">
        <f>SUM([2]Sheet3!N$2:N$13)</f>
        <v>16856.070664940376</v>
      </c>
      <c r="I2" s="12">
        <f>SUM([2]Sheet3!O$2:O$13)</f>
        <v>1299.5414488076965</v>
      </c>
      <c r="J2" s="12">
        <f>SUM([2]Sheet3!P$2:P$13)</f>
        <v>10162.045533866574</v>
      </c>
      <c r="K2" s="12">
        <f>SUM([2]Sheet3!Q$2:Q$13)</f>
        <v>526.48957475885402</v>
      </c>
      <c r="L2" s="12">
        <f>SUM([2]Sheet3!R$2:R$13)</f>
        <v>7.4926922859143108</v>
      </c>
      <c r="M2" s="12">
        <f>SUM([2]Sheet3!S$2:S$13)</f>
        <v>4032.5697977635577</v>
      </c>
      <c r="N2" s="12">
        <f>SUM([2]Sheet3!T$2:T$13)</f>
        <v>8.059521071054947</v>
      </c>
      <c r="O2" s="12">
        <f>SUM([2]Sheet3!U$2:U$13)</f>
        <v>143.67024465051597</v>
      </c>
      <c r="P2" s="12">
        <f>SUM([2]Sheet3!V$2:V$13)</f>
        <v>676.20185173620939</v>
      </c>
      <c r="Q2" s="13">
        <f>H2-SUM(I2:P2)</f>
        <v>0</v>
      </c>
      <c r="R2" s="11">
        <f>I2/H2</f>
        <v>7.7096345562353702E-2</v>
      </c>
      <c r="S2" s="11">
        <f>J2/H2</f>
        <v>0.60287155505363565</v>
      </c>
      <c r="T2" s="11">
        <f>K2/H2</f>
        <v>3.1234419054371965E-2</v>
      </c>
      <c r="U2" s="11">
        <f>L2/H2</f>
        <v>4.4451001866637071E-4</v>
      </c>
      <c r="V2" s="11">
        <f>M2/H2</f>
        <v>0.23923545872117533</v>
      </c>
      <c r="W2" s="11">
        <f>N2/H2</f>
        <v>4.7813759394223893E-4</v>
      </c>
      <c r="X2" s="11">
        <f>O2/H2</f>
        <v>8.5233532479987474E-3</v>
      </c>
      <c r="Y2" s="11">
        <f>P2/H2</f>
        <v>4.0116220747856084E-2</v>
      </c>
    </row>
    <row r="3" spans="1:25" x14ac:dyDescent="0.45">
      <c r="A3" s="6">
        <v>10038</v>
      </c>
      <c r="B3" s="6">
        <v>225</v>
      </c>
      <c r="C3" s="6">
        <v>225</v>
      </c>
      <c r="D3" s="6">
        <v>225</v>
      </c>
      <c r="E3" s="6">
        <v>225</v>
      </c>
      <c r="F3" s="6">
        <f t="shared" ref="F3:F66" si="0">C3/H3</f>
        <v>9.0594577296208133E-3</v>
      </c>
      <c r="G3" s="6">
        <f t="shared" ref="G3:G66" si="1">D3/H3</f>
        <v>9.0594577296208133E-3</v>
      </c>
      <c r="H3" s="12">
        <f>SUM([2]Sheet3!N$14:N$20)</f>
        <v>24835.923596656314</v>
      </c>
      <c r="I3" s="12">
        <f>SUM([2]Sheet3!O$14:O$20)</f>
        <v>3571.6779862456028</v>
      </c>
      <c r="J3" s="12">
        <f>SUM([2]Sheet3!P$14:P$20)</f>
        <v>11049.717266945285</v>
      </c>
      <c r="K3" s="12">
        <f>SUM([2]Sheet3!Q$14:Q$20)</f>
        <v>1746.0185138196716</v>
      </c>
      <c r="L3" s="12">
        <f>SUM([2]Sheet3!R$14:R$20)</f>
        <v>16.591084235221743</v>
      </c>
      <c r="M3" s="12">
        <f>SUM([2]Sheet3!S$14:S$20)</f>
        <v>7290.8581981118205</v>
      </c>
      <c r="N3" s="12">
        <f>SUM([2]Sheet3!T$14:T$20)</f>
        <v>20.404070469237794</v>
      </c>
      <c r="O3" s="12">
        <f>SUM([2]Sheet3!U$14:U$20)</f>
        <v>171.11789243690069</v>
      </c>
      <c r="P3" s="12">
        <f>SUM([2]Sheet3!V$14:V$20)</f>
        <v>969.53858439257067</v>
      </c>
      <c r="Q3" s="13">
        <f t="shared" ref="Q3:Q13" si="2">H3-SUM(I3:P3)</f>
        <v>0</v>
      </c>
      <c r="R3" s="11">
        <f t="shared" ref="R3:R66" si="3">I3/H3</f>
        <v>0.14381095884537434</v>
      </c>
      <c r="S3" s="11">
        <f t="shared" ref="S3:S66" si="4">J3/H3</f>
        <v>0.44490865112956457</v>
      </c>
      <c r="T3" s="11">
        <f t="shared" ref="T3:T66" si="5">K3/H3</f>
        <v>7.0302137427042971E-2</v>
      </c>
      <c r="U3" s="11">
        <f t="shared" ref="U3:U66" si="6">L3/H3</f>
        <v>6.6802767252253177E-4</v>
      </c>
      <c r="V3" s="11">
        <f t="shared" ref="V3:V66" si="7">M3/H3</f>
        <v>0.29356098514868184</v>
      </c>
      <c r="W3" s="11">
        <f t="shared" ref="W3:W66" si="8">N3/H3</f>
        <v>8.2155472857006273E-4</v>
      </c>
      <c r="X3" s="11">
        <f t="shared" ref="X3:X66" si="9">O3/H3</f>
        <v>6.8899347258395685E-3</v>
      </c>
      <c r="Y3" s="11">
        <f t="shared" ref="Y3:Y66" si="10">P3/H3</f>
        <v>3.9037750322403982E-2</v>
      </c>
    </row>
    <row r="4" spans="1:25" x14ac:dyDescent="0.45">
      <c r="A4" s="6">
        <v>10044</v>
      </c>
      <c r="B4" s="6">
        <v>395</v>
      </c>
      <c r="C4" s="6">
        <v>395</v>
      </c>
      <c r="D4" s="6">
        <v>395</v>
      </c>
      <c r="E4" s="6">
        <v>395</v>
      </c>
      <c r="F4" s="6">
        <f t="shared" si="0"/>
        <v>8.2446253391776247E-2</v>
      </c>
      <c r="G4" s="6">
        <f t="shared" si="1"/>
        <v>8.2446253391776247E-2</v>
      </c>
      <c r="H4" s="12">
        <f>SUM([2]Sheet3!N$21:N$22)</f>
        <v>4791</v>
      </c>
      <c r="I4" s="12">
        <f>SUM([2]Sheet3!O$21:O$22)</f>
        <v>686</v>
      </c>
      <c r="J4" s="12">
        <f>SUM([2]Sheet3!P$21:P$22)</f>
        <v>1512</v>
      </c>
      <c r="K4" s="12">
        <f>SUM([2]Sheet3!Q$21:Q$22)</f>
        <v>585</v>
      </c>
      <c r="L4" s="12">
        <f>SUM([2]Sheet3!R$21:R$22)</f>
        <v>108</v>
      </c>
      <c r="M4" s="12">
        <f>SUM([2]Sheet3!S$21:S$22)</f>
        <v>1574</v>
      </c>
      <c r="N4" s="12">
        <f>SUM([2]Sheet3!T$21:T$22)</f>
        <v>80</v>
      </c>
      <c r="O4" s="12">
        <f>SUM([2]Sheet3!U$21:U$22)</f>
        <v>35</v>
      </c>
      <c r="P4" s="12">
        <f>SUM([2]Sheet3!V$21:V$22)</f>
        <v>211</v>
      </c>
      <c r="Q4" s="13">
        <f t="shared" si="2"/>
        <v>0</v>
      </c>
      <c r="R4" s="11">
        <f t="shared" si="3"/>
        <v>0.14318513880192027</v>
      </c>
      <c r="S4" s="11">
        <f t="shared" si="4"/>
        <v>0.31559173450219163</v>
      </c>
      <c r="T4" s="11">
        <f t="shared" si="5"/>
        <v>0.12210394489668128</v>
      </c>
      <c r="U4" s="11">
        <f t="shared" si="6"/>
        <v>2.2542266750156543E-2</v>
      </c>
      <c r="V4" s="11">
        <f t="shared" si="7"/>
        <v>0.32853266541431853</v>
      </c>
      <c r="W4" s="11">
        <f t="shared" si="8"/>
        <v>1.6697975370486329E-2</v>
      </c>
      <c r="X4" s="11">
        <f t="shared" si="9"/>
        <v>7.3053642245877685E-3</v>
      </c>
      <c r="Y4" s="11">
        <f t="shared" si="10"/>
        <v>4.4040910039657689E-2</v>
      </c>
    </row>
    <row r="5" spans="1:25" x14ac:dyDescent="0.45">
      <c r="A5" s="6">
        <v>10162</v>
      </c>
      <c r="B5" s="6">
        <v>50</v>
      </c>
      <c r="C5" s="6">
        <v>50</v>
      </c>
      <c r="D5" s="6">
        <v>50</v>
      </c>
      <c r="E5" s="6">
        <v>50</v>
      </c>
      <c r="F5" s="6">
        <f t="shared" si="0"/>
        <v>2.6191302326079084E-2</v>
      </c>
      <c r="G5" s="6">
        <f t="shared" si="1"/>
        <v>2.6191302326079084E-2</v>
      </c>
      <c r="H5" s="12">
        <v>1909.0306918497224</v>
      </c>
      <c r="I5" s="12">
        <v>149.71268733319641</v>
      </c>
      <c r="J5" s="12">
        <v>1381.2870047218225</v>
      </c>
      <c r="K5" s="12">
        <v>38.527099158283711</v>
      </c>
      <c r="L5" s="12">
        <v>1.2928556764524735</v>
      </c>
      <c r="M5" s="12">
        <v>245.38400739067947</v>
      </c>
      <c r="N5" s="12">
        <v>1.2928556764524735</v>
      </c>
      <c r="O5" s="12">
        <v>8.7914185998768204</v>
      </c>
      <c r="P5" s="12">
        <v>82.742763292958301</v>
      </c>
      <c r="Q5" s="13">
        <f t="shared" si="2"/>
        <v>0</v>
      </c>
      <c r="R5" s="11">
        <f t="shared" si="3"/>
        <v>7.8423405119869963E-2</v>
      </c>
      <c r="S5" s="11">
        <f t="shared" si="4"/>
        <v>0.7235541107950697</v>
      </c>
      <c r="T5" s="11">
        <f t="shared" si="5"/>
        <v>2.0181498036028714E-2</v>
      </c>
      <c r="U5" s="11">
        <f t="shared" si="6"/>
        <v>6.7723147771908438E-4</v>
      </c>
      <c r="V5" s="11">
        <f t="shared" si="7"/>
        <v>0.12853853447108221</v>
      </c>
      <c r="W5" s="11">
        <f t="shared" si="8"/>
        <v>6.7723147771908438E-4</v>
      </c>
      <c r="X5" s="11">
        <f t="shared" si="9"/>
        <v>4.6051740484897739E-3</v>
      </c>
      <c r="Y5" s="11">
        <f t="shared" si="10"/>
        <v>4.33428145740214E-2</v>
      </c>
    </row>
    <row r="6" spans="1:25" x14ac:dyDescent="0.45">
      <c r="A6" s="6">
        <v>10454</v>
      </c>
      <c r="B6" s="6">
        <v>60</v>
      </c>
      <c r="C6" s="6">
        <v>60</v>
      </c>
      <c r="D6" s="6">
        <v>60</v>
      </c>
      <c r="E6" s="6">
        <v>60</v>
      </c>
      <c r="F6" s="6">
        <f t="shared" si="0"/>
        <v>1.4974653491306833E-3</v>
      </c>
      <c r="G6" s="6">
        <f t="shared" si="1"/>
        <v>1.4974653491306833E-3</v>
      </c>
      <c r="H6" s="12">
        <f>SUM([2]Sheet3!N$24:N$35)</f>
        <v>40067.705095701567</v>
      </c>
      <c r="I6" s="12">
        <f>SUM([2]Sheet3!O$24:O$35)</f>
        <v>27365.847319271463</v>
      </c>
      <c r="J6" s="12">
        <f>SUM([2]Sheet3!P$24:P$35)</f>
        <v>1153.4365485311955</v>
      </c>
      <c r="K6" s="12">
        <f>SUM([2]Sheet3!Q$24:Q$35)</f>
        <v>10270.235220739778</v>
      </c>
      <c r="L6" s="12">
        <f>SUM([2]Sheet3!R$24:R$35)</f>
        <v>81.390315208709282</v>
      </c>
      <c r="M6" s="12">
        <f>SUM([2]Sheet3!S$24:S$35)</f>
        <v>307.54952790186275</v>
      </c>
      <c r="N6" s="12">
        <f>SUM([2]Sheet3!T$24:T$35)</f>
        <v>10.009762447120078</v>
      </c>
      <c r="O6" s="12">
        <f>SUM([2]Sheet3!U$24:U$35)</f>
        <v>242.67664531747675</v>
      </c>
      <c r="P6" s="12">
        <f>SUM([2]Sheet3!V$24:V$35)</f>
        <v>636.55975628395902</v>
      </c>
      <c r="Q6" s="13">
        <f t="shared" si="2"/>
        <v>0</v>
      </c>
      <c r="R6" s="11">
        <f t="shared" si="3"/>
        <v>0.68299013517016349</v>
      </c>
      <c r="S6" s="11">
        <f t="shared" si="4"/>
        <v>2.8787187730772615E-2</v>
      </c>
      <c r="T6" s="11">
        <f t="shared" si="5"/>
        <v>0.25632202284132216</v>
      </c>
      <c r="U6" s="11">
        <f t="shared" si="6"/>
        <v>2.0313196129977699E-3</v>
      </c>
      <c r="V6" s="11">
        <f t="shared" si="7"/>
        <v>7.6757460195756612E-3</v>
      </c>
      <c r="W6" s="11">
        <f t="shared" si="8"/>
        <v>2.4982120695986451E-4</v>
      </c>
      <c r="X6" s="11">
        <f t="shared" si="9"/>
        <v>6.0566644567699715E-3</v>
      </c>
      <c r="Y6" s="11">
        <f t="shared" si="10"/>
        <v>1.5887102961438356E-2</v>
      </c>
    </row>
    <row r="7" spans="1:25" x14ac:dyDescent="0.45">
      <c r="A7" s="6">
        <v>11005</v>
      </c>
      <c r="B7" s="6">
        <v>50</v>
      </c>
      <c r="C7" s="6">
        <v>50</v>
      </c>
      <c r="D7" s="6">
        <v>50</v>
      </c>
      <c r="E7" s="6">
        <v>50</v>
      </c>
      <c r="F7" s="6">
        <f t="shared" si="0"/>
        <v>1.5660395115515272E-2</v>
      </c>
      <c r="G7" s="6">
        <f t="shared" si="1"/>
        <v>1.5660395115515272E-2</v>
      </c>
      <c r="H7" s="12">
        <f>SUM([2]Sheet3!N$36:N$37)</f>
        <v>3192.7674641148324</v>
      </c>
      <c r="I7" s="12">
        <f>SUM([2]Sheet3!O$36:O$37)</f>
        <v>84.221531100478458</v>
      </c>
      <c r="J7" s="12">
        <f>SUM([2]Sheet3!P$36:P$37)</f>
        <v>2452.6497607655501</v>
      </c>
      <c r="K7" s="12">
        <f>SUM([2]Sheet3!Q$36:Q$37)</f>
        <v>25.781100478468897</v>
      </c>
      <c r="L7" s="12">
        <f>SUM([2]Sheet3!R$36:R$37)</f>
        <v>0.15047846889952149</v>
      </c>
      <c r="M7" s="12">
        <f>SUM([2]Sheet3!S$36:S$37)</f>
        <v>564.40789473684197</v>
      </c>
      <c r="N7" s="12">
        <f>SUM([2]Sheet3!T$36:T$37)</f>
        <v>0.45143540669856447</v>
      </c>
      <c r="O7" s="12">
        <f>SUM([2]Sheet3!U$36:U$37)</f>
        <v>11.470574162679423</v>
      </c>
      <c r="P7" s="12">
        <f>SUM([2]Sheet3!V$36:V$37)</f>
        <v>53.634688995215299</v>
      </c>
      <c r="Q7" s="13">
        <f t="shared" si="2"/>
        <v>0</v>
      </c>
      <c r="R7" s="11">
        <f t="shared" si="3"/>
        <v>2.6378849085343006E-2</v>
      </c>
      <c r="S7" s="11">
        <f t="shared" si="4"/>
        <v>0.76818928667125042</v>
      </c>
      <c r="T7" s="11">
        <f t="shared" si="5"/>
        <v>8.0748444001124547E-3</v>
      </c>
      <c r="U7" s="11">
        <f t="shared" si="6"/>
        <v>4.7131045586885659E-5</v>
      </c>
      <c r="V7" s="11">
        <f t="shared" si="7"/>
        <v>0.17677701275790195</v>
      </c>
      <c r="W7" s="11">
        <f t="shared" si="8"/>
        <v>1.4139313676065699E-4</v>
      </c>
      <c r="X7" s="11">
        <f t="shared" si="9"/>
        <v>3.59267447178761E-3</v>
      </c>
      <c r="Y7" s="11">
        <f t="shared" si="10"/>
        <v>1.6798808431257008E-2</v>
      </c>
    </row>
    <row r="8" spans="1:25" x14ac:dyDescent="0.45">
      <c r="A8" s="6">
        <v>11101</v>
      </c>
      <c r="B8" s="6">
        <f>MIN([4]Sheet1!$D$10:$D$55)</f>
        <v>25</v>
      </c>
      <c r="C8" s="6">
        <f>MEDIAN([4]Sheet1!$D$10:$D$55)</f>
        <v>502.5</v>
      </c>
      <c r="D8" s="6">
        <f>AVERAGE([4]Sheet1!$D$10:$D$55)</f>
        <v>568.91304347826087</v>
      </c>
      <c r="E8" s="6">
        <f>MAX([4]Sheet1!$D$10:$D$55)</f>
        <v>1995</v>
      </c>
      <c r="F8" s="6">
        <f t="shared" si="0"/>
        <v>1.0394215893594259E-2</v>
      </c>
      <c r="G8" s="6">
        <f t="shared" si="1"/>
        <v>1.1767970146457356E-2</v>
      </c>
      <c r="H8" s="12">
        <f>SUM([2]Sheet3!N$38:N$60)</f>
        <v>48344.194996919425</v>
      </c>
      <c r="I8" s="12">
        <f>SUM([2]Sheet3!O$38:O$60)</f>
        <v>10307.977394250305</v>
      </c>
      <c r="J8" s="12">
        <f>SUM([2]Sheet3!P$38:P$60)</f>
        <v>15608.32144126204</v>
      </c>
      <c r="K8" s="12">
        <f>SUM([2]Sheet3!Q$38:Q$60)</f>
        <v>5443.4027367447006</v>
      </c>
      <c r="L8" s="12">
        <f>SUM([2]Sheet3!R$38:R$60)</f>
        <v>68.822734940033087</v>
      </c>
      <c r="M8" s="12">
        <f>SUM([2]Sheet3!S$38:S$60)</f>
        <v>14270.04533470378</v>
      </c>
      <c r="N8" s="12">
        <f>SUM([2]Sheet3!T$38:T$60)</f>
        <v>32.803917005771972</v>
      </c>
      <c r="O8" s="12">
        <f>SUM([2]Sheet3!U$38:U$60)</f>
        <v>614.27501443440303</v>
      </c>
      <c r="P8" s="12">
        <f>SUM([2]Sheet3!V$38:V$60)</f>
        <v>1998.5464235783888</v>
      </c>
      <c r="Q8" s="13">
        <f t="shared" si="2"/>
        <v>0</v>
      </c>
      <c r="R8" s="11">
        <f t="shared" si="3"/>
        <v>0.21322058201418281</v>
      </c>
      <c r="S8" s="11">
        <f t="shared" si="4"/>
        <v>0.32285823442207756</v>
      </c>
      <c r="T8" s="11">
        <f t="shared" si="5"/>
        <v>0.11259682237115673</v>
      </c>
      <c r="U8" s="11">
        <f t="shared" si="6"/>
        <v>1.4235987370235163E-3</v>
      </c>
      <c r="V8" s="11">
        <f t="shared" si="7"/>
        <v>0.29517598411997742</v>
      </c>
      <c r="W8" s="11">
        <f t="shared" si="8"/>
        <v>6.7854924480306874E-4</v>
      </c>
      <c r="X8" s="11">
        <f t="shared" si="9"/>
        <v>1.2706282822033663E-2</v>
      </c>
      <c r="Y8" s="11">
        <f t="shared" si="10"/>
        <v>4.1339946268745188E-2</v>
      </c>
    </row>
    <row r="9" spans="1:25" x14ac:dyDescent="0.45">
      <c r="A9" s="6">
        <v>11102</v>
      </c>
      <c r="B9" s="6">
        <f>MIN([4]Sheet1!$D$56:$D$73)</f>
        <v>70</v>
      </c>
      <c r="C9" s="6">
        <f>MEDIAN([4]Sheet1!$D$56:$D$73)</f>
        <v>300</v>
      </c>
      <c r="D9" s="6">
        <f>AVERAGE([4]Sheet1!$D$10:$D$55)</f>
        <v>568.91304347826087</v>
      </c>
      <c r="E9" s="6">
        <f>MAX([4]Sheet1!$D$56:$D$73)</f>
        <v>1650</v>
      </c>
      <c r="F9" s="6">
        <f t="shared" si="0"/>
        <v>7.9562952816013416E-3</v>
      </c>
      <c r="G9" s="6">
        <f t="shared" si="1"/>
        <v>1.5088133878225152E-2</v>
      </c>
      <c r="H9" s="12">
        <f>SUM([2]Sheet3!N$61:N$75)</f>
        <v>37705.991216004724</v>
      </c>
      <c r="I9" s="12">
        <f>SUM([2]Sheet3!O$61:O$75)</f>
        <v>10350.256564816284</v>
      </c>
      <c r="J9" s="12">
        <f>SUM([2]Sheet3!P$61:P$75)</f>
        <v>16949.596461468984</v>
      </c>
      <c r="K9" s="12">
        <f>SUM([2]Sheet3!Q$61:Q$75)</f>
        <v>2986.8233510011564</v>
      </c>
      <c r="L9" s="12">
        <f>SUM([2]Sheet3!R$61:R$75)</f>
        <v>76.919686759486339</v>
      </c>
      <c r="M9" s="12">
        <f>SUM([2]Sheet3!S$61:S$75)</f>
        <v>5244.6455452179353</v>
      </c>
      <c r="N9" s="12">
        <f>SUM([2]Sheet3!T$61:T$75)</f>
        <v>16.02540662399565</v>
      </c>
      <c r="O9" s="12">
        <f>SUM([2]Sheet3!U$61:U$75)</f>
        <v>513.49335654100707</v>
      </c>
      <c r="P9" s="12">
        <f>SUM([2]Sheet3!V$61:V$75)</f>
        <v>1568.2308435758816</v>
      </c>
      <c r="Q9" s="13">
        <f t="shared" si="2"/>
        <v>0</v>
      </c>
      <c r="R9" s="11">
        <f t="shared" si="3"/>
        <v>0.27449899156670365</v>
      </c>
      <c r="S9" s="11">
        <f t="shared" si="4"/>
        <v>0.44951998117144154</v>
      </c>
      <c r="T9" s="11">
        <f t="shared" si="5"/>
        <v>7.9213495115157351E-2</v>
      </c>
      <c r="U9" s="11">
        <f t="shared" si="6"/>
        <v>2.0399858027558477E-3</v>
      </c>
      <c r="V9" s="11">
        <f t="shared" si="7"/>
        <v>0.13909316201696317</v>
      </c>
      <c r="W9" s="11">
        <f t="shared" si="8"/>
        <v>4.2500955702746491E-4</v>
      </c>
      <c r="X9" s="11">
        <f t="shared" si="9"/>
        <v>1.3618349232602833E-2</v>
      </c>
      <c r="Y9" s="11">
        <f t="shared" si="10"/>
        <v>4.159102553734826E-2</v>
      </c>
    </row>
    <row r="10" spans="1:25" x14ac:dyDescent="0.45">
      <c r="A10" s="6">
        <v>11103</v>
      </c>
      <c r="B10" s="6">
        <f>MIN([4]Sheet1!$D$74:$D$86)</f>
        <v>100</v>
      </c>
      <c r="C10" s="6">
        <f>MEDIAN([4]Sheet1!$D$74:$D$86)</f>
        <v>335</v>
      </c>
      <c r="D10" s="6">
        <f>AVERAGE([4]Sheet1!$D$74:$D$86)</f>
        <v>331.92307692307691</v>
      </c>
      <c r="E10" s="6">
        <f>MAX([4]Sheet1!$D$74:$D$86)</f>
        <v>555</v>
      </c>
      <c r="F10" s="6">
        <f t="shared" si="0"/>
        <v>9.0202863154245222E-3</v>
      </c>
      <c r="G10" s="6">
        <f t="shared" si="1"/>
        <v>8.9374363837099458E-3</v>
      </c>
      <c r="H10" s="12">
        <f>SUM([2]Sheet3!N$76:N$96)</f>
        <v>37138.510717465389</v>
      </c>
      <c r="I10" s="12">
        <f>SUM([2]Sheet3!O$76:O$96)</f>
        <v>9170.2970242304018</v>
      </c>
      <c r="J10" s="12">
        <f>SUM([2]Sheet3!P$76:P$96)</f>
        <v>19761.590559238299</v>
      </c>
      <c r="K10" s="12">
        <f>SUM([2]Sheet3!Q$76:Q$96)</f>
        <v>707.2107406337542</v>
      </c>
      <c r="L10" s="12">
        <f>SUM([2]Sheet3!R$76:R$96)</f>
        <v>26.221337080006421</v>
      </c>
      <c r="M10" s="12">
        <f>SUM([2]Sheet3!S$76:S$96)</f>
        <v>5149.53451180106</v>
      </c>
      <c r="N10" s="12">
        <f>SUM([2]Sheet3!T$76:T$96)</f>
        <v>8.3146524740440011</v>
      </c>
      <c r="O10" s="12">
        <f>SUM([2]Sheet3!U$76:U$96)</f>
        <v>616.09610280159541</v>
      </c>
      <c r="P10" s="12">
        <f>SUM([2]Sheet3!V$76:V$96)</f>
        <v>1699.2457892062291</v>
      </c>
      <c r="Q10" s="13">
        <f t="shared" si="2"/>
        <v>0</v>
      </c>
      <c r="R10" s="11">
        <f t="shared" si="3"/>
        <v>0.24692150673445884</v>
      </c>
      <c r="S10" s="11">
        <f t="shared" si="4"/>
        <v>0.53210508923140198</v>
      </c>
      <c r="T10" s="11">
        <f t="shared" si="5"/>
        <v>1.9042517510029534E-2</v>
      </c>
      <c r="U10" s="11">
        <f t="shared" si="6"/>
        <v>7.0604169562661352E-4</v>
      </c>
      <c r="V10" s="11">
        <f t="shared" si="7"/>
        <v>0.13865753936598627</v>
      </c>
      <c r="W10" s="11">
        <f t="shared" si="8"/>
        <v>2.2388222665411866E-4</v>
      </c>
      <c r="X10" s="11">
        <f t="shared" si="9"/>
        <v>1.6589144015186897E-2</v>
      </c>
      <c r="Y10" s="11">
        <f t="shared" si="10"/>
        <v>4.5754279220655794E-2</v>
      </c>
    </row>
    <row r="11" spans="1:25" x14ac:dyDescent="0.45">
      <c r="A11" s="6">
        <v>11104</v>
      </c>
      <c r="B11" s="6">
        <f>MIN([4]Sheet1!$D$87:$D$99)</f>
        <v>15</v>
      </c>
      <c r="C11" s="6">
        <f>MEDIAN([4]Sheet1!$D$87:$D$99)</f>
        <v>200</v>
      </c>
      <c r="D11" s="6">
        <f>AVERAGE([4]Sheet1!$D$87:$D$99)</f>
        <v>372.30769230769232</v>
      </c>
      <c r="E11" s="6">
        <f>MAX([4]Sheet1!$D$87:$D$99)</f>
        <v>870</v>
      </c>
      <c r="F11" s="6">
        <f t="shared" si="0"/>
        <v>6.9824783381657431E-3</v>
      </c>
      <c r="G11" s="6">
        <f t="shared" si="1"/>
        <v>1.2998151983354691E-2</v>
      </c>
      <c r="H11" s="12">
        <f>SUM([2]Sheet3!N$97:N$108)</f>
        <v>28643.12502150044</v>
      </c>
      <c r="I11" s="12">
        <f>SUM([2]Sheet3!O$97:O$108)</f>
        <v>8947.8431226646262</v>
      </c>
      <c r="J11" s="12">
        <f>SUM([2]Sheet3!P$97:P$108)</f>
        <v>10773.342646171104</v>
      </c>
      <c r="K11" s="12">
        <f>SUM([2]Sheet3!Q$97:Q$108)</f>
        <v>720.82299024916449</v>
      </c>
      <c r="L11" s="12">
        <f>SUM([2]Sheet3!R$97:R$108)</f>
        <v>22.174577613193328</v>
      </c>
      <c r="M11" s="12">
        <f>SUM([2]Sheet3!S$97:S$108)</f>
        <v>6980.8595337584466</v>
      </c>
      <c r="N11" s="12">
        <f>SUM([2]Sheet3!T$97:T$108)</f>
        <v>20.815203192159078</v>
      </c>
      <c r="O11" s="12">
        <f>SUM([2]Sheet3!U$97:U$108)</f>
        <v>258.27358503813343</v>
      </c>
      <c r="P11" s="12">
        <f>SUM([2]Sheet3!V$97:V$108)</f>
        <v>918.99336281361252</v>
      </c>
      <c r="Q11" s="13">
        <f t="shared" si="2"/>
        <v>0</v>
      </c>
      <c r="R11" s="11">
        <f t="shared" si="3"/>
        <v>0.31239060388655537</v>
      </c>
      <c r="S11" s="11">
        <f t="shared" si="4"/>
        <v>0.37612315828263471</v>
      </c>
      <c r="T11" s="11">
        <f t="shared" si="5"/>
        <v>2.5165654575333238E-2</v>
      </c>
      <c r="U11" s="11">
        <f t="shared" si="6"/>
        <v>7.7416753921048722E-4</v>
      </c>
      <c r="V11" s="11">
        <f t="shared" si="7"/>
        <v>0.2437185023812308</v>
      </c>
      <c r="W11" s="11">
        <f t="shared" si="8"/>
        <v>7.267085269688459E-4</v>
      </c>
      <c r="X11" s="11">
        <f t="shared" si="9"/>
        <v>9.0169485642458726E-3</v>
      </c>
      <c r="Y11" s="11">
        <f t="shared" si="10"/>
        <v>3.2084256243820705E-2</v>
      </c>
    </row>
    <row r="12" spans="1:25" x14ac:dyDescent="0.45">
      <c r="A12" s="6">
        <v>11105</v>
      </c>
      <c r="B12" s="6">
        <f>MIN([4]Sheet1!$D$100:$D$123)</f>
        <v>30</v>
      </c>
      <c r="C12" s="6">
        <f>MEDIAN([4]Sheet1!$D$100:$D$123)</f>
        <v>197.5</v>
      </c>
      <c r="D12" s="6">
        <f>AVERAGE([4]Sheet1!$D$100:$D$123)</f>
        <v>368.75</v>
      </c>
      <c r="E12" s="6">
        <f>MAX([4]Sheet1!$D$100:$D$123)</f>
        <v>2335</v>
      </c>
      <c r="F12" s="6">
        <f t="shared" si="0"/>
        <v>5.2570966023653652E-3</v>
      </c>
      <c r="G12" s="6">
        <f t="shared" si="1"/>
        <v>9.8154651753024225E-3</v>
      </c>
      <c r="H12" s="12">
        <f>SUM([2]Sheet3!N$109:N$123)</f>
        <v>37568.265325605265</v>
      </c>
      <c r="I12" s="12">
        <f>SUM([2]Sheet3!O$109:O$123)</f>
        <v>7330.5863385540524</v>
      </c>
      <c r="J12" s="12">
        <f>SUM([2]Sheet3!P$109:P$123)</f>
        <v>23567.108935116437</v>
      </c>
      <c r="K12" s="12">
        <f>SUM([2]Sheet3!Q$109:Q$123)</f>
        <v>784.75703830953637</v>
      </c>
      <c r="L12" s="12">
        <f>SUM([2]Sheet3!R$109:R$123)</f>
        <v>25.776179294901567</v>
      </c>
      <c r="M12" s="12">
        <f>SUM([2]Sheet3!S$109:S$123)</f>
        <v>3995.9970030135901</v>
      </c>
      <c r="N12" s="12">
        <f>SUM([2]Sheet3!T$109:T$123)</f>
        <v>7.7811570841126425</v>
      </c>
      <c r="O12" s="12">
        <f>SUM([2]Sheet3!U$109:U$123)</f>
        <v>430.5241450771378</v>
      </c>
      <c r="P12" s="12">
        <f>SUM([2]Sheet3!V$109:V$123)</f>
        <v>1425.7345291554955</v>
      </c>
      <c r="Q12" s="13">
        <f t="shared" si="2"/>
        <v>0</v>
      </c>
      <c r="R12" s="11">
        <f t="shared" si="3"/>
        <v>0.19512709131016948</v>
      </c>
      <c r="S12" s="11">
        <f t="shared" si="4"/>
        <v>0.62731426992594963</v>
      </c>
      <c r="T12" s="11">
        <f t="shared" si="5"/>
        <v>2.0888828150781621E-2</v>
      </c>
      <c r="U12" s="11">
        <f t="shared" si="6"/>
        <v>6.8611577009208857E-4</v>
      </c>
      <c r="V12" s="11">
        <f t="shared" si="7"/>
        <v>0.10636628996255659</v>
      </c>
      <c r="W12" s="11">
        <f t="shared" si="8"/>
        <v>2.0712047832587222E-4</v>
      </c>
      <c r="X12" s="11">
        <f t="shared" si="9"/>
        <v>1.1459782381373542E-2</v>
      </c>
      <c r="Y12" s="11">
        <f t="shared" si="10"/>
        <v>3.7950502020751085E-2</v>
      </c>
    </row>
    <row r="13" spans="1:25" x14ac:dyDescent="0.45">
      <c r="A13" s="6">
        <v>11106</v>
      </c>
      <c r="B13" s="6">
        <f>MIN([4]Sheet1!$D$124:$D$142)</f>
        <v>75</v>
      </c>
      <c r="C13" s="6">
        <f>MEDIAN([4]Sheet1!$D$124:$D$142)</f>
        <v>495</v>
      </c>
      <c r="D13" s="6">
        <f>AVERAGE([4]Sheet1!$D$124:$D$142)</f>
        <v>482.63157894736844</v>
      </c>
      <c r="E13" s="6">
        <f>MAX([4]Sheet1!$D$124:$D$142)</f>
        <v>870</v>
      </c>
      <c r="F13" s="6">
        <f t="shared" si="0"/>
        <v>1.166415931212883E-2</v>
      </c>
      <c r="G13" s="6">
        <f t="shared" si="1"/>
        <v>1.1372710355366441E-2</v>
      </c>
      <c r="H13" s="12">
        <f>SUM([2]Sheet3!N$124:N$142)</f>
        <v>42437.691971960674</v>
      </c>
      <c r="I13" s="12">
        <f>SUM([2]Sheet3!O$124:O$142)</f>
        <v>11062.655517222694</v>
      </c>
      <c r="J13" s="12">
        <f>SUM([2]Sheet3!P$124:P$142)</f>
        <v>17860.785201309929</v>
      </c>
      <c r="K13" s="12">
        <f>SUM([2]Sheet3!Q$124:Q$142)</f>
        <v>3128.0082541734346</v>
      </c>
      <c r="L13" s="12">
        <f>SUM([2]Sheet3!R$124:R$142)</f>
        <v>59.092407964004494</v>
      </c>
      <c r="M13" s="12">
        <f>SUM([2]Sheet3!S$124:S$142)</f>
        <v>7878.3042914631178</v>
      </c>
      <c r="N13" s="12">
        <f>SUM([2]Sheet3!T$124:T$142)</f>
        <v>18.071781217060405</v>
      </c>
      <c r="O13" s="12">
        <f>SUM([2]Sheet3!U$124:U$142)</f>
        <v>651.24239758275132</v>
      </c>
      <c r="P13" s="12">
        <f>SUM([2]Sheet3!V$124:V$142)</f>
        <v>1779.5321210276888</v>
      </c>
      <c r="Q13" s="13">
        <f t="shared" si="2"/>
        <v>0</v>
      </c>
      <c r="R13" s="11">
        <f t="shared" si="3"/>
        <v>0.26067995225876056</v>
      </c>
      <c r="S13" s="11">
        <f t="shared" si="4"/>
        <v>0.42087079601574146</v>
      </c>
      <c r="T13" s="11">
        <f t="shared" si="5"/>
        <v>7.3708255770369518E-2</v>
      </c>
      <c r="U13" s="11">
        <f t="shared" si="6"/>
        <v>1.3924510315746644E-3</v>
      </c>
      <c r="V13" s="11">
        <f t="shared" si="7"/>
        <v>0.18564403306071525</v>
      </c>
      <c r="W13" s="11">
        <f t="shared" si="8"/>
        <v>4.2584269731258588E-4</v>
      </c>
      <c r="X13" s="11">
        <f t="shared" si="9"/>
        <v>1.5345848638824152E-2</v>
      </c>
      <c r="Y13" s="11">
        <f t="shared" si="10"/>
        <v>4.193282052670199E-2</v>
      </c>
    </row>
    <row r="14" spans="1:25" x14ac:dyDescent="0.45">
      <c r="A14" s="6">
        <v>11109</v>
      </c>
      <c r="B14" s="6">
        <f>MIN([4]Sheet1!$D$143:$D$151)</f>
        <v>100</v>
      </c>
      <c r="C14" s="6">
        <f>MEDIAN([4]Sheet1!$D$143:$D$151)</f>
        <v>450</v>
      </c>
      <c r="D14" s="6">
        <f>AVERAGE([4]Sheet1!$D$143:$D$151)</f>
        <v>597.22222222222217</v>
      </c>
      <c r="E14" s="6">
        <f>MAX([4]Sheet1!$D$143:$D$151)</f>
        <v>1465</v>
      </c>
      <c r="F14" s="6">
        <f t="shared" si="0"/>
        <v>5.5092121332992385E-2</v>
      </c>
      <c r="G14" s="6">
        <f t="shared" si="1"/>
        <v>7.3116086954280013E-2</v>
      </c>
      <c r="H14" s="12">
        <v>8168.1370967741932</v>
      </c>
      <c r="I14" s="12">
        <v>946.46774193548379</v>
      </c>
      <c r="J14" s="12">
        <v>4322.6935483870966</v>
      </c>
      <c r="K14" s="12">
        <v>281.12903225806451</v>
      </c>
      <c r="L14" s="12">
        <v>1.3387096774193548</v>
      </c>
      <c r="M14" s="12">
        <v>2058.266129032258</v>
      </c>
      <c r="N14" s="12">
        <v>1.3387096774193548</v>
      </c>
      <c r="O14" s="12">
        <v>159.3064516129032</v>
      </c>
      <c r="P14" s="12">
        <v>397.59677419354836</v>
      </c>
      <c r="Q14" s="13">
        <f>H14-SUM(I14:P14)</f>
        <v>0</v>
      </c>
      <c r="R14" s="11">
        <f t="shared" si="3"/>
        <v>0.11587314594771776</v>
      </c>
      <c r="S14" s="11">
        <f t="shared" si="4"/>
        <v>0.52921412767352294</v>
      </c>
      <c r="T14" s="11">
        <f t="shared" si="5"/>
        <v>3.4417766123084489E-2</v>
      </c>
      <c r="U14" s="11">
        <f t="shared" si="6"/>
        <v>1.6389412439564042E-4</v>
      </c>
      <c r="V14" s="11">
        <f t="shared" si="7"/>
        <v>0.25198721625829718</v>
      </c>
      <c r="W14" s="11">
        <f t="shared" si="8"/>
        <v>1.6389412439564042E-4</v>
      </c>
      <c r="X14" s="11">
        <f t="shared" si="9"/>
        <v>1.9503400803081206E-2</v>
      </c>
      <c r="Y14" s="11">
        <f t="shared" si="10"/>
        <v>4.8676554945505199E-2</v>
      </c>
    </row>
    <row r="15" spans="1:25" x14ac:dyDescent="0.45">
      <c r="A15" s="6">
        <v>11201</v>
      </c>
      <c r="B15" s="6">
        <f>MIN([4]Sheet1!$D$152:$D$182)</f>
        <v>50</v>
      </c>
      <c r="C15" s="6">
        <f>MEDIAN([4]Sheet1!$D$152:$D$182)</f>
        <v>950</v>
      </c>
      <c r="D15" s="6">
        <f>AVERAGE([4]Sheet1!$D$152:$D$182)</f>
        <v>1594.0322580645161</v>
      </c>
      <c r="E15" s="6">
        <f>MAX([4]Sheet1!$D$152:$D$182)</f>
        <v>6785</v>
      </c>
      <c r="F15" s="6">
        <f t="shared" si="0"/>
        <v>1.3941740339569965E-2</v>
      </c>
      <c r="G15" s="6">
        <f t="shared" si="1"/>
        <v>2.3393246141930384E-2</v>
      </c>
      <c r="H15" s="12">
        <f>SUM([2]Sheet3!N$144:N$165)</f>
        <v>68140.70387637867</v>
      </c>
      <c r="I15" s="12">
        <f>SUM([2]Sheet3!O$144:O$165)</f>
        <v>7723.9615828731676</v>
      </c>
      <c r="J15" s="12">
        <f>SUM([2]Sheet3!P$144:P$165)</f>
        <v>39194.012257456736</v>
      </c>
      <c r="K15" s="12">
        <f>SUM([2]Sheet3!Q$144:Q$165)</f>
        <v>7065.7031140901836</v>
      </c>
      <c r="L15" s="12">
        <f>SUM([2]Sheet3!R$144:R$165)</f>
        <v>72.513172090124712</v>
      </c>
      <c r="M15" s="12">
        <f>SUM([2]Sheet3!S$144:S$165)</f>
        <v>9876.2158718746359</v>
      </c>
      <c r="N15" s="12">
        <f>SUM([2]Sheet3!T$144:T$165)</f>
        <v>7.8180101155879473</v>
      </c>
      <c r="O15" s="12">
        <f>SUM([2]Sheet3!U$144:U$165)</f>
        <v>489.83380191643158</v>
      </c>
      <c r="P15" s="12">
        <f>SUM([2]Sheet3!V$144:V$165)</f>
        <v>3710.6460659618265</v>
      </c>
      <c r="Q15" s="13">
        <f t="shared" ref="Q15:Q66" si="11">H15-SUM(I15:P15)</f>
        <v>0</v>
      </c>
      <c r="R15" s="11">
        <f t="shared" si="3"/>
        <v>0.11335312292761213</v>
      </c>
      <c r="S15" s="11">
        <f t="shared" si="4"/>
        <v>0.57519235974672023</v>
      </c>
      <c r="T15" s="11">
        <f t="shared" si="5"/>
        <v>0.10369284014014341</v>
      </c>
      <c r="U15" s="11">
        <f t="shared" si="6"/>
        <v>1.0641682278727058E-3</v>
      </c>
      <c r="V15" s="11">
        <f t="shared" si="7"/>
        <v>0.14493856549812187</v>
      </c>
      <c r="W15" s="11">
        <f t="shared" si="8"/>
        <v>1.1473333368806161E-4</v>
      </c>
      <c r="X15" s="11">
        <f t="shared" si="9"/>
        <v>7.1885638693297239E-3</v>
      </c>
      <c r="Y15" s="11">
        <f t="shared" si="10"/>
        <v>5.4455646256512204E-2</v>
      </c>
    </row>
    <row r="16" spans="1:25" x14ac:dyDescent="0.45">
      <c r="A16" s="6">
        <v>11203</v>
      </c>
      <c r="B16" s="6">
        <f>MIN([4]Sheet1!$D$183:$D$211)</f>
        <v>50</v>
      </c>
      <c r="C16" s="6">
        <f>MEDIAN([4]Sheet1!$D$183:$D$211)</f>
        <v>375</v>
      </c>
      <c r="D16" s="6">
        <f>AVERAGE([4]Sheet1!$D$183:$D$211)</f>
        <v>545</v>
      </c>
      <c r="E16" s="6">
        <f>MAX([4]Sheet1!$D$183:$D$211)</f>
        <v>4640</v>
      </c>
      <c r="F16" s="6">
        <f t="shared" si="0"/>
        <v>4.5460180620728406E-3</v>
      </c>
      <c r="G16" s="6">
        <f t="shared" si="1"/>
        <v>6.6068795835458613E-3</v>
      </c>
      <c r="H16" s="12">
        <f>SUM([2]Sheet3!N$166:N$205)</f>
        <v>82489.773441201833</v>
      </c>
      <c r="I16" s="12">
        <f>SUM([2]Sheet3!O$166:O$205)</f>
        <v>5935.3124967539952</v>
      </c>
      <c r="J16" s="12">
        <f>SUM([2]Sheet3!P$166:P$205)</f>
        <v>4574.1365274088157</v>
      </c>
      <c r="K16" s="12">
        <f>SUM([2]Sheet3!Q$166:Q$205)</f>
        <v>63449.278126096506</v>
      </c>
      <c r="L16" s="12">
        <f>SUM([2]Sheet3!R$166:R$205)</f>
        <v>149.56502950061704</v>
      </c>
      <c r="M16" s="12">
        <f>SUM([2]Sheet3!S$166:S$205)</f>
        <v>1671.2043902510179</v>
      </c>
      <c r="N16" s="12">
        <f>SUM([2]Sheet3!T$166:T$205)</f>
        <v>27.213524215808008</v>
      </c>
      <c r="O16" s="12">
        <f>SUM([2]Sheet3!U$166:U$205)</f>
        <v>1112.9944489806305</v>
      </c>
      <c r="P16" s="12">
        <f>SUM([2]Sheet3!V$166:V$205)</f>
        <v>5570.0688979944352</v>
      </c>
      <c r="Q16" s="13">
        <f t="shared" si="11"/>
        <v>0</v>
      </c>
      <c r="R16" s="11">
        <f t="shared" si="3"/>
        <v>7.1952100838107491E-2</v>
      </c>
      <c r="S16" s="11">
        <f t="shared" si="4"/>
        <v>5.5450952725300311E-2</v>
      </c>
      <c r="T16" s="11">
        <f t="shared" si="5"/>
        <v>0.76917750503124771</v>
      </c>
      <c r="U16" s="11">
        <f t="shared" si="6"/>
        <v>1.8131342015046993E-3</v>
      </c>
      <c r="V16" s="11">
        <f t="shared" si="7"/>
        <v>2.0259534249324147E-2</v>
      </c>
      <c r="W16" s="11">
        <f t="shared" si="8"/>
        <v>3.2990179364725285E-4</v>
      </c>
      <c r="X16" s="11">
        <f t="shared" si="9"/>
        <v>1.3492514314807346E-2</v>
      </c>
      <c r="Y16" s="11">
        <f t="shared" si="10"/>
        <v>6.7524356846060965E-2</v>
      </c>
    </row>
    <row r="17" spans="1:25" x14ac:dyDescent="0.45">
      <c r="A17" s="6">
        <v>11204</v>
      </c>
      <c r="B17" s="6">
        <f>MIN([4]Sheet1!$D$212:$D$241)</f>
        <v>70</v>
      </c>
      <c r="C17" s="6">
        <f>MEDIAN([4]Sheet1!$D$212:$D$241)</f>
        <v>297.5</v>
      </c>
      <c r="D17" s="6">
        <f>AVERAGE([4]Sheet1!$D$212:$D$241)</f>
        <v>303.33333333333331</v>
      </c>
      <c r="E17" s="6">
        <f>MAX([4]Sheet1!$D$212:$D$241)</f>
        <v>655</v>
      </c>
      <c r="F17" s="6">
        <f t="shared" si="0"/>
        <v>3.4445572469079173E-3</v>
      </c>
      <c r="G17" s="6">
        <f t="shared" si="1"/>
        <v>3.5120975850825823E-3</v>
      </c>
      <c r="H17" s="12">
        <f>SUM([2]Sheet3!N$206:N$246)</f>
        <v>86368.139262907425</v>
      </c>
      <c r="I17" s="12">
        <f>SUM([2]Sheet3!O$206:O$246)</f>
        <v>11634.177339670139</v>
      </c>
      <c r="J17" s="12">
        <f>SUM([2]Sheet3!P$206:P$246)</f>
        <v>42670.678955196658</v>
      </c>
      <c r="K17" s="12">
        <f>SUM([2]Sheet3!Q$206:Q$246)</f>
        <v>831.49855487779178</v>
      </c>
      <c r="L17" s="12">
        <f>SUM([2]Sheet3!R$206:R$246)</f>
        <v>41.685240262126385</v>
      </c>
      <c r="M17" s="12">
        <f>SUM([2]Sheet3!S$206:S$246)</f>
        <v>27513.317772562237</v>
      </c>
      <c r="N17" s="12">
        <f>SUM([2]Sheet3!T$206:T$246)</f>
        <v>14.48338584483275</v>
      </c>
      <c r="O17" s="12">
        <f>SUM([2]Sheet3!U$206:U$246)</f>
        <v>1479.6687167731661</v>
      </c>
      <c r="P17" s="12">
        <f>SUM([2]Sheet3!V$206:V$246)</f>
        <v>2182.6292977204716</v>
      </c>
      <c r="Q17" s="13">
        <f t="shared" si="11"/>
        <v>0</v>
      </c>
      <c r="R17" s="11">
        <f t="shared" si="3"/>
        <v>0.13470450375520218</v>
      </c>
      <c r="S17" s="11">
        <f t="shared" si="4"/>
        <v>0.4940557863045506</v>
      </c>
      <c r="T17" s="11">
        <f t="shared" si="5"/>
        <v>9.627376043689944E-3</v>
      </c>
      <c r="U17" s="11">
        <f t="shared" si="6"/>
        <v>4.8264603843363067E-4</v>
      </c>
      <c r="V17" s="11">
        <f t="shared" si="7"/>
        <v>0.31855864914272153</v>
      </c>
      <c r="W17" s="11">
        <f t="shared" si="8"/>
        <v>1.6769361906414184E-4</v>
      </c>
      <c r="X17" s="11">
        <f t="shared" si="9"/>
        <v>1.7132112945828396E-2</v>
      </c>
      <c r="Y17" s="11">
        <f t="shared" si="10"/>
        <v>2.5271232150509543E-2</v>
      </c>
    </row>
    <row r="18" spans="1:25" x14ac:dyDescent="0.45">
      <c r="A18" s="6">
        <v>11205</v>
      </c>
      <c r="B18" s="6">
        <f>MIN([4]Sheet1!$D$242:$D$264)</f>
        <v>100</v>
      </c>
      <c r="C18" s="6">
        <f>MEDIAN([4]Sheet1!$D$242:$D$264)</f>
        <v>410</v>
      </c>
      <c r="D18" s="6">
        <f>AVERAGE([4]Sheet1!$D$242:$D$264)</f>
        <v>461.52173913043481</v>
      </c>
      <c r="E18" s="6">
        <f>MAX([4]Sheet1!$D$242:$D$264)</f>
        <v>1000</v>
      </c>
      <c r="F18" s="6">
        <f t="shared" si="0"/>
        <v>8.3567562827601694E-3</v>
      </c>
      <c r="G18" s="6">
        <f t="shared" si="1"/>
        <v>9.4068894953869778E-3</v>
      </c>
      <c r="H18" s="12">
        <f>SUM([2]Sheet3!N$247:N$266)</f>
        <v>49062.098513728619</v>
      </c>
      <c r="I18" s="12">
        <f>SUM([2]Sheet3!O$247:O$266)</f>
        <v>7785.9150392831498</v>
      </c>
      <c r="J18" s="12">
        <f>SUM([2]Sheet3!P$247:P$266)</f>
        <v>23395.850786326617</v>
      </c>
      <c r="K18" s="12">
        <f>SUM([2]Sheet3!Q$247:Q$266)</f>
        <v>10699.339394369863</v>
      </c>
      <c r="L18" s="12">
        <f>SUM([2]Sheet3!R$247:R$266)</f>
        <v>97.325787316155669</v>
      </c>
      <c r="M18" s="12">
        <f>SUM([2]Sheet3!S$247:S$266)</f>
        <v>4019.5121153530699</v>
      </c>
      <c r="N18" s="12">
        <f>SUM([2]Sheet3!T$247:T$266)</f>
        <v>18.833050418992844</v>
      </c>
      <c r="O18" s="12">
        <f>SUM([2]Sheet3!U$247:U$266)</f>
        <v>1037.854416316997</v>
      </c>
      <c r="P18" s="12">
        <f>SUM([2]Sheet3!V$247:V$266)</f>
        <v>2007.467924343774</v>
      </c>
      <c r="Q18" s="13">
        <f t="shared" si="11"/>
        <v>0</v>
      </c>
      <c r="R18" s="11">
        <f t="shared" si="3"/>
        <v>0.15869510834528378</v>
      </c>
      <c r="S18" s="11">
        <f t="shared" si="4"/>
        <v>0.47686200743696194</v>
      </c>
      <c r="T18" s="11">
        <f t="shared" si="5"/>
        <v>0.21807749196410667</v>
      </c>
      <c r="U18" s="11">
        <f t="shared" si="6"/>
        <v>1.9837265478752776E-3</v>
      </c>
      <c r="V18" s="11">
        <f t="shared" si="7"/>
        <v>8.19270320087985E-2</v>
      </c>
      <c r="W18" s="11">
        <f t="shared" si="8"/>
        <v>3.8386149368892068E-4</v>
      </c>
      <c r="X18" s="11">
        <f t="shared" si="9"/>
        <v>2.1153893693042568E-2</v>
      </c>
      <c r="Y18" s="11">
        <f t="shared" si="10"/>
        <v>4.0916878510242317E-2</v>
      </c>
    </row>
    <row r="19" spans="1:25" x14ac:dyDescent="0.45">
      <c r="A19" s="6">
        <v>11206</v>
      </c>
      <c r="B19" s="6">
        <f>MIN([4]Sheet1!$D$265:$D$291)</f>
        <v>130</v>
      </c>
      <c r="C19" s="6">
        <f>MEDIAN([4]Sheet1!$D$265:$D$291)</f>
        <v>550</v>
      </c>
      <c r="D19" s="6">
        <f>AVERAGE([4]Sheet1!$D$265:$D$291)</f>
        <v>599.07407407407402</v>
      </c>
      <c r="E19" s="6">
        <f>MAX([4]Sheet1!$D$265:$D$291)</f>
        <v>1365</v>
      </c>
      <c r="F19" s="6">
        <f t="shared" si="0"/>
        <v>5.998453579621945E-3</v>
      </c>
      <c r="G19" s="6">
        <f t="shared" si="1"/>
        <v>6.5336691347060568E-3</v>
      </c>
      <c r="H19" s="12">
        <f>SUM([2]Sheet3!N$267:N$299)</f>
        <v>91690.298624377116</v>
      </c>
      <c r="I19" s="12">
        <f>SUM([2]Sheet3!O$267:O$299)</f>
        <v>31330.072752877255</v>
      </c>
      <c r="J19" s="12">
        <f>SUM([2]Sheet3!P$267:P$299)</f>
        <v>32736.597555349254</v>
      </c>
      <c r="K19" s="12">
        <f>SUM([2]Sheet3!Q$267:Q$299)</f>
        <v>17028.8689417721</v>
      </c>
      <c r="L19" s="12">
        <f>SUM([2]Sheet3!R$267:R$299)</f>
        <v>126.54305573466381</v>
      </c>
      <c r="M19" s="12">
        <f>SUM([2]Sheet3!S$267:S$299)</f>
        <v>6384.1718646204054</v>
      </c>
      <c r="N19" s="12">
        <f>SUM([2]Sheet3!T$267:T$299)</f>
        <v>44.849776529086391</v>
      </c>
      <c r="O19" s="12">
        <f>SUM([2]Sheet3!U$267:U$299)</f>
        <v>1239.8314742052678</v>
      </c>
      <c r="P19" s="12">
        <f>SUM([2]Sheet3!V$267:V$299)</f>
        <v>2799.363203289101</v>
      </c>
      <c r="Q19" s="13">
        <f t="shared" si="11"/>
        <v>0</v>
      </c>
      <c r="R19" s="11">
        <f t="shared" si="3"/>
        <v>0.34169452191693189</v>
      </c>
      <c r="S19" s="11">
        <f t="shared" si="4"/>
        <v>0.35703447416459588</v>
      </c>
      <c r="T19" s="11">
        <f t="shared" si="5"/>
        <v>0.18572159974670147</v>
      </c>
      <c r="U19" s="11">
        <f t="shared" si="6"/>
        <v>1.380113901177988E-3</v>
      </c>
      <c r="V19" s="11">
        <f t="shared" si="7"/>
        <v>6.9627561044098146E-2</v>
      </c>
      <c r="W19" s="11">
        <f t="shared" si="8"/>
        <v>4.8914418648389555E-4</v>
      </c>
      <c r="X19" s="11">
        <f t="shared" si="9"/>
        <v>1.3521948262862803E-2</v>
      </c>
      <c r="Y19" s="11">
        <f t="shared" si="10"/>
        <v>3.0530636777148113E-2</v>
      </c>
    </row>
    <row r="20" spans="1:25" x14ac:dyDescent="0.45">
      <c r="A20" s="6">
        <v>11207</v>
      </c>
      <c r="B20" s="6">
        <f>MIN([4]Sheet1!$D$292:$D$336)</f>
        <v>40</v>
      </c>
      <c r="C20" s="6">
        <f>MEDIAN([4]Sheet1!$D$292:$D$336)</f>
        <v>195</v>
      </c>
      <c r="D20" s="6">
        <f>AVERAGE([4]Sheet1!$D$292:$D$336)</f>
        <v>236.55555555555554</v>
      </c>
      <c r="E20" s="6">
        <f>MAX([4]Sheet1!$D$292:$D$336)</f>
        <v>670</v>
      </c>
      <c r="F20" s="6">
        <f t="shared" si="0"/>
        <v>1.9329388628452143E-3</v>
      </c>
      <c r="G20" s="6">
        <f t="shared" si="1"/>
        <v>2.344858597719351E-3</v>
      </c>
      <c r="H20" s="12">
        <f>SUM([2]Sheet3!N$300:N$342)</f>
        <v>100882.65270478718</v>
      </c>
      <c r="I20" s="12">
        <f>SUM([2]Sheet3!O$300:O$342)</f>
        <v>34419.916924964331</v>
      </c>
      <c r="J20" s="12">
        <f>SUM([2]Sheet3!P$300:P$342)</f>
        <v>5142.6453178458996</v>
      </c>
      <c r="K20" s="12">
        <f>SUM([2]Sheet3!Q$300:Q$342)</f>
        <v>53119.832457848286</v>
      </c>
      <c r="L20" s="12">
        <f>SUM([2]Sheet3!R$300:R$342)</f>
        <v>268.49256088201241</v>
      </c>
      <c r="M20" s="12">
        <f>SUM([2]Sheet3!S$300:S$342)</f>
        <v>2158.8835453028487</v>
      </c>
      <c r="N20" s="12">
        <f>SUM([2]Sheet3!T$300:T$342)</f>
        <v>48.90489744498926</v>
      </c>
      <c r="O20" s="12">
        <f>SUM([2]Sheet3!U$300:U$342)</f>
        <v>1109.5438115296611</v>
      </c>
      <c r="P20" s="12">
        <f>SUM([2]Sheet3!V$300:V$342)</f>
        <v>4614.433188969143</v>
      </c>
      <c r="Q20" s="13">
        <f t="shared" si="11"/>
        <v>0</v>
      </c>
      <c r="R20" s="11">
        <f t="shared" si="3"/>
        <v>0.34118766707778098</v>
      </c>
      <c r="S20" s="11">
        <f t="shared" si="4"/>
        <v>5.0976507654837529E-2</v>
      </c>
      <c r="T20" s="11">
        <f t="shared" si="5"/>
        <v>0.52655071049026447</v>
      </c>
      <c r="U20" s="11">
        <f t="shared" si="6"/>
        <v>2.6614343862239819E-3</v>
      </c>
      <c r="V20" s="11">
        <f t="shared" si="7"/>
        <v>2.1399948231143245E-2</v>
      </c>
      <c r="W20" s="11">
        <f t="shared" si="8"/>
        <v>4.8477013771733003E-4</v>
      </c>
      <c r="X20" s="11">
        <f t="shared" si="9"/>
        <v>1.0998360786333783E-2</v>
      </c>
      <c r="Y20" s="11">
        <f t="shared" si="10"/>
        <v>4.5740601235698619E-2</v>
      </c>
    </row>
    <row r="21" spans="1:25" x14ac:dyDescent="0.45">
      <c r="A21" s="6">
        <v>11208</v>
      </c>
      <c r="B21" s="6">
        <f>MIN([4]Sheet1!$D$337:$D$384)</f>
        <v>0</v>
      </c>
      <c r="C21" s="6">
        <f>MEDIAN([4]Sheet1!$D$337:$D$384)</f>
        <v>140</v>
      </c>
      <c r="D21" s="6">
        <f>AVERAGE([4]Sheet1!$D$337:$D$384)</f>
        <v>158.95833333333334</v>
      </c>
      <c r="E21" s="6">
        <f>MAX([4]Sheet1!$D$337:$D$384)</f>
        <v>915</v>
      </c>
      <c r="F21" s="6">
        <f t="shared" si="0"/>
        <v>1.3752938391238063E-3</v>
      </c>
      <c r="G21" s="6">
        <f t="shared" si="1"/>
        <v>1.5615315465051553E-3</v>
      </c>
      <c r="H21" s="12">
        <f>SUM([2]Sheet3!N$343:N$376)</f>
        <v>101796.42780134417</v>
      </c>
      <c r="I21" s="12">
        <f>SUM([2]Sheet3!O$343:O$376)</f>
        <v>43527.371530402583</v>
      </c>
      <c r="J21" s="12">
        <f>SUM([2]Sheet3!P$343:P$376)</f>
        <v>2062.3132976660927</v>
      </c>
      <c r="K21" s="12">
        <f>SUM([2]Sheet3!Q$343:Q$376)</f>
        <v>35845.800804483901</v>
      </c>
      <c r="L21" s="12">
        <f>SUM([2]Sheet3!R$343:R$376)</f>
        <v>470.63902619579551</v>
      </c>
      <c r="M21" s="12">
        <f>SUM([2]Sheet3!S$343:S$376)</f>
        <v>12751.254447758991</v>
      </c>
      <c r="N21" s="12">
        <f>SUM([2]Sheet3!T$343:T$376)</f>
        <v>26.845546916680849</v>
      </c>
      <c r="O21" s="12">
        <f>SUM([2]Sheet3!U$343:U$376)</f>
        <v>2638.9564190002484</v>
      </c>
      <c r="P21" s="12">
        <f>SUM([2]Sheet3!V$343:V$376)</f>
        <v>4473.2467289198839</v>
      </c>
      <c r="Q21" s="13">
        <f t="shared" si="11"/>
        <v>0</v>
      </c>
      <c r="R21" s="11">
        <f t="shared" si="3"/>
        <v>0.42759232785011175</v>
      </c>
      <c r="S21" s="11">
        <f t="shared" si="4"/>
        <v>2.0259191233023416E-2</v>
      </c>
      <c r="T21" s="11">
        <f t="shared" si="5"/>
        <v>0.35213220717761351</v>
      </c>
      <c r="U21" s="11">
        <f t="shared" si="6"/>
        <v>4.6233353798450384E-3</v>
      </c>
      <c r="V21" s="11">
        <f t="shared" si="7"/>
        <v>0.12526229773644981</v>
      </c>
      <c r="W21" s="11">
        <f t="shared" si="8"/>
        <v>2.6371796630300193E-4</v>
      </c>
      <c r="X21" s="11">
        <f t="shared" si="9"/>
        <v>2.59238607483376E-2</v>
      </c>
      <c r="Y21" s="11">
        <f t="shared" si="10"/>
        <v>4.3943061908315977E-2</v>
      </c>
    </row>
    <row r="22" spans="1:25" x14ac:dyDescent="0.45">
      <c r="A22" s="6">
        <v>11209</v>
      </c>
      <c r="B22" s="6">
        <f>MIN([4]Sheet1!$D$385:$D$417)</f>
        <v>40</v>
      </c>
      <c r="C22" s="6">
        <f>MEDIAN([4]Sheet1!$D$385:$D$417)</f>
        <v>305</v>
      </c>
      <c r="D22" s="6">
        <f>AVERAGE([4]Sheet1!$D$385:$D$417)</f>
        <v>316.06060606060606</v>
      </c>
      <c r="E22" s="6">
        <f>MAX([4]Sheet1!$D$385:$D$417)</f>
        <v>980</v>
      </c>
      <c r="F22" s="6">
        <f t="shared" si="0"/>
        <v>4.1539944721466849E-3</v>
      </c>
      <c r="G22" s="6">
        <f t="shared" si="1"/>
        <v>4.3046360998002901E-3</v>
      </c>
      <c r="H22" s="12">
        <f>SUM([2]Sheet3!N$377:N$403)</f>
        <v>73423.304254515126</v>
      </c>
      <c r="I22" s="12">
        <f>SUM([2]Sheet3!O$377:O$403)</f>
        <v>13496.095205733509</v>
      </c>
      <c r="J22" s="12">
        <f>SUM([2]Sheet3!P$377:P$403)</f>
        <v>44820.828201084092</v>
      </c>
      <c r="K22" s="12">
        <f>SUM([2]Sheet3!Q$377:Q$403)</f>
        <v>1568.9546023123573</v>
      </c>
      <c r="L22" s="12">
        <f>SUM([2]Sheet3!R$377:R$403)</f>
        <v>59.626122086833973</v>
      </c>
      <c r="M22" s="12">
        <f>SUM([2]Sheet3!S$377:S$403)</f>
        <v>10512.998922427611</v>
      </c>
      <c r="N22" s="12">
        <f>SUM([2]Sheet3!T$377:T$403)</f>
        <v>5.8523693987874807</v>
      </c>
      <c r="O22" s="12">
        <f>SUM([2]Sheet3!U$377:U$403)</f>
        <v>622.05739617681422</v>
      </c>
      <c r="P22" s="12">
        <f>SUM([2]Sheet3!V$377:V$403)</f>
        <v>2336.8914352951247</v>
      </c>
      <c r="Q22" s="13">
        <f t="shared" si="11"/>
        <v>0</v>
      </c>
      <c r="R22" s="11">
        <f t="shared" si="3"/>
        <v>0.18381214714813893</v>
      </c>
      <c r="S22" s="11">
        <f t="shared" si="4"/>
        <v>0.61044417240767068</v>
      </c>
      <c r="T22" s="11">
        <f t="shared" si="5"/>
        <v>2.1368618836244697E-2</v>
      </c>
      <c r="U22" s="11">
        <f t="shared" si="6"/>
        <v>8.1208715260410391E-4</v>
      </c>
      <c r="V22" s="11">
        <f t="shared" si="7"/>
        <v>0.14318340789983064</v>
      </c>
      <c r="W22" s="11">
        <f t="shared" si="8"/>
        <v>7.9707246332864305E-5</v>
      </c>
      <c r="X22" s="11">
        <f t="shared" si="9"/>
        <v>8.4722065084473653E-3</v>
      </c>
      <c r="Y22" s="11">
        <f t="shared" si="10"/>
        <v>3.1827652800730757E-2</v>
      </c>
    </row>
    <row r="23" spans="1:25" x14ac:dyDescent="0.45">
      <c r="A23" s="6">
        <v>11210</v>
      </c>
      <c r="B23" s="6">
        <f>MIN([4]Sheet1!$D$418:$D$446)</f>
        <v>50</v>
      </c>
      <c r="C23" s="6">
        <f>MEDIAN([4]Sheet1!$D$418:$D$446)</f>
        <v>280</v>
      </c>
      <c r="D23" s="6">
        <f>AVERAGE([4]Sheet1!$D$418:$D$446)</f>
        <v>388.10344827586209</v>
      </c>
      <c r="E23" s="6">
        <f>MAX([4]Sheet1!$D$418:$D$446)</f>
        <v>2665</v>
      </c>
      <c r="F23" s="6">
        <f t="shared" si="0"/>
        <v>4.5836167647091853E-3</v>
      </c>
      <c r="G23" s="6">
        <f t="shared" si="1"/>
        <v>6.3532766855667342E-3</v>
      </c>
      <c r="H23" s="12">
        <f>SUM([2]Sheet3!N$404:N$438)</f>
        <v>61087.131488787338</v>
      </c>
      <c r="I23" s="12">
        <f>SUM([2]Sheet3!O$404:O$438)</f>
        <v>5338.8829863783631</v>
      </c>
      <c r="J23" s="12">
        <f>SUM([2]Sheet3!P$404:P$438)</f>
        <v>16507.790100926159</v>
      </c>
      <c r="K23" s="12">
        <f>SUM([2]Sheet3!Q$404:Q$438)</f>
        <v>31653.443476017761</v>
      </c>
      <c r="L23" s="12">
        <f>SUM([2]Sheet3!R$404:R$438)</f>
        <v>98.857473005761278</v>
      </c>
      <c r="M23" s="12">
        <f>SUM([2]Sheet3!S$404:S$438)</f>
        <v>3233.6391133773018</v>
      </c>
      <c r="N23" s="12">
        <f>SUM([2]Sheet3!T$404:T$438)</f>
        <v>11.003028599961834</v>
      </c>
      <c r="O23" s="12">
        <f>SUM([2]Sheet3!U$404:U$438)</f>
        <v>883.92392905554914</v>
      </c>
      <c r="P23" s="12">
        <f>SUM([2]Sheet3!V$404:V$438)</f>
        <v>3359.5913814264673</v>
      </c>
      <c r="Q23" s="13">
        <f t="shared" si="11"/>
        <v>0</v>
      </c>
      <c r="R23" s="11">
        <f t="shared" si="3"/>
        <v>8.7397834147087516E-2</v>
      </c>
      <c r="S23" s="11">
        <f t="shared" si="4"/>
        <v>0.2702335123389481</v>
      </c>
      <c r="T23" s="11">
        <f t="shared" si="5"/>
        <v>0.51816876491946284</v>
      </c>
      <c r="U23" s="11">
        <f t="shared" si="6"/>
        <v>1.6183027520928325E-3</v>
      </c>
      <c r="V23" s="11">
        <f t="shared" si="7"/>
        <v>5.2934865896769809E-2</v>
      </c>
      <c r="W23" s="11">
        <f t="shared" si="8"/>
        <v>1.8012023697628463E-4</v>
      </c>
      <c r="X23" s="11">
        <f t="shared" si="9"/>
        <v>1.4469887642666527E-2</v>
      </c>
      <c r="Y23" s="11">
        <f t="shared" si="10"/>
        <v>5.4996712065995879E-2</v>
      </c>
    </row>
    <row r="24" spans="1:25" x14ac:dyDescent="0.45">
      <c r="A24" s="6">
        <v>11211</v>
      </c>
      <c r="B24" s="6">
        <f>MIN([4]Sheet1!$D$447:$D$474)</f>
        <v>30</v>
      </c>
      <c r="C24" s="6">
        <f>MEDIAN([4]Sheet1!$D$447:$D$474)</f>
        <v>460</v>
      </c>
      <c r="D24" s="6">
        <f>AVERAGE([4]Sheet1!$D$447:$D$474)</f>
        <v>479.28571428571428</v>
      </c>
      <c r="E24" s="6">
        <f>MAX([4]Sheet1!$D$447:$D$474)</f>
        <v>1685</v>
      </c>
      <c r="F24" s="6">
        <f t="shared" si="0"/>
        <v>6.7366918499344799E-3</v>
      </c>
      <c r="G24" s="6">
        <f t="shared" si="1"/>
        <v>7.0191307939534726E-3</v>
      </c>
      <c r="H24" s="12">
        <f>SUM([2]Sheet3!N$439:N$462)</f>
        <v>68282.772946557423</v>
      </c>
      <c r="I24" s="12">
        <f>SUM([2]Sheet3!O$439:O$462)</f>
        <v>16186.728548994064</v>
      </c>
      <c r="J24" s="12">
        <f>SUM([2]Sheet3!P$439:P$462)</f>
        <v>42106.376404456023</v>
      </c>
      <c r="K24" s="12">
        <f>SUM([2]Sheet3!Q$439:Q$462)</f>
        <v>2384.5143283735138</v>
      </c>
      <c r="L24" s="12">
        <f>SUM([2]Sheet3!R$439:R$462)</f>
        <v>67.966009919317017</v>
      </c>
      <c r="M24" s="12">
        <f>SUM([2]Sheet3!S$439:S$462)</f>
        <v>4111.6592546887696</v>
      </c>
      <c r="N24" s="12">
        <f>SUM([2]Sheet3!T$439:T$462)</f>
        <v>21.745303173818485</v>
      </c>
      <c r="O24" s="12">
        <f>SUM([2]Sheet3!U$439:U$462)</f>
        <v>936.1888967370943</v>
      </c>
      <c r="P24" s="12">
        <f>SUM([2]Sheet3!V$439:V$462)</f>
        <v>2467.5942002148181</v>
      </c>
      <c r="Q24" s="13">
        <f t="shared" si="11"/>
        <v>0</v>
      </c>
      <c r="R24" s="11">
        <f t="shared" si="3"/>
        <v>0.23705435281110887</v>
      </c>
      <c r="S24" s="11">
        <f t="shared" si="4"/>
        <v>0.61664713642211388</v>
      </c>
      <c r="T24" s="11">
        <f t="shared" si="5"/>
        <v>3.4921170091317046E-2</v>
      </c>
      <c r="U24" s="11">
        <f t="shared" si="6"/>
        <v>9.9536101107832397E-4</v>
      </c>
      <c r="V24" s="11">
        <f t="shared" si="7"/>
        <v>6.0215176936455464E-2</v>
      </c>
      <c r="W24" s="11">
        <f t="shared" si="8"/>
        <v>3.1845957970742908E-4</v>
      </c>
      <c r="X24" s="11">
        <f t="shared" si="9"/>
        <v>1.3710469805756383E-2</v>
      </c>
      <c r="Y24" s="11">
        <f t="shared" si="10"/>
        <v>3.6137873342462518E-2</v>
      </c>
    </row>
    <row r="25" spans="1:25" x14ac:dyDescent="0.45">
      <c r="A25" s="6">
        <v>11212</v>
      </c>
      <c r="B25" s="6">
        <f>MIN([4]Sheet1!$D$475:$D$507)</f>
        <v>25</v>
      </c>
      <c r="C25" s="6">
        <f>MEDIAN([4]Sheet1!$D$475:$D$507)</f>
        <v>345</v>
      </c>
      <c r="D25" s="6">
        <f>AVERAGE([4]Sheet1!$D$475:$D$507)</f>
        <v>404.24242424242425</v>
      </c>
      <c r="E25" s="6">
        <f>MAX([4]Sheet1!$D$475:$D$507)</f>
        <v>1865</v>
      </c>
      <c r="F25" s="6">
        <f t="shared" si="0"/>
        <v>3.7461244800114629E-3</v>
      </c>
      <c r="G25" s="6">
        <f t="shared" si="1"/>
        <v>4.3893983806194917E-3</v>
      </c>
      <c r="H25" s="12">
        <f>SUM([2]Sheet3!N$463:N$491)</f>
        <v>92095.177787296678</v>
      </c>
      <c r="I25" s="12">
        <f>SUM([2]Sheet3!O$463:O$491)</f>
        <v>16927.06006009677</v>
      </c>
      <c r="J25" s="12">
        <f>SUM([2]Sheet3!P$463:P$491)</f>
        <v>1526.5367439727133</v>
      </c>
      <c r="K25" s="12">
        <f>SUM([2]Sheet3!Q$463:Q$491)</f>
        <v>67167.848663780431</v>
      </c>
      <c r="L25" s="12">
        <f>SUM([2]Sheet3!R$463:R$491)</f>
        <v>231.16785330665024</v>
      </c>
      <c r="M25" s="12">
        <f>SUM([2]Sheet3!S$463:S$491)</f>
        <v>821.67071929803797</v>
      </c>
      <c r="N25" s="12">
        <f>SUM([2]Sheet3!T$463:T$491)</f>
        <v>28.00832009679656</v>
      </c>
      <c r="O25" s="12">
        <f>SUM([2]Sheet3!U$463:U$491)</f>
        <v>849.08347117077221</v>
      </c>
      <c r="P25" s="12">
        <f>SUM([2]Sheet3!V$463:V$491)</f>
        <v>4543.8019555745104</v>
      </c>
      <c r="Q25" s="13">
        <f t="shared" si="11"/>
        <v>0</v>
      </c>
      <c r="R25" s="11">
        <f t="shared" si="3"/>
        <v>0.18379963497319657</v>
      </c>
      <c r="S25" s="11">
        <f t="shared" si="4"/>
        <v>1.657564251082079E-2</v>
      </c>
      <c r="T25" s="11">
        <f t="shared" si="5"/>
        <v>0.72933078883795099</v>
      </c>
      <c r="U25" s="11">
        <f t="shared" si="6"/>
        <v>2.510097258735482E-3</v>
      </c>
      <c r="V25" s="11">
        <f t="shared" si="7"/>
        <v>8.9219733219449478E-3</v>
      </c>
      <c r="W25" s="11">
        <f t="shared" si="8"/>
        <v>3.0412363350320758E-4</v>
      </c>
      <c r="X25" s="11">
        <f t="shared" si="9"/>
        <v>9.219630078046194E-3</v>
      </c>
      <c r="Y25" s="11">
        <f t="shared" si="10"/>
        <v>4.9338109385801833E-2</v>
      </c>
    </row>
    <row r="26" spans="1:25" x14ac:dyDescent="0.45">
      <c r="A26" s="6">
        <v>11213</v>
      </c>
      <c r="B26" s="6">
        <f>MIN([4]Sheet1!$D$508:$D$531)</f>
        <v>190</v>
      </c>
      <c r="C26" s="6">
        <f>MEDIAN([4]Sheet1!$D$508:$D$531)</f>
        <v>480</v>
      </c>
      <c r="D26" s="6">
        <f>AVERAGE([4]Sheet1!$D$508:$D$531)</f>
        <v>480.20833333333331</v>
      </c>
      <c r="E26" s="6">
        <f>MAX([4]Sheet1!$D$508:$D$531)</f>
        <v>910</v>
      </c>
      <c r="F26" s="6">
        <f t="shared" si="0"/>
        <v>7.0824726387933622E-3</v>
      </c>
      <c r="G26" s="6">
        <f t="shared" si="1"/>
        <v>7.0855466286539499E-3</v>
      </c>
      <c r="H26" s="12">
        <f>SUM([2]Sheet3!N$492:N$513)</f>
        <v>67772.940960034175</v>
      </c>
      <c r="I26" s="12">
        <f>SUM([2]Sheet3!O$492:O$513)</f>
        <v>7998.7735603710807</v>
      </c>
      <c r="J26" s="12">
        <f>SUM([2]Sheet3!P$492:P$513)</f>
        <v>16474.574165799255</v>
      </c>
      <c r="K26" s="12">
        <f>SUM([2]Sheet3!Q$492:Q$513)</f>
        <v>36724.469212990662</v>
      </c>
      <c r="L26" s="12">
        <f>SUM([2]Sheet3!R$492:R$513)</f>
        <v>80.408896852019353</v>
      </c>
      <c r="M26" s="12">
        <f>SUM([2]Sheet3!S$492:S$513)</f>
        <v>1633.3388444363757</v>
      </c>
      <c r="N26" s="12">
        <f>SUM([2]Sheet3!T$492:T$513)</f>
        <v>12.769722058266673</v>
      </c>
      <c r="O26" s="12">
        <f>SUM([2]Sheet3!U$492:U$513)</f>
        <v>1471.06926723948</v>
      </c>
      <c r="P26" s="12">
        <f>SUM([2]Sheet3!V$492:V$513)</f>
        <v>3377.537290287029</v>
      </c>
      <c r="Q26" s="13">
        <f t="shared" si="11"/>
        <v>0</v>
      </c>
      <c r="R26" s="11">
        <f t="shared" si="3"/>
        <v>0.11802311434423322</v>
      </c>
      <c r="S26" s="11">
        <f t="shared" si="4"/>
        <v>0.2430848349271775</v>
      </c>
      <c r="T26" s="11">
        <f t="shared" si="5"/>
        <v>0.54187510078169909</v>
      </c>
      <c r="U26" s="11">
        <f t="shared" si="6"/>
        <v>1.1864454413958016E-3</v>
      </c>
      <c r="V26" s="11">
        <f t="shared" si="7"/>
        <v>2.4100161824164582E-2</v>
      </c>
      <c r="W26" s="11">
        <f t="shared" si="8"/>
        <v>1.8841918142222869E-4</v>
      </c>
      <c r="X26" s="11">
        <f t="shared" si="9"/>
        <v>2.1705849656236287E-2</v>
      </c>
      <c r="Y26" s="11">
        <f t="shared" si="10"/>
        <v>4.9836073843671162E-2</v>
      </c>
    </row>
    <row r="27" spans="1:25" x14ac:dyDescent="0.45">
      <c r="A27" s="6">
        <v>11214</v>
      </c>
      <c r="B27" s="6">
        <f>MIN([4]Sheet1!$D$532:$D$556)</f>
        <v>70</v>
      </c>
      <c r="C27" s="6">
        <f>MEDIAN([4]Sheet1!$D$532:$D$556)</f>
        <v>280</v>
      </c>
      <c r="D27" s="6">
        <f>AVERAGE([4]Sheet1!$D$532:$D$556)</f>
        <v>319</v>
      </c>
      <c r="E27" s="6">
        <f>MAX([4]Sheet1!$D$532:$D$556)</f>
        <v>830</v>
      </c>
      <c r="F27" s="6">
        <f t="shared" si="0"/>
        <v>2.9218255390231979E-3</v>
      </c>
      <c r="G27" s="6">
        <f t="shared" si="1"/>
        <v>3.3287940962442859E-3</v>
      </c>
      <c r="H27" s="12">
        <f>SUM([2]Sheet3!N$514:N$549)</f>
        <v>95830.499206878536</v>
      </c>
      <c r="I27" s="12">
        <f>SUM([2]Sheet3!O$514:O$549)</f>
        <v>14633.155235404276</v>
      </c>
      <c r="J27" s="12">
        <f>SUM([2]Sheet3!P$514:P$549)</f>
        <v>37196.79185619206</v>
      </c>
      <c r="K27" s="12">
        <f>SUM([2]Sheet3!Q$514:Q$549)</f>
        <v>1365.7311405405042</v>
      </c>
      <c r="L27" s="12">
        <f>SUM([2]Sheet3!R$514:R$549)</f>
        <v>63.952732048808926</v>
      </c>
      <c r="M27" s="12">
        <f>SUM([2]Sheet3!S$514:S$549)</f>
        <v>39246.447434173853</v>
      </c>
      <c r="N27" s="12">
        <f>SUM([2]Sheet3!T$514:T$549)</f>
        <v>15.343509671405267</v>
      </c>
      <c r="O27" s="12">
        <f>SUM([2]Sheet3!U$514:U$549)</f>
        <v>436.95833110163414</v>
      </c>
      <c r="P27" s="12">
        <f>SUM([2]Sheet3!V$514:V$549)</f>
        <v>2872.1189677459893</v>
      </c>
      <c r="Q27" s="13">
        <f t="shared" si="11"/>
        <v>0</v>
      </c>
      <c r="R27" s="11">
        <f t="shared" si="3"/>
        <v>0.15269830958319724</v>
      </c>
      <c r="S27" s="11">
        <f t="shared" si="4"/>
        <v>0.38815191576840019</v>
      </c>
      <c r="T27" s="11">
        <f t="shared" si="5"/>
        <v>1.4251529020966162E-2</v>
      </c>
      <c r="U27" s="11">
        <f t="shared" si="6"/>
        <v>6.6735259210899027E-4</v>
      </c>
      <c r="V27" s="11">
        <f t="shared" si="7"/>
        <v>0.40954025867535931</v>
      </c>
      <c r="W27" s="11">
        <f t="shared" si="8"/>
        <v>1.6011092291486192E-4</v>
      </c>
      <c r="X27" s="11">
        <f t="shared" si="9"/>
        <v>4.5597000403632465E-3</v>
      </c>
      <c r="Y27" s="11">
        <f t="shared" si="10"/>
        <v>2.9970823396689911E-2</v>
      </c>
    </row>
    <row r="28" spans="1:25" x14ac:dyDescent="0.45">
      <c r="A28" s="6">
        <v>11215</v>
      </c>
      <c r="B28" s="6">
        <f>MIN([4]Sheet1!$D$557:$D$587)</f>
        <v>75</v>
      </c>
      <c r="C28" s="6">
        <f>MEDIAN([4]Sheet1!$D$557:$D$587)</f>
        <v>415</v>
      </c>
      <c r="D28" s="6">
        <f>AVERAGE([4]Sheet1!$D$557:$D$587)</f>
        <v>420.16129032258067</v>
      </c>
      <c r="E28" s="6">
        <f t="shared" ref="E28" si="12">MAX(0)</f>
        <v>0</v>
      </c>
      <c r="F28" s="6">
        <f t="shared" si="0"/>
        <v>6.0991440550713892E-3</v>
      </c>
      <c r="G28" s="6">
        <f t="shared" si="1"/>
        <v>6.1749981591375713E-3</v>
      </c>
      <c r="H28" s="12">
        <f>SUM([2]Sheet3!N$550:N$574)</f>
        <v>68042.334506746207</v>
      </c>
      <c r="I28" s="12">
        <f>SUM([2]Sheet3!O$550:O$574)</f>
        <v>10313.247913950312</v>
      </c>
      <c r="J28" s="12">
        <f>SUM([2]Sheet3!P$550:P$574)</f>
        <v>44541.326575152219</v>
      </c>
      <c r="K28" s="12">
        <f>SUM([2]Sheet3!Q$550:Q$574)</f>
        <v>2857.7375845562688</v>
      </c>
      <c r="L28" s="12">
        <f>SUM([2]Sheet3!R$550:R$574)</f>
        <v>56.786439976863072</v>
      </c>
      <c r="M28" s="12">
        <f>SUM([2]Sheet3!S$550:S$574)</f>
        <v>5704.5443002224747</v>
      </c>
      <c r="N28" s="12">
        <f>SUM([2]Sheet3!T$550:T$574)</f>
        <v>20.09922498306776</v>
      </c>
      <c r="O28" s="12">
        <f>SUM([2]Sheet3!U$550:U$574)</f>
        <v>533.99110997711432</v>
      </c>
      <c r="P28" s="12">
        <f>SUM([2]Sheet3!V$550:V$574)</f>
        <v>4014.6013579278965</v>
      </c>
      <c r="Q28" s="13">
        <f t="shared" si="11"/>
        <v>0</v>
      </c>
      <c r="R28" s="11">
        <f t="shared" si="3"/>
        <v>0.15157104747674086</v>
      </c>
      <c r="S28" s="11">
        <f t="shared" si="4"/>
        <v>0.65461196912248909</v>
      </c>
      <c r="T28" s="11">
        <f t="shared" si="5"/>
        <v>4.1999405300723949E-2</v>
      </c>
      <c r="U28" s="11">
        <f t="shared" si="6"/>
        <v>8.3457512721337996E-4</v>
      </c>
      <c r="V28" s="11">
        <f t="shared" si="7"/>
        <v>8.3838162543598285E-2</v>
      </c>
      <c r="W28" s="11">
        <f t="shared" si="8"/>
        <v>2.953929363060725E-4</v>
      </c>
      <c r="X28" s="11">
        <f t="shared" si="9"/>
        <v>7.8479245876575641E-3</v>
      </c>
      <c r="Y28" s="11">
        <f t="shared" si="10"/>
        <v>5.9001522905270984E-2</v>
      </c>
    </row>
    <row r="29" spans="1:25" x14ac:dyDescent="0.45">
      <c r="A29" s="6">
        <v>11216</v>
      </c>
      <c r="B29" s="6">
        <f>MIN([4]Sheet1!$D$588:$D$606)</f>
        <v>75</v>
      </c>
      <c r="C29" s="6">
        <f>MEDIAN([4]Sheet1!$D$588:$D$606)</f>
        <v>495</v>
      </c>
      <c r="D29" s="6">
        <f>AVERAGE([4]Sheet1!$D$588:$D$606)</f>
        <v>460</v>
      </c>
      <c r="E29" s="6">
        <f>MAX([4]Sheet1!$D$588:$D$606)</f>
        <v>980</v>
      </c>
      <c r="F29" s="6">
        <f t="shared" si="0"/>
        <v>8.360099026842413E-3</v>
      </c>
      <c r="G29" s="6">
        <f t="shared" si="1"/>
        <v>7.7689809138333536E-3</v>
      </c>
      <c r="H29" s="12">
        <f>SUM([2]Sheet3!N$575:N$601)</f>
        <v>59209.824956697928</v>
      </c>
      <c r="I29" s="12">
        <f>SUM([2]Sheet3!O$575:O$601)</f>
        <v>7250.3478784103863</v>
      </c>
      <c r="J29" s="12">
        <f>SUM([2]Sheet3!P$575:P$601)</f>
        <v>17335.011219500313</v>
      </c>
      <c r="K29" s="12">
        <f>SUM([2]Sheet3!Q$575:Q$601)</f>
        <v>27007.394316173286</v>
      </c>
      <c r="L29" s="12">
        <f>SUM([2]Sheet3!R$575:R$601)</f>
        <v>114.96082976292065</v>
      </c>
      <c r="M29" s="12">
        <f>SUM([2]Sheet3!S$575:S$601)</f>
        <v>3373.415505000462</v>
      </c>
      <c r="N29" s="12">
        <f>SUM([2]Sheet3!T$575:T$601)</f>
        <v>17.93034550558966</v>
      </c>
      <c r="O29" s="12">
        <f>SUM([2]Sheet3!U$575:U$601)</f>
        <v>582.56692876466457</v>
      </c>
      <c r="P29" s="12">
        <f>SUM([2]Sheet3!V$575:V$601)</f>
        <v>3528.1979335803203</v>
      </c>
      <c r="Q29" s="13">
        <f t="shared" si="11"/>
        <v>0</v>
      </c>
      <c r="R29" s="11">
        <f t="shared" si="3"/>
        <v>0.12245177018700532</v>
      </c>
      <c r="S29" s="11">
        <f t="shared" si="4"/>
        <v>0.29277254631605432</v>
      </c>
      <c r="T29" s="11">
        <f t="shared" si="5"/>
        <v>0.45613028472765577</v>
      </c>
      <c r="U29" s="11">
        <f t="shared" si="6"/>
        <v>1.9415836788403825E-3</v>
      </c>
      <c r="V29" s="11">
        <f t="shared" si="7"/>
        <v>5.6973914506039336E-2</v>
      </c>
      <c r="W29" s="11">
        <f t="shared" si="8"/>
        <v>3.0282720002470376E-4</v>
      </c>
      <c r="X29" s="11">
        <f t="shared" si="9"/>
        <v>9.8390246752243348E-3</v>
      </c>
      <c r="Y29" s="11">
        <f t="shared" si="10"/>
        <v>5.9588048709156058E-2</v>
      </c>
    </row>
    <row r="30" spans="1:25" x14ac:dyDescent="0.45">
      <c r="A30" s="6">
        <v>11217</v>
      </c>
      <c r="B30" s="6">
        <f>MIN([4]Sheet1!$D$607:$D$619)</f>
        <v>305</v>
      </c>
      <c r="C30" s="6">
        <f>MEDIAN([4]Sheet1!$D$607:$D$619)</f>
        <v>620</v>
      </c>
      <c r="D30" s="6">
        <f>AVERAGE([4]Sheet1!$D$607:$D$619)</f>
        <v>823.84615384615381</v>
      </c>
      <c r="E30" s="6">
        <f>MAX([4]Sheet1!$D$607:$D$619)</f>
        <v>3200</v>
      </c>
      <c r="F30" s="6">
        <f t="shared" si="0"/>
        <v>1.4918279424500854E-2</v>
      </c>
      <c r="G30" s="6">
        <f t="shared" si="1"/>
        <v>1.982317278367297E-2</v>
      </c>
      <c r="H30" s="12">
        <f>SUM([2]Sheet3!N$602:N$620)</f>
        <v>41559.752459238065</v>
      </c>
      <c r="I30" s="12">
        <f>SUM([2]Sheet3!O$602:O$620)</f>
        <v>6877.6200174108317</v>
      </c>
      <c r="J30" s="12">
        <f>SUM([2]Sheet3!P$602:P$620)</f>
        <v>20580.822161301217</v>
      </c>
      <c r="K30" s="12">
        <f>SUM([2]Sheet3!Q$602:Q$620)</f>
        <v>7260.4501229615717</v>
      </c>
      <c r="L30" s="12">
        <f>SUM([2]Sheet3!R$602:R$620)</f>
        <v>53.628659157966773</v>
      </c>
      <c r="M30" s="12">
        <f>SUM([2]Sheet3!S$602:S$620)</f>
        <v>4038.2255778712392</v>
      </c>
      <c r="N30" s="12">
        <f>SUM([2]Sheet3!T$602:T$620)</f>
        <v>19.72987426734003</v>
      </c>
      <c r="O30" s="12">
        <f>SUM([2]Sheet3!U$602:U$620)</f>
        <v>331.00176229583906</v>
      </c>
      <c r="P30" s="12">
        <f>SUM([2]Sheet3!V$602:V$620)</f>
        <v>2398.274283972054</v>
      </c>
      <c r="Q30" s="13">
        <f t="shared" si="11"/>
        <v>0</v>
      </c>
      <c r="R30" s="11">
        <f t="shared" si="3"/>
        <v>0.16548751160528261</v>
      </c>
      <c r="S30" s="11">
        <f t="shared" si="4"/>
        <v>0.4952104125616954</v>
      </c>
      <c r="T30" s="11">
        <f t="shared" si="5"/>
        <v>0.1746990704548263</v>
      </c>
      <c r="U30" s="11">
        <f t="shared" si="6"/>
        <v>1.2903989072255888E-3</v>
      </c>
      <c r="V30" s="11">
        <f t="shared" si="7"/>
        <v>9.7166737983628348E-2</v>
      </c>
      <c r="W30" s="11">
        <f t="shared" si="8"/>
        <v>4.7473512472652842E-4</v>
      </c>
      <c r="X30" s="11">
        <f t="shared" si="9"/>
        <v>7.9644786773089334E-3</v>
      </c>
      <c r="Y30" s="11">
        <f t="shared" si="10"/>
        <v>5.7706654685306148E-2</v>
      </c>
    </row>
    <row r="31" spans="1:25" x14ac:dyDescent="0.45">
      <c r="A31" s="6">
        <v>11218</v>
      </c>
      <c r="B31" s="6">
        <f>MIN([4]Sheet1!$D$620:$D$650)</f>
        <v>120</v>
      </c>
      <c r="C31" s="6">
        <f>MEDIAN([4]Sheet1!$D$620:$D$650)</f>
        <v>390</v>
      </c>
      <c r="D31" s="6">
        <f>AVERAGE([4]Sheet1!$D$620:$D$650)</f>
        <v>433.70967741935482</v>
      </c>
      <c r="E31" s="6">
        <f>MAX([4]Sheet1!$D$620:$D$650)</f>
        <v>790</v>
      </c>
      <c r="F31" s="6">
        <f t="shared" si="0"/>
        <v>4.9425712597924538E-3</v>
      </c>
      <c r="G31" s="6">
        <f t="shared" si="1"/>
        <v>5.4965153505301522E-3</v>
      </c>
      <c r="H31" s="12">
        <f>SUM([2]Sheet3!N$621:N$648)</f>
        <v>78906.297856063014</v>
      </c>
      <c r="I31" s="12">
        <f>SUM([2]Sheet3!O$621:O$648)</f>
        <v>13433.065750347718</v>
      </c>
      <c r="J31" s="12">
        <f>SUM([2]Sheet3!P$621:P$648)</f>
        <v>37458.407992989058</v>
      </c>
      <c r="K31" s="12">
        <f>SUM([2]Sheet3!Q$621:Q$648)</f>
        <v>5624.0012127518958</v>
      </c>
      <c r="L31" s="12">
        <f>SUM([2]Sheet3!R$621:R$648)</f>
        <v>105.62227730822458</v>
      </c>
      <c r="M31" s="12">
        <f>SUM([2]Sheet3!S$621:S$648)</f>
        <v>17408.082395595076</v>
      </c>
      <c r="N31" s="12">
        <f>SUM([2]Sheet3!T$621:T$648)</f>
        <v>8.2915115225433595</v>
      </c>
      <c r="O31" s="12">
        <f>SUM([2]Sheet3!U$621:U$648)</f>
        <v>1282.7127073014597</v>
      </c>
      <c r="P31" s="12">
        <f>SUM([2]Sheet3!V$621:V$648)</f>
        <v>3586.1140082470406</v>
      </c>
      <c r="Q31" s="13">
        <f t="shared" si="11"/>
        <v>0</v>
      </c>
      <c r="R31" s="11">
        <f t="shared" si="3"/>
        <v>0.1702407300219769</v>
      </c>
      <c r="S31" s="11">
        <f t="shared" si="4"/>
        <v>0.47472013021468629</v>
      </c>
      <c r="T31" s="11">
        <f t="shared" si="5"/>
        <v>7.127442758765494E-2</v>
      </c>
      <c r="U31" s="11">
        <f t="shared" si="6"/>
        <v>1.338578544147332E-3</v>
      </c>
      <c r="V31" s="11">
        <f t="shared" si="7"/>
        <v>0.22061714804248</v>
      </c>
      <c r="W31" s="11">
        <f t="shared" si="8"/>
        <v>1.0508047833733533E-4</v>
      </c>
      <c r="X31" s="11">
        <f t="shared" si="9"/>
        <v>1.6256151183791704E-2</v>
      </c>
      <c r="Y31" s="11">
        <f t="shared" si="10"/>
        <v>4.5447753926925495E-2</v>
      </c>
    </row>
    <row r="32" spans="1:25" x14ac:dyDescent="0.45">
      <c r="A32" s="6">
        <v>11219</v>
      </c>
      <c r="B32" s="6">
        <f>MIN([4]Sheet1!$D$651:$D$676)</f>
        <v>120</v>
      </c>
      <c r="C32" s="6">
        <f>MEDIAN([4]Sheet1!$D$651:$D$676)</f>
        <v>440</v>
      </c>
      <c r="D32" s="6">
        <f>AVERAGE([4]Sheet1!$D$651:$D$676)</f>
        <v>411.53846153846155</v>
      </c>
      <c r="E32" s="6">
        <f>MAX([4]Sheet1!$D$651:$D$676)</f>
        <v>660</v>
      </c>
      <c r="F32" s="6">
        <f t="shared" si="0"/>
        <v>4.2823677848287311E-3</v>
      </c>
      <c r="G32" s="6">
        <f t="shared" si="1"/>
        <v>4.0053614770688313E-3</v>
      </c>
      <c r="H32" s="12">
        <f>SUM([2]Sheet3!N$649:N$677)</f>
        <v>102746.89660210894</v>
      </c>
      <c r="I32" s="12">
        <f>SUM([2]Sheet3!O$649:O$677)</f>
        <v>12373.291775151891</v>
      </c>
      <c r="J32" s="12">
        <f>SUM([2]Sheet3!P$649:P$677)</f>
        <v>57858.389711119293</v>
      </c>
      <c r="K32" s="12">
        <f>SUM([2]Sheet3!Q$649:Q$677)</f>
        <v>1020.8267909195315</v>
      </c>
      <c r="L32" s="12">
        <f>SUM([2]Sheet3!R$649:R$677)</f>
        <v>50.146005483308031</v>
      </c>
      <c r="M32" s="12">
        <f>SUM([2]Sheet3!S$649:S$677)</f>
        <v>25910.460518463969</v>
      </c>
      <c r="N32" s="12">
        <f>SUM([2]Sheet3!T$649:T$677)</f>
        <v>8.4141779788567277</v>
      </c>
      <c r="O32" s="12">
        <f>SUM([2]Sheet3!U$649:U$677)</f>
        <v>3513.2877494326999</v>
      </c>
      <c r="P32" s="12">
        <f>SUM([2]Sheet3!V$649:V$677)</f>
        <v>2012.0798735593817</v>
      </c>
      <c r="Q32" s="13">
        <f t="shared" si="11"/>
        <v>0</v>
      </c>
      <c r="R32" s="11">
        <f t="shared" si="3"/>
        <v>0.12042496838681083</v>
      </c>
      <c r="S32" s="11">
        <f t="shared" si="4"/>
        <v>0.56311569132037131</v>
      </c>
      <c r="T32" s="11">
        <f t="shared" si="5"/>
        <v>9.9353540075543118E-3</v>
      </c>
      <c r="U32" s="11">
        <f t="shared" si="6"/>
        <v>4.8805372368082556E-4</v>
      </c>
      <c r="V32" s="11">
        <f t="shared" si="7"/>
        <v>0.25217754866897013</v>
      </c>
      <c r="W32" s="11">
        <f t="shared" si="8"/>
        <v>8.1892283437434948E-5</v>
      </c>
      <c r="X32" s="11">
        <f t="shared" si="9"/>
        <v>3.419361426591825E-2</v>
      </c>
      <c r="Y32" s="11">
        <f t="shared" si="10"/>
        <v>1.9582877343256734E-2</v>
      </c>
    </row>
    <row r="33" spans="1:25" x14ac:dyDescent="0.45">
      <c r="A33" s="6">
        <v>11220</v>
      </c>
      <c r="B33" s="6">
        <f>MIN([4]Sheet1!$D$677:$D$711)</f>
        <v>60</v>
      </c>
      <c r="C33" s="6">
        <f>MEDIAN([4]Sheet1!$D$677:$D$711)</f>
        <v>430</v>
      </c>
      <c r="D33" s="6">
        <f>AVERAGE([4]Sheet1!$D$677:$D$711)</f>
        <v>509.14285714285717</v>
      </c>
      <c r="E33" s="6">
        <f>MAX([4]Sheet1!$D$677:$D$711)</f>
        <v>2850</v>
      </c>
      <c r="F33" s="6">
        <f t="shared" si="0"/>
        <v>4.0120693305664623E-3</v>
      </c>
      <c r="G33" s="6">
        <f t="shared" si="1"/>
        <v>4.7505033535345095E-3</v>
      </c>
      <c r="H33" s="12">
        <f>SUM([2]Sheet3!N$678:N$712)</f>
        <v>107176.61250865983</v>
      </c>
      <c r="I33" s="12">
        <f>SUM([2]Sheet3!O$678:O$712)</f>
        <v>39104.133343021436</v>
      </c>
      <c r="J33" s="12">
        <f>SUM([2]Sheet3!P$678:P$712)</f>
        <v>14317.767090780044</v>
      </c>
      <c r="K33" s="12">
        <f>SUM([2]Sheet3!Q$678:Q$712)</f>
        <v>1791.870620685798</v>
      </c>
      <c r="L33" s="12">
        <f>SUM([2]Sheet3!R$678:R$712)</f>
        <v>103.17447598420908</v>
      </c>
      <c r="M33" s="12">
        <f>SUM([2]Sheet3!S$678:S$712)</f>
        <v>49823.354031989424</v>
      </c>
      <c r="N33" s="12">
        <f>SUM([2]Sheet3!T$678:T$712)</f>
        <v>17.037494112745915</v>
      </c>
      <c r="O33" s="12">
        <f>SUM([2]Sheet3!U$678:U$712)</f>
        <v>626.39175743740827</v>
      </c>
      <c r="P33" s="12">
        <f>SUM([2]Sheet3!V$678:V$712)</f>
        <v>1392.8836946487677</v>
      </c>
      <c r="Q33" s="13">
        <f t="shared" si="11"/>
        <v>0</v>
      </c>
      <c r="R33" s="11">
        <f t="shared" si="3"/>
        <v>0.36485696298585513</v>
      </c>
      <c r="S33" s="11">
        <f t="shared" si="4"/>
        <v>0.13359040517933121</v>
      </c>
      <c r="T33" s="11">
        <f t="shared" si="5"/>
        <v>1.6718858515340888E-2</v>
      </c>
      <c r="U33" s="11">
        <f t="shared" si="6"/>
        <v>9.626584902174681E-4</v>
      </c>
      <c r="V33" s="11">
        <f t="shared" si="7"/>
        <v>0.46487151315744107</v>
      </c>
      <c r="W33" s="11">
        <f t="shared" si="8"/>
        <v>1.5896652930105708E-4</v>
      </c>
      <c r="X33" s="11">
        <f t="shared" si="9"/>
        <v>5.8444817649633777E-3</v>
      </c>
      <c r="Y33" s="11">
        <f t="shared" si="10"/>
        <v>1.2996153377549819E-2</v>
      </c>
    </row>
    <row r="34" spans="1:25" x14ac:dyDescent="0.45">
      <c r="A34" s="6">
        <v>11221</v>
      </c>
      <c r="B34" s="6">
        <f>MIN([4]Sheet1!$D$712:$D$734)</f>
        <v>105</v>
      </c>
      <c r="C34" s="6">
        <f>MEDIAN([4]Sheet1!$D$712:$D$734)</f>
        <v>425</v>
      </c>
      <c r="D34" s="6">
        <f>AVERAGE([4]Sheet1!$D$712:$D$734)</f>
        <v>452.82608695652175</v>
      </c>
      <c r="E34" s="6">
        <f>MAX([4]Sheet1!$D$712:$D$734)</f>
        <v>975</v>
      </c>
      <c r="F34" s="6">
        <f t="shared" si="0"/>
        <v>4.7636293374052766E-3</v>
      </c>
      <c r="G34" s="6">
        <f t="shared" si="1"/>
        <v>5.0755191354553411E-3</v>
      </c>
      <c r="H34" s="12">
        <f>SUM([2]Sheet3!N$713:N$747)</f>
        <v>89217.688845516939</v>
      </c>
      <c r="I34" s="12">
        <f>SUM([2]Sheet3!O$713:O$747)</f>
        <v>30138.548787602605</v>
      </c>
      <c r="J34" s="12">
        <f>SUM([2]Sheet3!P$713:P$747)</f>
        <v>18546.46313638931</v>
      </c>
      <c r="K34" s="12">
        <f>SUM([2]Sheet3!Q$713:Q$747)</f>
        <v>31402.736783297303</v>
      </c>
      <c r="L34" s="12">
        <f>SUM([2]Sheet3!R$713:R$747)</f>
        <v>198.31137974765824</v>
      </c>
      <c r="M34" s="12">
        <f>SUM([2]Sheet3!S$713:S$747)</f>
        <v>4247.1577937422771</v>
      </c>
      <c r="N34" s="12">
        <f>SUM([2]Sheet3!T$713:T$747)</f>
        <v>51.63033448226583</v>
      </c>
      <c r="O34" s="12">
        <f>SUM([2]Sheet3!U$713:U$747)</f>
        <v>798.02637000088714</v>
      </c>
      <c r="P34" s="12">
        <f>SUM([2]Sheet3!V$713:V$747)</f>
        <v>3834.8142602546336</v>
      </c>
      <c r="Q34" s="13">
        <f t="shared" si="11"/>
        <v>0</v>
      </c>
      <c r="R34" s="11">
        <f t="shared" si="3"/>
        <v>0.33780911809751529</v>
      </c>
      <c r="S34" s="11">
        <f t="shared" si="4"/>
        <v>0.20787876682731671</v>
      </c>
      <c r="T34" s="11">
        <f t="shared" si="5"/>
        <v>0.3519788193311314</v>
      </c>
      <c r="U34" s="11">
        <f t="shared" si="6"/>
        <v>2.2227809564876787E-3</v>
      </c>
      <c r="V34" s="11">
        <f t="shared" si="7"/>
        <v>4.7604436392612186E-2</v>
      </c>
      <c r="W34" s="11">
        <f t="shared" si="8"/>
        <v>5.7870064950533832E-4</v>
      </c>
      <c r="X34" s="11">
        <f t="shared" si="9"/>
        <v>8.9447101839041504E-3</v>
      </c>
      <c r="Y34" s="11">
        <f t="shared" si="10"/>
        <v>4.2982667561527264E-2</v>
      </c>
    </row>
    <row r="35" spans="1:25" x14ac:dyDescent="0.45">
      <c r="A35" s="6">
        <v>11222</v>
      </c>
      <c r="B35" s="6">
        <f>MIN([4]Sheet1!$D$735:$D$761)</f>
        <v>105</v>
      </c>
      <c r="C35" s="6">
        <f>MEDIAN([4]Sheet1!$D$735:$D$761)</f>
        <v>260</v>
      </c>
      <c r="D35" s="6">
        <f>AVERAGE([4]Sheet1!$D$735:$D$761)</f>
        <v>267.40740740740739</v>
      </c>
      <c r="E35" s="6">
        <f>MAX([4]Sheet1!$D$735:$D$761)</f>
        <v>450</v>
      </c>
      <c r="F35" s="6">
        <f t="shared" si="0"/>
        <v>6.205000029030021E-3</v>
      </c>
      <c r="G35" s="6">
        <f t="shared" si="1"/>
        <v>6.381780656637713E-3</v>
      </c>
      <c r="H35" s="12">
        <f>SUM([2]Sheet3!N$748:N$763)</f>
        <v>41901.691987686223</v>
      </c>
      <c r="I35" s="12">
        <f>SUM([2]Sheet3!O$748:O$763)</f>
        <v>6719.9834762447799</v>
      </c>
      <c r="J35" s="12">
        <f>SUM([2]Sheet3!P$748:P$763)</f>
        <v>28973.344185336187</v>
      </c>
      <c r="K35" s="12">
        <f>SUM([2]Sheet3!Q$748:Q$763)</f>
        <v>1416.224421528143</v>
      </c>
      <c r="L35" s="12">
        <f>SUM([2]Sheet3!R$748:R$763)</f>
        <v>48.933980440593984</v>
      </c>
      <c r="M35" s="12">
        <f>SUM([2]Sheet3!S$748:S$763)</f>
        <v>2669.1330581224502</v>
      </c>
      <c r="N35" s="12">
        <f>SUM([2]Sheet3!T$748:T$763)</f>
        <v>12.435251922529513</v>
      </c>
      <c r="O35" s="12">
        <f>SUM([2]Sheet3!U$748:U$763)</f>
        <v>302.87850863982447</v>
      </c>
      <c r="P35" s="12">
        <f>SUM([2]Sheet3!V$748:V$763)</f>
        <v>1758.7591054517181</v>
      </c>
      <c r="Q35" s="13">
        <f t="shared" si="11"/>
        <v>0</v>
      </c>
      <c r="R35" s="11">
        <f t="shared" si="3"/>
        <v>0.16037499101992353</v>
      </c>
      <c r="S35" s="11">
        <f t="shared" si="4"/>
        <v>0.69146000581195322</v>
      </c>
      <c r="T35" s="11">
        <f t="shared" si="5"/>
        <v>3.3798740679596734E-2</v>
      </c>
      <c r="U35" s="11">
        <f t="shared" si="6"/>
        <v>1.1678282694401543E-3</v>
      </c>
      <c r="V35" s="11">
        <f t="shared" si="7"/>
        <v>6.3699887319749196E-2</v>
      </c>
      <c r="W35" s="11">
        <f t="shared" si="8"/>
        <v>2.9677207130881248E-4</v>
      </c>
      <c r="X35" s="11">
        <f t="shared" si="9"/>
        <v>7.2283121342410781E-3</v>
      </c>
      <c r="Y35" s="11">
        <f t="shared" si="10"/>
        <v>4.1973462693787399E-2</v>
      </c>
    </row>
    <row r="36" spans="1:25" x14ac:dyDescent="0.45">
      <c r="A36" s="6">
        <v>11223</v>
      </c>
      <c r="B36" s="6">
        <f>MIN([4]Sheet1!$D$762:$D$799)</f>
        <v>20</v>
      </c>
      <c r="C36" s="6">
        <f>MEDIAN([4]Sheet1!$D$762:$D$799)</f>
        <v>245</v>
      </c>
      <c r="D36" s="6">
        <f>AVERAGE([4]Sheet1!$D$762:$D$799)</f>
        <v>262.36842105263156</v>
      </c>
      <c r="E36" s="6">
        <f>MAX([4]Sheet1!$D$762:$D$799)</f>
        <v>635</v>
      </c>
      <c r="F36" s="6">
        <f t="shared" si="0"/>
        <v>2.9750660427060936E-3</v>
      </c>
      <c r="G36" s="6">
        <f t="shared" si="1"/>
        <v>3.1859729802126481E-3</v>
      </c>
      <c r="H36" s="12">
        <f>SUM([2]Sheet3!N$764:N$799)</f>
        <v>82351.113045258709</v>
      </c>
      <c r="I36" s="12">
        <f>SUM([2]Sheet3!O$764:O$799)</f>
        <v>11915.485629171453</v>
      </c>
      <c r="J36" s="12">
        <f>SUM([2]Sheet3!P$764:P$799)</f>
        <v>40455.159540535831</v>
      </c>
      <c r="K36" s="12">
        <f>SUM([2]Sheet3!Q$764:Q$799)</f>
        <v>3081.2009164289589</v>
      </c>
      <c r="L36" s="12">
        <f>SUM([2]Sheet3!R$764:R$799)</f>
        <v>36.286375614547865</v>
      </c>
      <c r="M36" s="12">
        <f>SUM([2]Sheet3!S$764:S$799)</f>
        <v>23911.203528218452</v>
      </c>
      <c r="N36" s="12">
        <f>SUM([2]Sheet3!T$764:T$799)</f>
        <v>9.8802619706420867</v>
      </c>
      <c r="O36" s="12">
        <f>SUM([2]Sheet3!U$764:U$799)</f>
        <v>606.05437269463187</v>
      </c>
      <c r="P36" s="12">
        <f>SUM([2]Sheet3!V$764:V$799)</f>
        <v>2335.8424206241957</v>
      </c>
      <c r="Q36" s="13">
        <f t="shared" si="11"/>
        <v>0</v>
      </c>
      <c r="R36" s="11">
        <f t="shared" si="3"/>
        <v>0.14469125174571609</v>
      </c>
      <c r="S36" s="11">
        <f t="shared" si="4"/>
        <v>0.49125212816859432</v>
      </c>
      <c r="T36" s="11">
        <f t="shared" si="5"/>
        <v>3.7415413131521191E-2</v>
      </c>
      <c r="U36" s="11">
        <f t="shared" si="6"/>
        <v>4.4063005674987679E-4</v>
      </c>
      <c r="V36" s="11">
        <f t="shared" si="7"/>
        <v>0.29035677411035449</v>
      </c>
      <c r="W36" s="11">
        <f t="shared" si="8"/>
        <v>1.199772729873374E-4</v>
      </c>
      <c r="X36" s="11">
        <f t="shared" si="9"/>
        <v>7.3593950377034388E-3</v>
      </c>
      <c r="Y36" s="11">
        <f t="shared" si="10"/>
        <v>2.836443047637326E-2</v>
      </c>
    </row>
    <row r="37" spans="1:25" x14ac:dyDescent="0.45">
      <c r="A37" s="6">
        <v>11224</v>
      </c>
      <c r="B37" s="6">
        <f>MIN([4]Sheet1!$D$800:$D$815)</f>
        <v>20</v>
      </c>
      <c r="C37" s="6">
        <f>MEDIAN([4]Sheet1!$D$800:$D$815)</f>
        <v>312.5</v>
      </c>
      <c r="D37" s="6">
        <f>AVERAGE([4]Sheet1!$D$800:$D$815)</f>
        <v>350.3125</v>
      </c>
      <c r="E37" s="6">
        <f>MAX([4]Sheet1!$D$800:$D$815)</f>
        <v>760</v>
      </c>
      <c r="F37" s="6">
        <f t="shared" si="0"/>
        <v>6.4624363253611436E-3</v>
      </c>
      <c r="G37" s="6">
        <f t="shared" si="1"/>
        <v>7.2443911207298421E-3</v>
      </c>
      <c r="H37" s="12">
        <f>SUM([2]Sheet3!N$800:N$812)</f>
        <v>48356.375872304845</v>
      </c>
      <c r="I37" s="12">
        <f>SUM([2]Sheet3!O$800:O$812)</f>
        <v>8563.02102153737</v>
      </c>
      <c r="J37" s="12">
        <f>SUM([2]Sheet3!P$800:P$812)</f>
        <v>23632.928749353341</v>
      </c>
      <c r="K37" s="12">
        <f>SUM([2]Sheet3!Q$800:Q$812)</f>
        <v>10130.92229497036</v>
      </c>
      <c r="L37" s="12">
        <f>SUM([2]Sheet3!R$800:R$812)</f>
        <v>58.844838512090412</v>
      </c>
      <c r="M37" s="12">
        <f>SUM([2]Sheet3!S$800:S$812)</f>
        <v>4275.3526981020359</v>
      </c>
      <c r="N37" s="12">
        <f>SUM([2]Sheet3!T$800:T$812)</f>
        <v>23</v>
      </c>
      <c r="O37" s="12">
        <f>SUM([2]Sheet3!U$800:U$812)</f>
        <v>373.07693165495948</v>
      </c>
      <c r="P37" s="12">
        <f>SUM([2]Sheet3!V$800:V$812)</f>
        <v>1299.2293381746813</v>
      </c>
      <c r="Q37" s="13">
        <f t="shared" si="11"/>
        <v>0</v>
      </c>
      <c r="R37" s="11">
        <f t="shared" si="3"/>
        <v>0.1770815299341254</v>
      </c>
      <c r="S37" s="11">
        <f t="shared" si="4"/>
        <v>0.48872415111837675</v>
      </c>
      <c r="T37" s="11">
        <f t="shared" si="5"/>
        <v>0.20950540879496812</v>
      </c>
      <c r="U37" s="11">
        <f t="shared" si="6"/>
        <v>1.2168992702737392E-3</v>
      </c>
      <c r="V37" s="11">
        <f t="shared" si="7"/>
        <v>8.8413422655825191E-2</v>
      </c>
      <c r="W37" s="11">
        <f t="shared" si="8"/>
        <v>4.7563531354658022E-4</v>
      </c>
      <c r="X37" s="11">
        <f t="shared" si="9"/>
        <v>7.7151549289001184E-3</v>
      </c>
      <c r="Y37" s="11">
        <f t="shared" si="10"/>
        <v>2.6867797983983931E-2</v>
      </c>
    </row>
    <row r="38" spans="1:25" x14ac:dyDescent="0.45">
      <c r="A38" s="6">
        <v>11225</v>
      </c>
      <c r="B38" s="6">
        <f>MIN([4]Sheet1!$D$816:$D$832)</f>
        <v>65</v>
      </c>
      <c r="C38" s="6">
        <f>MEDIAN([4]Sheet1!$D$816:$D$832)</f>
        <v>520</v>
      </c>
      <c r="D38" s="6">
        <f>AVERAGE([4]Sheet1!$D$816:$D$832)</f>
        <v>480.58823529411762</v>
      </c>
      <c r="E38" s="6">
        <f>MAX([4]Sheet1!$D$816:$D$832)</f>
        <v>995</v>
      </c>
      <c r="F38" s="6">
        <f t="shared" si="0"/>
        <v>8.9443072763312308E-3</v>
      </c>
      <c r="G38" s="6">
        <f t="shared" si="1"/>
        <v>8.266401634346849E-3</v>
      </c>
      <c r="H38" s="12">
        <f>SUM([2]Sheet3!N$813:N$830)</f>
        <v>58137.537534745032</v>
      </c>
      <c r="I38" s="12">
        <f>SUM([2]Sheet3!O$813:O$830)</f>
        <v>6389.7262637947515</v>
      </c>
      <c r="J38" s="12">
        <f>SUM([2]Sheet3!P$813:P$830)</f>
        <v>14799.449920435272</v>
      </c>
      <c r="K38" s="12">
        <f>SUM([2]Sheet3!Q$813:Q$830)</f>
        <v>30879.612880145683</v>
      </c>
      <c r="L38" s="12">
        <f>SUM([2]Sheet3!R$813:R$830)</f>
        <v>83.546580515094021</v>
      </c>
      <c r="M38" s="12">
        <f>SUM([2]Sheet3!S$813:S$830)</f>
        <v>1853.1915315342403</v>
      </c>
      <c r="N38" s="12">
        <f>SUM([2]Sheet3!T$813:T$830)</f>
        <v>14.093711264231793</v>
      </c>
      <c r="O38" s="12">
        <f>SUM([2]Sheet3!U$813:U$830)</f>
        <v>861.68847223612431</v>
      </c>
      <c r="P38" s="12">
        <f>SUM([2]Sheet3!V$813:V$830)</f>
        <v>3256.2281748196424</v>
      </c>
      <c r="Q38" s="13">
        <f t="shared" si="11"/>
        <v>0</v>
      </c>
      <c r="R38" s="11">
        <f t="shared" si="3"/>
        <v>0.10990706752889262</v>
      </c>
      <c r="S38" s="11">
        <f t="shared" si="4"/>
        <v>0.25455928386355547</v>
      </c>
      <c r="T38" s="11">
        <f t="shared" si="5"/>
        <v>0.53114758879649737</v>
      </c>
      <c r="U38" s="11">
        <f t="shared" si="6"/>
        <v>1.4370505538725932E-3</v>
      </c>
      <c r="V38" s="11">
        <f t="shared" si="7"/>
        <v>3.1875989422956004E-2</v>
      </c>
      <c r="W38" s="11">
        <f t="shared" si="8"/>
        <v>2.4242016194457662E-4</v>
      </c>
      <c r="X38" s="11">
        <f t="shared" si="9"/>
        <v>1.4821550907985207E-2</v>
      </c>
      <c r="Y38" s="11">
        <f t="shared" si="10"/>
        <v>5.6009048764296326E-2</v>
      </c>
    </row>
    <row r="39" spans="1:25" x14ac:dyDescent="0.45">
      <c r="A39" s="6">
        <v>11226</v>
      </c>
      <c r="B39" s="6">
        <f>MIN([4]Sheet1!$D$833:$D$860)</f>
        <v>105</v>
      </c>
      <c r="C39" s="6">
        <f>MEDIAN([4]Sheet1!$D$833:$D$860)</f>
        <v>497.5</v>
      </c>
      <c r="D39" s="6">
        <f>AVERAGE([4]Sheet1!$D$833:$D$860)</f>
        <v>494.82142857142856</v>
      </c>
      <c r="E39" s="6">
        <f>MAX([4]Sheet1!$D$833:$D$860)</f>
        <v>1110</v>
      </c>
      <c r="F39" s="6">
        <f t="shared" si="0"/>
        <v>4.9195333297190839E-3</v>
      </c>
      <c r="G39" s="6">
        <f t="shared" si="1"/>
        <v>4.8930462514901584E-3</v>
      </c>
      <c r="H39" s="12">
        <f>SUM([2]Sheet3!N$831:N$859)</f>
        <v>101127.47829038661</v>
      </c>
      <c r="I39" s="12">
        <f>SUM([2]Sheet3!O$831:O$859)</f>
        <v>17353.554491132589</v>
      </c>
      <c r="J39" s="12">
        <f>SUM([2]Sheet3!P$831:P$859)</f>
        <v>13388.603453474763</v>
      </c>
      <c r="K39" s="12">
        <f>SUM([2]Sheet3!Q$831:Q$859)</f>
        <v>58585.665051798474</v>
      </c>
      <c r="L39" s="12">
        <f>SUM([2]Sheet3!R$831:R$859)</f>
        <v>191.75148620867967</v>
      </c>
      <c r="M39" s="12">
        <f>SUM([2]Sheet3!S$831:S$859)</f>
        <v>4962.3844117219014</v>
      </c>
      <c r="N39" s="12">
        <f>SUM([2]Sheet3!T$831:T$859)</f>
        <v>30.617088661846445</v>
      </c>
      <c r="O39" s="12">
        <f>SUM([2]Sheet3!U$831:U$859)</f>
        <v>1083.0671657794535</v>
      </c>
      <c r="P39" s="12">
        <f>SUM([2]Sheet3!V$831:V$859)</f>
        <v>5531.8351416088708</v>
      </c>
      <c r="Q39" s="13">
        <f t="shared" si="11"/>
        <v>0</v>
      </c>
      <c r="R39" s="11">
        <f t="shared" si="3"/>
        <v>0.17160078333311168</v>
      </c>
      <c r="S39" s="11">
        <f t="shared" si="4"/>
        <v>0.1323933284980123</v>
      </c>
      <c r="T39" s="11">
        <f t="shared" si="5"/>
        <v>0.5793248881730273</v>
      </c>
      <c r="U39" s="11">
        <f t="shared" si="6"/>
        <v>1.8961363365362187E-3</v>
      </c>
      <c r="V39" s="11">
        <f t="shared" si="7"/>
        <v>4.9070583936370496E-2</v>
      </c>
      <c r="W39" s="11">
        <f t="shared" si="8"/>
        <v>3.0275736307722179E-4</v>
      </c>
      <c r="X39" s="11">
        <f t="shared" si="9"/>
        <v>1.0709919638947549E-2</v>
      </c>
      <c r="Y39" s="11">
        <f t="shared" si="10"/>
        <v>5.4701602720916835E-2</v>
      </c>
    </row>
    <row r="40" spans="1:25" x14ac:dyDescent="0.45">
      <c r="A40" s="6">
        <v>11228</v>
      </c>
      <c r="B40" s="6">
        <f>MIN([4]Sheet1!$D$861:$D$879)</f>
        <v>35</v>
      </c>
      <c r="C40" s="6">
        <f>MEDIAN([4]Sheet1!$D$861:$D$879)</f>
        <v>240</v>
      </c>
      <c r="D40" s="6">
        <f>AVERAGE([4]Sheet1!$D$861:$D$879)</f>
        <v>245</v>
      </c>
      <c r="E40" s="6">
        <f>MAX([4]Sheet1!$D$861:$D$879)</f>
        <v>710</v>
      </c>
      <c r="F40" s="6">
        <f t="shared" si="0"/>
        <v>5.2982782131714423E-3</v>
      </c>
      <c r="G40" s="6">
        <f t="shared" si="1"/>
        <v>5.4086590092791804E-3</v>
      </c>
      <c r="H40" s="12">
        <f>SUM([2]Sheet3!N$860:N$882)</f>
        <v>45297.734536356264</v>
      </c>
      <c r="I40" s="12">
        <f>SUM([2]Sheet3!O$860:O$882)</f>
        <v>6014.8669604628549</v>
      </c>
      <c r="J40" s="12">
        <f>SUM([2]Sheet3!P$860:P$882)</f>
        <v>20299.512953128044</v>
      </c>
      <c r="K40" s="12">
        <f>SUM([2]Sheet3!Q$860:Q$882)</f>
        <v>338.98511016156937</v>
      </c>
      <c r="L40" s="12">
        <f>SUM([2]Sheet3!R$860:R$882)</f>
        <v>31.673398695759602</v>
      </c>
      <c r="M40" s="12">
        <f>SUM([2]Sheet3!S$860:S$882)</f>
        <v>17700.883068368927</v>
      </c>
      <c r="N40" s="12">
        <f>SUM([2]Sheet3!T$860:T$882)</f>
        <v>11.260293931946885</v>
      </c>
      <c r="O40" s="12">
        <f>SUM([2]Sheet3!U$860:U$882)</f>
        <v>173.5996894899657</v>
      </c>
      <c r="P40" s="12">
        <f>SUM([2]Sheet3!V$860:V$882)</f>
        <v>726.95306211719173</v>
      </c>
      <c r="Q40" s="13">
        <f t="shared" si="11"/>
        <v>0</v>
      </c>
      <c r="R40" s="11">
        <f t="shared" si="3"/>
        <v>0.13278516071560451</v>
      </c>
      <c r="S40" s="11">
        <f t="shared" si="4"/>
        <v>0.44813528007312414</v>
      </c>
      <c r="T40" s="11">
        <f t="shared" si="5"/>
        <v>7.4834892656606847E-3</v>
      </c>
      <c r="U40" s="11">
        <f t="shared" si="6"/>
        <v>6.9922699269514945E-4</v>
      </c>
      <c r="V40" s="11">
        <f t="shared" si="7"/>
        <v>0.39076751297930984</v>
      </c>
      <c r="W40" s="11">
        <f t="shared" si="8"/>
        <v>2.4858404172308656E-4</v>
      </c>
      <c r="X40" s="11">
        <f t="shared" si="9"/>
        <v>3.8324143859917196E-3</v>
      </c>
      <c r="Y40" s="11">
        <f t="shared" si="10"/>
        <v>1.6048331545890762E-2</v>
      </c>
    </row>
    <row r="41" spans="1:25" x14ac:dyDescent="0.45">
      <c r="A41" s="6">
        <v>11229</v>
      </c>
      <c r="B41" s="6">
        <f>MIN([4]Sheet1!$D$880:$D$916)</f>
        <v>60</v>
      </c>
      <c r="C41" s="6">
        <f>MEDIAN([4]Sheet1!$D$880:$D$916)</f>
        <v>225</v>
      </c>
      <c r="D41" s="6">
        <f>AVERAGE([4]Sheet1!$D$880:$D$916)</f>
        <v>287.70270270270271</v>
      </c>
      <c r="E41" s="6">
        <f>MAX([4]Sheet1!$D$880:$D$916)</f>
        <v>905</v>
      </c>
      <c r="F41" s="6">
        <f t="shared" si="0"/>
        <v>2.8321923454112025E-3</v>
      </c>
      <c r="G41" s="6">
        <f t="shared" si="1"/>
        <v>3.6214639659942647E-3</v>
      </c>
      <c r="H41" s="12">
        <f>SUM([2]Sheet3!N$883:N$920)</f>
        <v>79443.756835425142</v>
      </c>
      <c r="I41" s="12">
        <f>SUM([2]Sheet3!O$883:O$920)</f>
        <v>7520.6974723695503</v>
      </c>
      <c r="J41" s="12">
        <f>SUM([2]Sheet3!P$883:P$920)</f>
        <v>46125.122122126311</v>
      </c>
      <c r="K41" s="12">
        <f>SUM([2]Sheet3!Q$883:Q$920)</f>
        <v>4212.4557370303764</v>
      </c>
      <c r="L41" s="12">
        <f>SUM([2]Sheet3!R$883:R$920)</f>
        <v>70.136212410126262</v>
      </c>
      <c r="M41" s="12">
        <f>SUM([2]Sheet3!S$883:S$920)</f>
        <v>18111.86027284955</v>
      </c>
      <c r="N41" s="12">
        <f>SUM([2]Sheet3!T$883:T$920)</f>
        <v>17.237805442876166</v>
      </c>
      <c r="O41" s="12">
        <f>SUM([2]Sheet3!U$883:U$920)</f>
        <v>511.09532040292027</v>
      </c>
      <c r="P41" s="12">
        <f>SUM([2]Sheet3!V$883:V$920)</f>
        <v>2875.1518927934289</v>
      </c>
      <c r="Q41" s="13">
        <f t="shared" si="11"/>
        <v>0</v>
      </c>
      <c r="R41" s="11">
        <f t="shared" si="3"/>
        <v>9.466694139288187E-2</v>
      </c>
      <c r="S41" s="11">
        <f t="shared" si="4"/>
        <v>0.58060096802419137</v>
      </c>
      <c r="T41" s="11">
        <f t="shared" si="5"/>
        <v>5.3024377305781946E-2</v>
      </c>
      <c r="U41" s="11">
        <f t="shared" si="6"/>
        <v>8.8284108410708359E-4</v>
      </c>
      <c r="V41" s="11">
        <f t="shared" si="7"/>
        <v>0.22798343122631889</v>
      </c>
      <c r="W41" s="11">
        <f t="shared" si="8"/>
        <v>2.1698124723111754E-4</v>
      </c>
      <c r="X41" s="11">
        <f t="shared" si="9"/>
        <v>6.4334233520917192E-3</v>
      </c>
      <c r="Y41" s="11">
        <f t="shared" si="10"/>
        <v>3.6191036367395915E-2</v>
      </c>
    </row>
    <row r="42" spans="1:25" x14ac:dyDescent="0.45">
      <c r="A42" s="6">
        <v>11230</v>
      </c>
      <c r="B42" s="6">
        <f>MIN([4]Sheet1!$D$917:$D$949)</f>
        <v>135</v>
      </c>
      <c r="C42" s="6">
        <f>MEDIAN([4]Sheet1!$D$917:$D$949)</f>
        <v>310</v>
      </c>
      <c r="D42" s="6">
        <f>AVERAGE([4]Sheet1!$D$917:$D$949)</f>
        <v>380.30303030303031</v>
      </c>
      <c r="E42" s="6">
        <f>MAX([4]Sheet1!$D$917:$D$949)</f>
        <v>920</v>
      </c>
      <c r="F42" s="6">
        <f t="shared" si="0"/>
        <v>3.361164989286825E-3</v>
      </c>
      <c r="G42" s="6">
        <f t="shared" si="1"/>
        <v>4.1234233250781677E-3</v>
      </c>
      <c r="H42" s="12">
        <f>SUM([2]Sheet3!N$921:N$959)</f>
        <v>92229.926524902927</v>
      </c>
      <c r="I42" s="12">
        <f>SUM([2]Sheet3!O$921:O$959)</f>
        <v>9181.1303349277459</v>
      </c>
      <c r="J42" s="12">
        <f>SUM([2]Sheet3!P$921:P$959)</f>
        <v>55206.343866180971</v>
      </c>
      <c r="K42" s="12">
        <f>SUM([2]Sheet3!Q$921:Q$959)</f>
        <v>7035.2094165101689</v>
      </c>
      <c r="L42" s="12">
        <f>SUM([2]Sheet3!R$921:R$959)</f>
        <v>59.987038408646498</v>
      </c>
      <c r="M42" s="12">
        <f>SUM([2]Sheet3!S$921:S$959)</f>
        <v>15511.526491093628</v>
      </c>
      <c r="N42" s="12">
        <f>SUM([2]Sheet3!T$921:T$959)</f>
        <v>15.618091355476034</v>
      </c>
      <c r="O42" s="12">
        <f>SUM([2]Sheet3!U$921:U$959)</f>
        <v>1361.2316565302888</v>
      </c>
      <c r="P42" s="12">
        <f>SUM([2]Sheet3!V$921:V$959)</f>
        <v>3858.8796298960019</v>
      </c>
      <c r="Q42" s="13">
        <f t="shared" si="11"/>
        <v>0</v>
      </c>
      <c r="R42" s="11">
        <f t="shared" si="3"/>
        <v>9.9546109173672126E-2</v>
      </c>
      <c r="S42" s="11">
        <f t="shared" si="4"/>
        <v>0.5985730006114095</v>
      </c>
      <c r="T42" s="11">
        <f t="shared" si="5"/>
        <v>7.6279030913145071E-2</v>
      </c>
      <c r="U42" s="11">
        <f t="shared" si="6"/>
        <v>6.5040752680692467E-4</v>
      </c>
      <c r="V42" s="11">
        <f t="shared" si="7"/>
        <v>0.16818322507180328</v>
      </c>
      <c r="W42" s="11">
        <f t="shared" si="8"/>
        <v>1.6933865117261051E-4</v>
      </c>
      <c r="X42" s="11">
        <f t="shared" si="9"/>
        <v>1.4759110278188759E-2</v>
      </c>
      <c r="Y42" s="11">
        <f t="shared" si="10"/>
        <v>4.1839777773801747E-2</v>
      </c>
    </row>
    <row r="43" spans="1:25" x14ac:dyDescent="0.45">
      <c r="A43" s="6">
        <v>11231</v>
      </c>
      <c r="B43" s="6">
        <f>MIN([4]Sheet1!$D$950:$D$971)</f>
        <v>20</v>
      </c>
      <c r="C43" s="6">
        <f>MEDIAN([4]Sheet1!$D$950:$D$971)</f>
        <v>245</v>
      </c>
      <c r="D43" s="6">
        <f>AVERAGE([4]Sheet1!$D$950:$D$971)</f>
        <v>270.68181818181819</v>
      </c>
      <c r="E43" s="6">
        <f>MAX([4]Sheet1!$D$950:$D$971)</f>
        <v>660</v>
      </c>
      <c r="F43" s="6">
        <f t="shared" si="0"/>
        <v>6.6712794534639075E-3</v>
      </c>
      <c r="G43" s="6">
        <f t="shared" si="1"/>
        <v>7.3705879676025177E-3</v>
      </c>
      <c r="H43" s="12">
        <f>SUM([2]Sheet3!N$960:N$972)</f>
        <v>36724.589594697522</v>
      </c>
      <c r="I43" s="12">
        <f>SUM([2]Sheet3!O$960:O$972)</f>
        <v>6943.7814151586736</v>
      </c>
      <c r="J43" s="12">
        <f>SUM([2]Sheet3!P$960:P$972)</f>
        <v>21419.806665658383</v>
      </c>
      <c r="K43" s="12">
        <f>SUM([2]Sheet3!Q$960:Q$972)</f>
        <v>3869.755523495578</v>
      </c>
      <c r="L43" s="12">
        <f>SUM([2]Sheet3!R$960:R$972)</f>
        <v>30.848546381089328</v>
      </c>
      <c r="M43" s="12">
        <f>SUM([2]Sheet3!S$960:S$972)</f>
        <v>2197.2179819299276</v>
      </c>
      <c r="N43" s="12">
        <f>SUM([2]Sheet3!T$960:T$972)</f>
        <v>17.460864805692392</v>
      </c>
      <c r="O43" s="12">
        <f>SUM([2]Sheet3!U$960:U$972)</f>
        <v>273.46752380975329</v>
      </c>
      <c r="P43" s="12">
        <f>SUM([2]Sheet3!V$960:V$972)</f>
        <v>1972.2510734584305</v>
      </c>
      <c r="Q43" s="13">
        <f t="shared" si="11"/>
        <v>0</v>
      </c>
      <c r="R43" s="11">
        <f t="shared" si="3"/>
        <v>0.18907716850731673</v>
      </c>
      <c r="S43" s="11">
        <f t="shared" si="4"/>
        <v>0.5832551677786777</v>
      </c>
      <c r="T43" s="11">
        <f t="shared" si="5"/>
        <v>0.10537232862785517</v>
      </c>
      <c r="U43" s="11">
        <f t="shared" si="6"/>
        <v>8.3999703527097807E-4</v>
      </c>
      <c r="V43" s="11">
        <f t="shared" si="7"/>
        <v>5.9829612969920648E-2</v>
      </c>
      <c r="W43" s="11">
        <f t="shared" si="8"/>
        <v>4.7545432088949682E-4</v>
      </c>
      <c r="X43" s="11">
        <f t="shared" si="9"/>
        <v>7.4464419297210578E-3</v>
      </c>
      <c r="Y43" s="11">
        <f t="shared" si="10"/>
        <v>5.3703828830348424E-2</v>
      </c>
    </row>
    <row r="44" spans="1:25" x14ac:dyDescent="0.45">
      <c r="A44" s="6">
        <v>11232</v>
      </c>
      <c r="B44" s="6">
        <f>MIN([4]Sheet1!$D$972:$D$994)</f>
        <v>15</v>
      </c>
      <c r="C44" s="6">
        <f>MEDIAN([4]Sheet1!$D$972:$D$994)</f>
        <v>325</v>
      </c>
      <c r="D44" s="6">
        <f>AVERAGE([4]Sheet1!$D$972:$D$994)</f>
        <v>359.3478260869565</v>
      </c>
      <c r="E44" s="6">
        <f>MAX([4]Sheet1!$D$972:$D$994)</f>
        <v>905</v>
      </c>
      <c r="F44" s="6">
        <f t="shared" si="0"/>
        <v>1.0880183732675571E-2</v>
      </c>
      <c r="G44" s="6">
        <f t="shared" si="1"/>
        <v>1.2030062682349643E-2</v>
      </c>
      <c r="H44" s="12">
        <f>SUM([2]Sheet3!N$973:N$987)</f>
        <v>29870.81909508145</v>
      </c>
      <c r="I44" s="12">
        <f>SUM([2]Sheet3!O$973:O$987)</f>
        <v>14338.663523530551</v>
      </c>
      <c r="J44" s="12">
        <f>SUM([2]Sheet3!P$973:P$987)</f>
        <v>7178.5073253693217</v>
      </c>
      <c r="K44" s="12">
        <f>SUM([2]Sheet3!Q$973:Q$987)</f>
        <v>1924.3359636132927</v>
      </c>
      <c r="L44" s="12">
        <f>SUM([2]Sheet3!R$973:R$987)</f>
        <v>32.103057610819079</v>
      </c>
      <c r="M44" s="12">
        <f>SUM([2]Sheet3!S$973:S$987)</f>
        <v>5350.5932393731036</v>
      </c>
      <c r="N44" s="12">
        <f>SUM([2]Sheet3!T$973:T$987)</f>
        <v>10.914187095977804</v>
      </c>
      <c r="O44" s="12">
        <f>SUM([2]Sheet3!U$973:U$987)</f>
        <v>240.95200079698378</v>
      </c>
      <c r="P44" s="12">
        <f>SUM([2]Sheet3!V$973:V$987)</f>
        <v>794.74979769140089</v>
      </c>
      <c r="Q44" s="13">
        <f t="shared" si="11"/>
        <v>0</v>
      </c>
      <c r="R44" s="11">
        <f t="shared" si="3"/>
        <v>0.48002244189854054</v>
      </c>
      <c r="S44" s="11">
        <f t="shared" si="4"/>
        <v>0.24031839577346373</v>
      </c>
      <c r="T44" s="11">
        <f t="shared" si="5"/>
        <v>6.4421934915408971E-2</v>
      </c>
      <c r="U44" s="11">
        <f t="shared" si="6"/>
        <v>1.0747297390350167E-3</v>
      </c>
      <c r="V44" s="11">
        <f t="shared" si="7"/>
        <v>0.17912442314828039</v>
      </c>
      <c r="W44" s="11">
        <f t="shared" si="8"/>
        <v>3.6537957199087793E-4</v>
      </c>
      <c r="X44" s="11">
        <f t="shared" si="9"/>
        <v>8.0664678136214592E-3</v>
      </c>
      <c r="Y44" s="11">
        <f t="shared" si="10"/>
        <v>2.6606227139659017E-2</v>
      </c>
    </row>
    <row r="45" spans="1:25" x14ac:dyDescent="0.45">
      <c r="A45" s="6">
        <v>11233</v>
      </c>
      <c r="B45" s="6">
        <f>MIN([4]Sheet1!$D$995:$D$1025)</f>
        <v>110</v>
      </c>
      <c r="C45" s="6">
        <f>MEDIAN([4]Sheet1!$D$995:$D$1025)</f>
        <v>490</v>
      </c>
      <c r="D45" s="6">
        <f>AVERAGE([4]Sheet1!$D$995:$D$1025)</f>
        <v>475.16129032258067</v>
      </c>
      <c r="E45" s="6">
        <f>MAX([4]Sheet1!$D$995:$D$1025)</f>
        <v>1025</v>
      </c>
      <c r="F45" s="6">
        <f t="shared" si="0"/>
        <v>6.528279299357463E-3</v>
      </c>
      <c r="G45" s="6">
        <f t="shared" si="1"/>
        <v>6.3305828887120106E-3</v>
      </c>
      <c r="H45" s="12">
        <f>SUM([2]Sheet3!N$988:N$1010)</f>
        <v>75058.063163478248</v>
      </c>
      <c r="I45" s="12">
        <f>SUM([2]Sheet3!O$988:O$1010)</f>
        <v>12881.91041218075</v>
      </c>
      <c r="J45" s="12">
        <f>SUM([2]Sheet3!P$988:P$1010)</f>
        <v>7683.551928369654</v>
      </c>
      <c r="K45" s="12">
        <f>SUM([2]Sheet3!Q$988:Q$1010)</f>
        <v>48069.283959187502</v>
      </c>
      <c r="L45" s="12">
        <f>SUM([2]Sheet3!R$988:R$1010)</f>
        <v>236.04073680252185</v>
      </c>
      <c r="M45" s="12">
        <f>SUM([2]Sheet3!S$988:S$1010)</f>
        <v>1681.3233645302441</v>
      </c>
      <c r="N45" s="12">
        <f>SUM([2]Sheet3!T$988:T$1010)</f>
        <v>19.667161767048881</v>
      </c>
      <c r="O45" s="12">
        <f>SUM([2]Sheet3!U$988:U$1010)</f>
        <v>648.41140443160259</v>
      </c>
      <c r="P45" s="12">
        <f>SUM([2]Sheet3!V$988:V$1010)</f>
        <v>3837.8741962089202</v>
      </c>
      <c r="Q45" s="13">
        <f t="shared" si="11"/>
        <v>0</v>
      </c>
      <c r="R45" s="11">
        <f t="shared" si="3"/>
        <v>0.1716259368979938</v>
      </c>
      <c r="S45" s="11">
        <f t="shared" si="4"/>
        <v>0.10236810816227292</v>
      </c>
      <c r="T45" s="11">
        <f t="shared" si="5"/>
        <v>0.64042798246061128</v>
      </c>
      <c r="U45" s="11">
        <f t="shared" si="6"/>
        <v>3.1447752160673197E-3</v>
      </c>
      <c r="V45" s="11">
        <f t="shared" si="7"/>
        <v>2.2400303094262927E-2</v>
      </c>
      <c r="W45" s="11">
        <f t="shared" si="8"/>
        <v>2.6202596947130563E-4</v>
      </c>
      <c r="X45" s="11">
        <f t="shared" si="9"/>
        <v>8.6387974469757777E-3</v>
      </c>
      <c r="Y45" s="11">
        <f t="shared" si="10"/>
        <v>5.1132070752344605E-2</v>
      </c>
    </row>
    <row r="46" spans="1:25" x14ac:dyDescent="0.45">
      <c r="A46" s="6">
        <v>11234</v>
      </c>
      <c r="B46" s="6">
        <f>MIN([4]Sheet1!$D$1026:$D$1045)</f>
        <v>20</v>
      </c>
      <c r="C46" s="6">
        <f>MEDIAN([4]Sheet1!$D$1026:$D$1045)</f>
        <v>85</v>
      </c>
      <c r="D46" s="6">
        <f>AVERAGE([4]Sheet1!$D$1026:$D$1045)</f>
        <v>134.75</v>
      </c>
      <c r="E46" s="6">
        <f>MAX([4]Sheet1!$D$1026:$D$1045)</f>
        <v>380</v>
      </c>
      <c r="F46" s="6">
        <f t="shared" si="0"/>
        <v>9.2692498315255967E-4</v>
      </c>
      <c r="G46" s="6">
        <f t="shared" si="1"/>
        <v>1.4694487232918519E-3</v>
      </c>
      <c r="H46" s="12">
        <f>SUM([2]Sheet3!N$1011:N$1056)</f>
        <v>91701.05622885139</v>
      </c>
      <c r="I46" s="12">
        <f>SUM([2]Sheet3!O$1011:O$1056)</f>
        <v>8436.2147587671752</v>
      </c>
      <c r="J46" s="12">
        <f>SUM([2]Sheet3!P$1011:P$1056)</f>
        <v>33877.413584582275</v>
      </c>
      <c r="K46" s="12">
        <f>SUM([2]Sheet3!Q$1011:Q$1056)</f>
        <v>37542.304189915267</v>
      </c>
      <c r="L46" s="12">
        <f>SUM([2]Sheet3!R$1011:R$1056)</f>
        <v>121.69413796108913</v>
      </c>
      <c r="M46" s="12">
        <f>SUM([2]Sheet3!S$1011:S$1056)</f>
        <v>7173.5754109203654</v>
      </c>
      <c r="N46" s="12">
        <f>SUM([2]Sheet3!T$1011:T$1056)</f>
        <v>9.9751131221719458</v>
      </c>
      <c r="O46" s="12">
        <f>SUM([2]Sheet3!U$1011:U$1056)</f>
        <v>951.34929214264139</v>
      </c>
      <c r="P46" s="12">
        <f>SUM([2]Sheet3!V$1011:V$1056)</f>
        <v>3588.5297414404004</v>
      </c>
      <c r="Q46" s="13">
        <f t="shared" si="11"/>
        <v>0</v>
      </c>
      <c r="R46" s="11">
        <f t="shared" si="3"/>
        <v>9.1996920272254576E-2</v>
      </c>
      <c r="S46" s="11">
        <f t="shared" si="4"/>
        <v>0.36943318842519085</v>
      </c>
      <c r="T46" s="11">
        <f t="shared" si="5"/>
        <v>0.4093988197499468</v>
      </c>
      <c r="U46" s="11">
        <f t="shared" si="6"/>
        <v>1.3270745503452684E-3</v>
      </c>
      <c r="V46" s="11">
        <f t="shared" si="7"/>
        <v>7.8227838434246771E-2</v>
      </c>
      <c r="W46" s="11">
        <f t="shared" si="8"/>
        <v>1.0877860662016597E-4</v>
      </c>
      <c r="X46" s="11">
        <f t="shared" si="9"/>
        <v>1.0374463842253146E-2</v>
      </c>
      <c r="Y46" s="11">
        <f t="shared" si="10"/>
        <v>3.913291611914238E-2</v>
      </c>
    </row>
    <row r="47" spans="1:25" x14ac:dyDescent="0.45">
      <c r="A47" s="6">
        <v>11235</v>
      </c>
      <c r="B47" s="6">
        <f>MIN([4]Sheet1!$D$1046:$D$1073)</f>
        <v>40</v>
      </c>
      <c r="C47" s="6">
        <f>MEDIAN([4]Sheet1!$D$1046:$D$1073)</f>
        <v>275</v>
      </c>
      <c r="D47" s="6">
        <f>AVERAGE([4]Sheet1!$D$1046:$D$1073)</f>
        <v>329.28571428571428</v>
      </c>
      <c r="E47" s="6">
        <f>MAX([4]Sheet1!$D$1046:$D$1073)</f>
        <v>1030</v>
      </c>
      <c r="F47" s="6">
        <f t="shared" si="0"/>
        <v>3.2578576233054362E-3</v>
      </c>
      <c r="G47" s="6">
        <f t="shared" si="1"/>
        <v>3.9009671801137819E-3</v>
      </c>
      <c r="H47" s="12">
        <f>SUM([2]Sheet3!N$1057:N$1089)</f>
        <v>84411.300860036921</v>
      </c>
      <c r="I47" s="12">
        <f>SUM([2]Sheet3!O$1057:O$1089)</f>
        <v>8321.6636295597618</v>
      </c>
      <c r="J47" s="12">
        <f>SUM([2]Sheet3!P$1057:P$1089)</f>
        <v>56203.428767432706</v>
      </c>
      <c r="K47" s="12">
        <f>SUM([2]Sheet3!Q$1057:Q$1089)</f>
        <v>2504.4237314767556</v>
      </c>
      <c r="L47" s="12">
        <f>SUM([2]Sheet3!R$1057:R$1089)</f>
        <v>44.955978610551199</v>
      </c>
      <c r="M47" s="12">
        <f>SUM([2]Sheet3!S$1057:S$1089)</f>
        <v>13766.270785274752</v>
      </c>
      <c r="N47" s="12">
        <f>SUM([2]Sheet3!T$1057:T$1089)</f>
        <v>14.034733768004685</v>
      </c>
      <c r="O47" s="12">
        <f>SUM([2]Sheet3!U$1057:U$1089)</f>
        <v>533.0736218543434</v>
      </c>
      <c r="P47" s="12">
        <f>SUM([2]Sheet3!V$1057:V$1089)</f>
        <v>3023.4496120600429</v>
      </c>
      <c r="Q47" s="13">
        <f t="shared" si="11"/>
        <v>0</v>
      </c>
      <c r="R47" s="11">
        <f t="shared" si="3"/>
        <v>9.8584710160526751E-2</v>
      </c>
      <c r="S47" s="11">
        <f t="shared" si="4"/>
        <v>0.66582825042139893</v>
      </c>
      <c r="T47" s="11">
        <f t="shared" si="5"/>
        <v>2.9669294347558526E-2</v>
      </c>
      <c r="U47" s="11">
        <f t="shared" si="6"/>
        <v>5.3258246410741947E-4</v>
      </c>
      <c r="V47" s="11">
        <f t="shared" si="7"/>
        <v>0.16308563717197913</v>
      </c>
      <c r="W47" s="11">
        <f t="shared" si="8"/>
        <v>1.6626605235329559E-4</v>
      </c>
      <c r="X47" s="11">
        <f t="shared" si="9"/>
        <v>6.3151925917862258E-3</v>
      </c>
      <c r="Y47" s="11">
        <f t="shared" si="10"/>
        <v>3.5818066790289725E-2</v>
      </c>
    </row>
    <row r="48" spans="1:25" x14ac:dyDescent="0.45">
      <c r="A48" s="6">
        <v>11236</v>
      </c>
      <c r="B48" s="6">
        <f>MIN([4]Sheet1!$D$1074:$D$1102)</f>
        <v>20</v>
      </c>
      <c r="C48" s="6">
        <f>MEDIAN([4]Sheet1!$D$1074:$D$1102)</f>
        <v>160</v>
      </c>
      <c r="D48" s="6">
        <f>AVERAGE([4]Sheet1!$D$1074:$D$1102)</f>
        <v>175.68965517241378</v>
      </c>
      <c r="E48" s="6">
        <f>MAX([4]Sheet1!$D$1074:$D$1102)</f>
        <v>480</v>
      </c>
      <c r="F48" s="6">
        <f t="shared" si="0"/>
        <v>1.6012531151098741E-3</v>
      </c>
      <c r="G48" s="6">
        <f t="shared" si="1"/>
        <v>1.7582725477337947E-3</v>
      </c>
      <c r="H48" s="12">
        <f>SUM([2]Sheet3!N$1090:N$1135)</f>
        <v>99921.741597374625</v>
      </c>
      <c r="I48" s="12">
        <f>SUM([2]Sheet3!O$1090:O$1135)</f>
        <v>7974.0869442327385</v>
      </c>
      <c r="J48" s="12">
        <f>SUM([2]Sheet3!P$1090:P$1135)</f>
        <v>3569.3903248940501</v>
      </c>
      <c r="K48" s="12">
        <f>SUM([2]Sheet3!Q$1090:Q$1135)</f>
        <v>80062.144674749085</v>
      </c>
      <c r="L48" s="12">
        <f>SUM([2]Sheet3!R$1090:R$1135)</f>
        <v>144.9149703230423</v>
      </c>
      <c r="M48" s="12">
        <f>SUM([2]Sheet3!S$1090:S$1135)</f>
        <v>1913.4574806380278</v>
      </c>
      <c r="N48" s="12">
        <f>SUM([2]Sheet3!T$1090:T$1135)</f>
        <v>18.253655435473618</v>
      </c>
      <c r="O48" s="12">
        <f>SUM([2]Sheet3!U$1090:U$1135)</f>
        <v>1010.9830461510057</v>
      </c>
      <c r="P48" s="12">
        <f>SUM([2]Sheet3!V$1090:V$1135)</f>
        <v>5228.5105009511781</v>
      </c>
      <c r="Q48" s="13">
        <f t="shared" si="11"/>
        <v>0</v>
      </c>
      <c r="R48" s="11">
        <f t="shared" si="3"/>
        <v>7.9803322247560302E-2</v>
      </c>
      <c r="S48" s="11">
        <f t="shared" si="4"/>
        <v>3.5721858604872772E-2</v>
      </c>
      <c r="T48" s="11">
        <f t="shared" si="5"/>
        <v>0.80124849101762119</v>
      </c>
      <c r="U48" s="11">
        <f t="shared" si="6"/>
        <v>1.4502846728489153E-3</v>
      </c>
      <c r="V48" s="11">
        <f t="shared" si="7"/>
        <v>1.9149560946887086E-2</v>
      </c>
      <c r="W48" s="11">
        <f t="shared" si="8"/>
        <v>1.826795164262151E-4</v>
      </c>
      <c r="X48" s="11">
        <f t="shared" si="9"/>
        <v>1.0117748449828547E-2</v>
      </c>
      <c r="Y48" s="11">
        <f t="shared" si="10"/>
        <v>5.232605454395476E-2</v>
      </c>
    </row>
    <row r="49" spans="1:25" x14ac:dyDescent="0.45">
      <c r="A49" s="6">
        <v>11237</v>
      </c>
      <c r="B49" s="6">
        <f>MIN([4]Sheet1!$D$1103:$D$1124)</f>
        <v>15</v>
      </c>
      <c r="C49" s="6">
        <f>MEDIAN([4]Sheet1!$D$1103:$D$1124)</f>
        <v>490</v>
      </c>
      <c r="D49" s="6">
        <f>AVERAGE([4]Sheet1!$D$1103:$D$1124)</f>
        <v>487.72727272727275</v>
      </c>
      <c r="E49" s="6">
        <f>MAX([4]Sheet1!$D$1103:$D$1124)</f>
        <v>825</v>
      </c>
      <c r="F49" s="6">
        <f t="shared" si="0"/>
        <v>9.9950361284225128E-3</v>
      </c>
      <c r="G49" s="6">
        <f t="shared" si="1"/>
        <v>9.9486769627062672E-3</v>
      </c>
      <c r="H49" s="12">
        <f>SUM([2]Sheet3!N$1136:N$1155)</f>
        <v>49024.335050336158</v>
      </c>
      <c r="I49" s="12">
        <f>SUM([2]Sheet3!O$1136:O$1155)</f>
        <v>27778.612102840845</v>
      </c>
      <c r="J49" s="12">
        <f>SUM([2]Sheet3!P$1136:P$1155)</f>
        <v>12160.135329214805</v>
      </c>
      <c r="K49" s="12">
        <f>SUM([2]Sheet3!Q$1136:Q$1155)</f>
        <v>3386.0746402624218</v>
      </c>
      <c r="L49" s="12">
        <f>SUM([2]Sheet3!R$1136:R$1155)</f>
        <v>104.51556907231046</v>
      </c>
      <c r="M49" s="12">
        <f>SUM([2]Sheet3!S$1136:S$1155)</f>
        <v>3566.7648604089877</v>
      </c>
      <c r="N49" s="12">
        <f>SUM([2]Sheet3!T$1136:T$1155)</f>
        <v>31.2319434134942</v>
      </c>
      <c r="O49" s="12">
        <f>SUM([2]Sheet3!U$1136:U$1155)</f>
        <v>549.25734164106439</v>
      </c>
      <c r="P49" s="12">
        <f>SUM([2]Sheet3!V$1136:V$1155)</f>
        <v>1447.7432634822276</v>
      </c>
      <c r="Q49" s="13">
        <f t="shared" si="11"/>
        <v>0</v>
      </c>
      <c r="R49" s="11">
        <f t="shared" si="3"/>
        <v>0.56662904401087577</v>
      </c>
      <c r="S49" s="11">
        <f t="shared" si="4"/>
        <v>0.24804284069797747</v>
      </c>
      <c r="T49" s="11">
        <f t="shared" si="5"/>
        <v>6.9069261965220757E-2</v>
      </c>
      <c r="U49" s="11">
        <f t="shared" si="6"/>
        <v>2.1319120180824116E-3</v>
      </c>
      <c r="V49" s="11">
        <f t="shared" si="7"/>
        <v>7.2754987023215742E-2</v>
      </c>
      <c r="W49" s="11">
        <f t="shared" si="8"/>
        <v>6.3707020975249402E-4</v>
      </c>
      <c r="X49" s="11">
        <f t="shared" si="9"/>
        <v>1.1203769333681113E-2</v>
      </c>
      <c r="Y49" s="11">
        <f t="shared" si="10"/>
        <v>2.9531114741194239E-2</v>
      </c>
    </row>
    <row r="50" spans="1:25" x14ac:dyDescent="0.45">
      <c r="A50" s="6">
        <v>11238</v>
      </c>
      <c r="B50" s="6">
        <f>MIN([4]Sheet1!$D$1125:$D$1144)</f>
        <v>35</v>
      </c>
      <c r="C50" s="6">
        <f>MEDIAN([4]Sheet1!$D$1125:$D$1144)</f>
        <v>520</v>
      </c>
      <c r="D50" s="6">
        <f>AVERAGE([4]Sheet1!$D$1125:$D$1144)</f>
        <v>469.25</v>
      </c>
      <c r="E50" s="6">
        <f>MAX([4]Sheet1!$D$1125:$D$1144)</f>
        <v>1165</v>
      </c>
      <c r="F50" s="6">
        <f t="shared" si="0"/>
        <v>8.3912534510277078E-3</v>
      </c>
      <c r="G50" s="6">
        <f t="shared" si="1"/>
        <v>7.5722993882591386E-3</v>
      </c>
      <c r="H50" s="12">
        <f>SUM([2]Sheet3!N$1156:N$1178)</f>
        <v>61969.287786953173</v>
      </c>
      <c r="I50" s="12">
        <f>SUM([2]Sheet3!O$1156:O$1178)</f>
        <v>7451.0423417667189</v>
      </c>
      <c r="J50" s="12">
        <f>SUM([2]Sheet3!P$1156:P$1178)</f>
        <v>27488.010830834712</v>
      </c>
      <c r="K50" s="12">
        <f>SUM([2]Sheet3!Q$1156:Q$1178)</f>
        <v>17542.379221786403</v>
      </c>
      <c r="L50" s="12">
        <f>SUM([2]Sheet3!R$1156:R$1178)</f>
        <v>72.816301702813362</v>
      </c>
      <c r="M50" s="12">
        <f>SUM([2]Sheet3!S$1156:S$1178)</f>
        <v>4968.3460137432185</v>
      </c>
      <c r="N50" s="12">
        <f>SUM([2]Sheet3!T$1156:T$1178)</f>
        <v>20.560297575378733</v>
      </c>
      <c r="O50" s="12">
        <f>SUM([2]Sheet3!U$1156:U$1178)</f>
        <v>613.26405536100469</v>
      </c>
      <c r="P50" s="12">
        <f>SUM([2]Sheet3!V$1156:V$1178)</f>
        <v>3812.8687241829252</v>
      </c>
      <c r="Q50" s="13">
        <f t="shared" si="11"/>
        <v>0</v>
      </c>
      <c r="R50" s="11">
        <f t="shared" si="3"/>
        <v>0.12023766300789145</v>
      </c>
      <c r="S50" s="11">
        <f t="shared" si="4"/>
        <v>0.44357474181947842</v>
      </c>
      <c r="T50" s="11">
        <f t="shared" si="5"/>
        <v>0.28308182727702291</v>
      </c>
      <c r="U50" s="11">
        <f t="shared" si="6"/>
        <v>1.1750385441438604E-3</v>
      </c>
      <c r="V50" s="11">
        <f t="shared" si="7"/>
        <v>8.0174328141774109E-2</v>
      </c>
      <c r="W50" s="11">
        <f t="shared" si="8"/>
        <v>3.3178205381452578E-4</v>
      </c>
      <c r="X50" s="11">
        <f t="shared" si="9"/>
        <v>9.8962579248832259E-3</v>
      </c>
      <c r="Y50" s="11">
        <f t="shared" si="10"/>
        <v>6.1528361230991507E-2</v>
      </c>
    </row>
    <row r="51" spans="1:25" x14ac:dyDescent="0.45">
      <c r="A51" s="6">
        <v>11239</v>
      </c>
      <c r="B51" s="6">
        <f>MIN([4]Sheet1!$D$1145:$D$1151)</f>
        <v>20</v>
      </c>
      <c r="C51" s="6">
        <f>MEDIAN([4]Sheet1!$D$1145:$D$1151)</f>
        <v>40</v>
      </c>
      <c r="D51" s="6">
        <f>AVERAGE([4]Sheet1!$D$1145:$D$1151)</f>
        <v>135.71428571428572</v>
      </c>
      <c r="E51" s="6">
        <f>MAX([4]Sheet1!$D$1145:$D$1151)</f>
        <v>475</v>
      </c>
      <c r="F51" s="6">
        <f t="shared" si="0"/>
        <v>2.3476933912431035E-3</v>
      </c>
      <c r="G51" s="6">
        <f t="shared" si="1"/>
        <v>7.9653882917176729E-3</v>
      </c>
      <c r="H51" s="12">
        <f>SUM([2]Sheet3!N$1179:N$1181)</f>
        <v>17038</v>
      </c>
      <c r="I51" s="12">
        <f>SUM([2]Sheet3!O$1179:O$1181)</f>
        <v>3344</v>
      </c>
      <c r="J51" s="12">
        <f>SUM([2]Sheet3!P$1179:P$1181)</f>
        <v>2595</v>
      </c>
      <c r="K51" s="12">
        <f>SUM([2]Sheet3!Q$1179:Q$1181)</f>
        <v>9873</v>
      </c>
      <c r="L51" s="12">
        <f>SUM([2]Sheet3!R$1179:R$1181)</f>
        <v>33</v>
      </c>
      <c r="M51" s="12">
        <f>SUM([2]Sheet3!S$1179:S$1181)</f>
        <v>424</v>
      </c>
      <c r="N51" s="12">
        <f>SUM([2]Sheet3!T$1179:T$1181)</f>
        <v>0</v>
      </c>
      <c r="O51" s="12">
        <f>SUM([2]Sheet3!U$1179:U$1181)</f>
        <v>130</v>
      </c>
      <c r="P51" s="12">
        <f>SUM([2]Sheet3!V$1179:V$1181)</f>
        <v>639</v>
      </c>
      <c r="Q51" s="13">
        <f t="shared" si="11"/>
        <v>0</v>
      </c>
      <c r="R51" s="11">
        <f t="shared" si="3"/>
        <v>0.19626716750792347</v>
      </c>
      <c r="S51" s="11">
        <f t="shared" si="4"/>
        <v>0.15230660875689636</v>
      </c>
      <c r="T51" s="11">
        <f t="shared" si="5"/>
        <v>0.57946942129357903</v>
      </c>
      <c r="U51" s="11">
        <f t="shared" si="6"/>
        <v>1.9368470477755604E-3</v>
      </c>
      <c r="V51" s="11">
        <f t="shared" si="7"/>
        <v>2.4885549947176899E-2</v>
      </c>
      <c r="W51" s="11">
        <f t="shared" si="8"/>
        <v>0</v>
      </c>
      <c r="X51" s="11">
        <f t="shared" si="9"/>
        <v>7.6300035215400869E-3</v>
      </c>
      <c r="Y51" s="11">
        <f t="shared" si="10"/>
        <v>3.750440192510858E-2</v>
      </c>
    </row>
    <row r="52" spans="1:25" x14ac:dyDescent="0.45">
      <c r="A52" s="6">
        <v>11354</v>
      </c>
      <c r="B52" s="6">
        <f>MIN([4]Sheet1!$D$1173:$D$1209)</f>
        <v>25</v>
      </c>
      <c r="C52" s="6">
        <f>MEDIAN([4]Sheet1!$D$1173:$D$1209)</f>
        <v>240</v>
      </c>
      <c r="D52" s="6">
        <f>AVERAGE([4]Sheet1!$D$1173:$D$1209)</f>
        <v>384.86486486486484</v>
      </c>
      <c r="E52" s="6">
        <f>MAX([4]Sheet1!$D$1173:$D$1209)</f>
        <v>1960</v>
      </c>
      <c r="F52" s="6">
        <f t="shared" si="0"/>
        <v>4.6809720411876594E-3</v>
      </c>
      <c r="G52" s="6">
        <f t="shared" si="1"/>
        <v>7.5064236336162462E-3</v>
      </c>
      <c r="H52" s="12">
        <f>SUM([2]Sheet3!N$1182:N$1201)</f>
        <v>51271.402154990661</v>
      </c>
      <c r="I52" s="12">
        <f>SUM([2]Sheet3!O$1182:O$1201)</f>
        <v>8681.7759917741405</v>
      </c>
      <c r="J52" s="12">
        <f>SUM([2]Sheet3!P$1182:P$1201)</f>
        <v>6675.0421089003084</v>
      </c>
      <c r="K52" s="12">
        <f>SUM([2]Sheet3!Q$1182:Q$1201)</f>
        <v>1419.6355726405125</v>
      </c>
      <c r="L52" s="12">
        <f>SUM([2]Sheet3!R$1182:R$1201)</f>
        <v>22.51691681689686</v>
      </c>
      <c r="M52" s="12">
        <f>SUM([2]Sheet3!S$1182:S$1201)</f>
        <v>33556.235998142933</v>
      </c>
      <c r="N52" s="12">
        <f>SUM([2]Sheet3!T$1182:T$1201)</f>
        <v>10.037258728847776</v>
      </c>
      <c r="O52" s="12">
        <f>SUM([2]Sheet3!U$1182:U$1201)</f>
        <v>230.05022527858307</v>
      </c>
      <c r="P52" s="12">
        <f>SUM([2]Sheet3!V$1182:V$1201)</f>
        <v>676.10808270843734</v>
      </c>
      <c r="Q52" s="13">
        <f t="shared" si="11"/>
        <v>0</v>
      </c>
      <c r="R52" s="11">
        <f t="shared" si="3"/>
        <v>0.16932979452228755</v>
      </c>
      <c r="S52" s="11">
        <f t="shared" si="4"/>
        <v>0.13019035618963606</v>
      </c>
      <c r="T52" s="11">
        <f t="shared" si="5"/>
        <v>2.7688643434190297E-2</v>
      </c>
      <c r="U52" s="11">
        <f t="shared" si="6"/>
        <v>4.3917107530684347E-4</v>
      </c>
      <c r="V52" s="11">
        <f t="shared" si="7"/>
        <v>0.65448251047834138</v>
      </c>
      <c r="W52" s="11">
        <f t="shared" si="8"/>
        <v>1.9576719783293012E-4</v>
      </c>
      <c r="X52" s="11">
        <f t="shared" si="9"/>
        <v>4.4869111358248745E-3</v>
      </c>
      <c r="Y52" s="11">
        <f t="shared" si="10"/>
        <v>1.3186845966579954E-2</v>
      </c>
    </row>
    <row r="53" spans="1:25" x14ac:dyDescent="0.45">
      <c r="A53" s="6">
        <v>11355</v>
      </c>
      <c r="B53" s="6">
        <f>MIN([4]Sheet1!$D$1210:$D$1238)</f>
        <v>35</v>
      </c>
      <c r="C53" s="6">
        <f>MEDIAN([4]Sheet1!$D$1210:$D$1238)</f>
        <v>145</v>
      </c>
      <c r="D53" s="6">
        <f>AVERAGE([4]Sheet1!$D$1210:$D$1238)</f>
        <v>310.86206896551727</v>
      </c>
      <c r="E53" s="6">
        <f>MAX([4]Sheet1!$D$1210:$D$1238)</f>
        <v>1380</v>
      </c>
      <c r="F53" s="6">
        <f t="shared" si="0"/>
        <v>1.6796906356895309E-3</v>
      </c>
      <c r="G53" s="6">
        <f t="shared" si="1"/>
        <v>3.6010490084996726E-3</v>
      </c>
      <c r="H53" s="12">
        <f>SUM([2]Sheet3!N$1202:N$1227)</f>
        <v>86325.420240540872</v>
      </c>
      <c r="I53" s="12">
        <f>SUM([2]Sheet3!O$1202:O$1227)</f>
        <v>12093.629854745088</v>
      </c>
      <c r="J53" s="12">
        <f>SUM([2]Sheet3!P$1202:P$1227)</f>
        <v>4708.779618419484</v>
      </c>
      <c r="K53" s="12">
        <f>SUM([2]Sheet3!Q$1202:Q$1227)</f>
        <v>1931.7106414694567</v>
      </c>
      <c r="L53" s="12">
        <f>SUM([2]Sheet3!R$1202:R$1227)</f>
        <v>58.917391752499377</v>
      </c>
      <c r="M53" s="12">
        <f>SUM([2]Sheet3!S$1202:S$1227)</f>
        <v>66183.036888979521</v>
      </c>
      <c r="N53" s="12">
        <f>SUM([2]Sheet3!T$1202:T$1227)</f>
        <v>6.4439113719818204</v>
      </c>
      <c r="O53" s="12">
        <f>SUM([2]Sheet3!U$1202:U$1227)</f>
        <v>462.56872880935481</v>
      </c>
      <c r="P53" s="12">
        <f>SUM([2]Sheet3!V$1202:V$1227)</f>
        <v>880.33320499349588</v>
      </c>
      <c r="Q53" s="13">
        <f t="shared" si="11"/>
        <v>0</v>
      </c>
      <c r="R53" s="11">
        <f t="shared" si="3"/>
        <v>0.14009349530007356</v>
      </c>
      <c r="S53" s="11">
        <f t="shared" si="4"/>
        <v>5.4546848486792622E-2</v>
      </c>
      <c r="T53" s="11">
        <f t="shared" si="5"/>
        <v>2.2377077760952161E-2</v>
      </c>
      <c r="U53" s="11">
        <f t="shared" si="6"/>
        <v>6.8250338762706759E-4</v>
      </c>
      <c r="V53" s="11">
        <f t="shared" si="7"/>
        <v>0.76666915382009437</v>
      </c>
      <c r="W53" s="11">
        <f t="shared" si="8"/>
        <v>7.4646741991249248E-5</v>
      </c>
      <c r="X53" s="11">
        <f t="shared" si="9"/>
        <v>5.3584300837509202E-3</v>
      </c>
      <c r="Y53" s="11">
        <f t="shared" si="10"/>
        <v>1.0197844418718119E-2</v>
      </c>
    </row>
    <row r="54" spans="1:25" x14ac:dyDescent="0.45">
      <c r="A54" s="6">
        <v>11356</v>
      </c>
      <c r="B54" s="6">
        <f>MIN([4]Sheet1!$D$1239:$D$1244)</f>
        <v>30</v>
      </c>
      <c r="C54" s="6">
        <f>MEDIAN([4]Sheet1!$D$1239:$D$1244)</f>
        <v>102.5</v>
      </c>
      <c r="D54" s="6">
        <f>AVERAGE([4]Sheet1!$D$1239:$D$1244)</f>
        <v>135</v>
      </c>
      <c r="E54" s="6">
        <f>MAX([4]Sheet1!$D$1239:$D$1244)</f>
        <v>345</v>
      </c>
      <c r="F54" s="6">
        <f t="shared" si="0"/>
        <v>3.6660443386029649E-3</v>
      </c>
      <c r="G54" s="6">
        <f t="shared" si="1"/>
        <v>4.828448641086832E-3</v>
      </c>
      <c r="H54" s="12">
        <f>SUM([2]Sheet3!N$1228:N$1234)</f>
        <v>27959.290868549644</v>
      </c>
      <c r="I54" s="12">
        <f>SUM([2]Sheet3!O$1228:O$1234)</f>
        <v>11582.263011550609</v>
      </c>
      <c r="J54" s="12">
        <f>SUM([2]Sheet3!P$1228:P$1234)</f>
        <v>5612.7580400843399</v>
      </c>
      <c r="K54" s="12">
        <f>SUM([2]Sheet3!Q$1228:Q$1234)</f>
        <v>516.45354264220384</v>
      </c>
      <c r="L54" s="12">
        <f>SUM([2]Sheet3!R$1228:R$1234)</f>
        <v>31</v>
      </c>
      <c r="M54" s="12">
        <f>SUM([2]Sheet3!S$1228:S$1234)</f>
        <v>9599.4172080562403</v>
      </c>
      <c r="N54" s="12">
        <f>SUM([2]Sheet3!T$1228:T$1234)</f>
        <v>3.5474747474747472</v>
      </c>
      <c r="O54" s="12">
        <f>SUM([2]Sheet3!U$1228:U$1234)</f>
        <v>174.98322563517513</v>
      </c>
      <c r="P54" s="12">
        <f>SUM([2]Sheet3!V$1228:V$1234)</f>
        <v>438.86836583360002</v>
      </c>
      <c r="Q54" s="13">
        <f t="shared" si="11"/>
        <v>0</v>
      </c>
      <c r="R54" s="11">
        <f t="shared" si="3"/>
        <v>0.41425453406542084</v>
      </c>
      <c r="S54" s="11">
        <f t="shared" si="4"/>
        <v>0.20074751060292165</v>
      </c>
      <c r="T54" s="11">
        <f t="shared" si="5"/>
        <v>1.8471625230779477E-2</v>
      </c>
      <c r="U54" s="11">
        <f t="shared" si="6"/>
        <v>1.1087548731384578E-3</v>
      </c>
      <c r="V54" s="11">
        <f t="shared" si="7"/>
        <v>0.34333550350714598</v>
      </c>
      <c r="W54" s="11">
        <f t="shared" si="8"/>
        <v>1.2687999721284663E-4</v>
      </c>
      <c r="X54" s="11">
        <f t="shared" si="9"/>
        <v>6.2585001335640879E-3</v>
      </c>
      <c r="Y54" s="11">
        <f t="shared" si="10"/>
        <v>1.5696691589816628E-2</v>
      </c>
    </row>
    <row r="55" spans="1:25" x14ac:dyDescent="0.45">
      <c r="A55" s="6">
        <v>11357</v>
      </c>
      <c r="B55" s="6">
        <f>MIN([4]Sheet1!$D$1245:$D$1262)</f>
        <v>35</v>
      </c>
      <c r="C55" s="6">
        <f>MEDIAN([4]Sheet1!$D$1245:$D$1262)</f>
        <v>90</v>
      </c>
      <c r="D55" s="6">
        <f>AVERAGE([4]Sheet1!$D$1245:$D$1262)</f>
        <v>108.61111111111111</v>
      </c>
      <c r="E55" s="6">
        <f>MAX([4]Sheet1!$D$1245:$D$1262)</f>
        <v>475</v>
      </c>
      <c r="F55" s="6">
        <f t="shared" si="0"/>
        <v>2.1930934068694467E-3</v>
      </c>
      <c r="G55" s="6">
        <f t="shared" si="1"/>
        <v>2.6466034632282517E-3</v>
      </c>
      <c r="H55" s="12">
        <f>SUM([2]Sheet3!N$1235:N$1249)</f>
        <v>41037.92374647253</v>
      </c>
      <c r="I55" s="12">
        <f>SUM([2]Sheet3!O$1235:O$1249)</f>
        <v>6169.8107109323619</v>
      </c>
      <c r="J55" s="12">
        <f>SUM([2]Sheet3!P$1235:P$1249)</f>
        <v>21800.308598143249</v>
      </c>
      <c r="K55" s="12">
        <f>SUM([2]Sheet3!Q$1235:Q$1249)</f>
        <v>334.56198953234497</v>
      </c>
      <c r="L55" s="12">
        <f>SUM([2]Sheet3!R$1235:R$1249)</f>
        <v>9.4354406185085136</v>
      </c>
      <c r="M55" s="12">
        <f>SUM([2]Sheet3!S$1235:S$1249)</f>
        <v>11925.333423863114</v>
      </c>
      <c r="N55" s="12">
        <f>SUM([2]Sheet3!T$1235:T$1249)</f>
        <v>5.8208299699971509</v>
      </c>
      <c r="O55" s="12">
        <f>SUM([2]Sheet3!U$1235:U$1249)</f>
        <v>214.11687374589786</v>
      </c>
      <c r="P55" s="12">
        <f>SUM([2]Sheet3!V$1235:V$1249)</f>
        <v>578.53587966705174</v>
      </c>
      <c r="Q55" s="13">
        <f t="shared" si="11"/>
        <v>0</v>
      </c>
      <c r="R55" s="11">
        <f t="shared" si="3"/>
        <v>0.15034412435309172</v>
      </c>
      <c r="S55" s="11">
        <f t="shared" si="4"/>
        <v>0.53122347838119177</v>
      </c>
      <c r="T55" s="11">
        <f t="shared" si="5"/>
        <v>8.152507704805672E-3</v>
      </c>
      <c r="U55" s="11">
        <f t="shared" si="6"/>
        <v>2.2992002901510214E-4</v>
      </c>
      <c r="V55" s="11">
        <f t="shared" si="7"/>
        <v>0.2905930011843782</v>
      </c>
      <c r="W55" s="11">
        <f t="shared" si="8"/>
        <v>1.4184026477454255E-4</v>
      </c>
      <c r="X55" s="11">
        <f t="shared" si="9"/>
        <v>5.2175367123514027E-3</v>
      </c>
      <c r="Y55" s="11">
        <f t="shared" si="10"/>
        <v>1.4097591370391406E-2</v>
      </c>
    </row>
    <row r="56" spans="1:25" x14ac:dyDescent="0.45">
      <c r="A56" s="6">
        <v>11358</v>
      </c>
      <c r="B56" s="6">
        <f>MIN([4]Sheet1!$D$1263:$D$1286)</f>
        <v>25</v>
      </c>
      <c r="C56" s="6">
        <f>MEDIAN([4]Sheet1!$D$1263:$D$1286)</f>
        <v>115</v>
      </c>
      <c r="D56" s="6">
        <f>AVERAGE([4]Sheet1!$D$1263:$D$1286)</f>
        <v>130.41666666666666</v>
      </c>
      <c r="E56" s="6">
        <f>MAX([4]Sheet1!$D$1263:$D$1286)</f>
        <v>370</v>
      </c>
      <c r="F56" s="6">
        <f t="shared" si="0"/>
        <v>2.7920694767878621E-3</v>
      </c>
      <c r="G56" s="6">
        <f t="shared" si="1"/>
        <v>3.1663686457775388E-3</v>
      </c>
      <c r="H56" s="12">
        <f>SUM([2]Sheet3!N$1250:N$1274)</f>
        <v>41188.086813764327</v>
      </c>
      <c r="I56" s="12">
        <f>SUM([2]Sheet3!O$1250:O$1274)</f>
        <v>7388.1860856553467</v>
      </c>
      <c r="J56" s="12">
        <f>SUM([2]Sheet3!P$1250:P$1274)</f>
        <v>11509.241918560865</v>
      </c>
      <c r="K56" s="12">
        <f>SUM([2]Sheet3!Q$1250:Q$1274)</f>
        <v>472.98430705385505</v>
      </c>
      <c r="L56" s="12">
        <f>SUM([2]Sheet3!R$1250:R$1274)</f>
        <v>15.497064966347811</v>
      </c>
      <c r="M56" s="12">
        <f>SUM([2]Sheet3!S$1250:S$1274)</f>
        <v>21007.946863334419</v>
      </c>
      <c r="N56" s="12">
        <f>SUM([2]Sheet3!T$1250:T$1274)</f>
        <v>7.142344221519827</v>
      </c>
      <c r="O56" s="12">
        <f>SUM([2]Sheet3!U$1250:U$1274)</f>
        <v>177.8467288783657</v>
      </c>
      <c r="P56" s="12">
        <f>SUM([2]Sheet3!V$1250:V$1274)</f>
        <v>609.2415010936046</v>
      </c>
      <c r="Q56" s="13">
        <f t="shared" si="11"/>
        <v>0</v>
      </c>
      <c r="R56" s="11">
        <f t="shared" si="3"/>
        <v>0.17937677268336596</v>
      </c>
      <c r="S56" s="11">
        <f t="shared" si="4"/>
        <v>0.27943133097201012</v>
      </c>
      <c r="T56" s="11">
        <f t="shared" si="5"/>
        <v>1.1483522145432405E-2</v>
      </c>
      <c r="U56" s="11">
        <f t="shared" si="6"/>
        <v>3.7625114845511509E-4</v>
      </c>
      <c r="V56" s="11">
        <f t="shared" si="7"/>
        <v>0.51004910614867249</v>
      </c>
      <c r="W56" s="11">
        <f t="shared" si="8"/>
        <v>1.7340801124884932E-4</v>
      </c>
      <c r="X56" s="11">
        <f t="shared" si="9"/>
        <v>4.3179167238943583E-3</v>
      </c>
      <c r="Y56" s="11">
        <f t="shared" si="10"/>
        <v>1.4791692166920629E-2</v>
      </c>
    </row>
    <row r="57" spans="1:25" x14ac:dyDescent="0.45">
      <c r="A57" s="6">
        <v>11360</v>
      </c>
      <c r="B57" s="6">
        <f>MIN([4]Sheet1!$D$1290:$D$1300)</f>
        <v>15</v>
      </c>
      <c r="C57" s="6">
        <f>MEDIAN([4]Sheet1!$D$1290:$D$1300)</f>
        <v>135</v>
      </c>
      <c r="D57" s="6">
        <f>AVERAGE([4]Sheet1!$D$1290:$D$1300)</f>
        <v>200</v>
      </c>
      <c r="E57" s="6">
        <f>MAX([4]Sheet1!$D$1290:$D$1300)</f>
        <v>895</v>
      </c>
      <c r="F57" s="6">
        <f t="shared" si="0"/>
        <v>6.7615398560589637E-3</v>
      </c>
      <c r="G57" s="6">
        <f t="shared" si="1"/>
        <v>1.0017096083050318E-2</v>
      </c>
      <c r="H57" s="12">
        <f>SUM([2]Sheet3!N$1278:N$1283)</f>
        <v>19965.866189345543</v>
      </c>
      <c r="I57" s="12">
        <f>SUM([2]Sheet3!O$1278:O$1283)</f>
        <v>2284.5195539075248</v>
      </c>
      <c r="J57" s="12">
        <f>SUM([2]Sheet3!P$1278:P$1283)</f>
        <v>10294.774019303777</v>
      </c>
      <c r="K57" s="12">
        <f>SUM([2]Sheet3!Q$1278:Q$1283)</f>
        <v>355.21038629823101</v>
      </c>
      <c r="L57" s="12">
        <f>SUM([2]Sheet3!R$1278:R$1283)</f>
        <v>10.123006833712985</v>
      </c>
      <c r="M57" s="12">
        <f>SUM([2]Sheet3!S$1278:S$1283)</f>
        <v>6535.9971850394477</v>
      </c>
      <c r="N57" s="12">
        <f>SUM([2]Sheet3!T$1278:T$1283)</f>
        <v>1.8249516441005804</v>
      </c>
      <c r="O57" s="12">
        <f>SUM([2]Sheet3!U$1278:U$1283)</f>
        <v>120.54830296782509</v>
      </c>
      <c r="P57" s="12">
        <f>SUM([2]Sheet3!V$1278:V$1283)</f>
        <v>362.86878335092359</v>
      </c>
      <c r="Q57" s="13">
        <f t="shared" si="11"/>
        <v>0</v>
      </c>
      <c r="R57" s="11">
        <f t="shared" si="3"/>
        <v>0.11442125937549462</v>
      </c>
      <c r="S57" s="11">
        <f t="shared" si="4"/>
        <v>0.51561870252328024</v>
      </c>
      <c r="T57" s="11">
        <f t="shared" si="5"/>
        <v>1.7790882846234E-2</v>
      </c>
      <c r="U57" s="11">
        <f t="shared" si="6"/>
        <v>5.0701566051338973E-4</v>
      </c>
      <c r="V57" s="11">
        <f t="shared" si="7"/>
        <v>0.32735855900543276</v>
      </c>
      <c r="W57" s="11">
        <f t="shared" si="8"/>
        <v>9.1403579829380804E-5</v>
      </c>
      <c r="X57" s="11">
        <f t="shared" si="9"/>
        <v>6.0377196673868181E-3</v>
      </c>
      <c r="Y57" s="11">
        <f t="shared" si="10"/>
        <v>1.8174457341828855E-2</v>
      </c>
    </row>
    <row r="58" spans="1:25" x14ac:dyDescent="0.45">
      <c r="A58" s="6">
        <v>11361</v>
      </c>
      <c r="B58" s="6">
        <f>MIN([4]Sheet1!$D$1301:$D$1319)</f>
        <v>10</v>
      </c>
      <c r="C58" s="6">
        <f>MEDIAN([4]Sheet1!$D$1301:$D$1319)</f>
        <v>135</v>
      </c>
      <c r="D58" s="6">
        <f>AVERAGE([4]Sheet1!$D$1301:$D$1319)</f>
        <v>168.42105263157896</v>
      </c>
      <c r="E58" s="6">
        <f>MAX([4]Sheet1!$D$1301:$D$1319)</f>
        <v>610</v>
      </c>
      <c r="F58" s="6">
        <f t="shared" si="0"/>
        <v>4.6620732083736413E-3</v>
      </c>
      <c r="G58" s="6">
        <f t="shared" si="1"/>
        <v>5.8162316829612681E-3</v>
      </c>
      <c r="H58" s="12">
        <f>SUM([2]Sheet3!N$1284:N$1303)</f>
        <v>28957.074238457655</v>
      </c>
      <c r="I58" s="12">
        <f>SUM([2]Sheet3!O$1284:O$1303)</f>
        <v>4208.5556095108223</v>
      </c>
      <c r="J58" s="12">
        <f>SUM([2]Sheet3!P$1284:P$1303)</f>
        <v>10249.321968118755</v>
      </c>
      <c r="K58" s="12">
        <f>SUM([2]Sheet3!Q$1284:Q$1303)</f>
        <v>782.98220172699189</v>
      </c>
      <c r="L58" s="12">
        <f>SUM([2]Sheet3!R$1284:R$1303)</f>
        <v>14.680366176481337</v>
      </c>
      <c r="M58" s="12">
        <f>SUM([2]Sheet3!S$1284:S$1303)</f>
        <v>12988.361667586443</v>
      </c>
      <c r="N58" s="12">
        <f>SUM([2]Sheet3!T$1284:T$1303)</f>
        <v>5.1832293160780969</v>
      </c>
      <c r="O58" s="12">
        <f>SUM([2]Sheet3!U$1284:U$1303)</f>
        <v>161.99664728153579</v>
      </c>
      <c r="P58" s="12">
        <f>SUM([2]Sheet3!V$1284:V$1303)</f>
        <v>545.99254874054577</v>
      </c>
      <c r="Q58" s="13">
        <f t="shared" si="11"/>
        <v>0</v>
      </c>
      <c r="R58" s="11">
        <f t="shared" si="3"/>
        <v>0.14533773594852598</v>
      </c>
      <c r="S58" s="11">
        <f t="shared" si="4"/>
        <v>0.35394881001156925</v>
      </c>
      <c r="T58" s="11">
        <f t="shared" si="5"/>
        <v>2.7039409965220852E-2</v>
      </c>
      <c r="U58" s="11">
        <f t="shared" si="6"/>
        <v>5.0696993955917213E-4</v>
      </c>
      <c r="V58" s="11">
        <f t="shared" si="7"/>
        <v>0.44853846630460703</v>
      </c>
      <c r="W58" s="11">
        <f t="shared" si="8"/>
        <v>1.7899699649884837E-4</v>
      </c>
      <c r="X58" s="11">
        <f t="shared" si="9"/>
        <v>5.5943720676859456E-3</v>
      </c>
      <c r="Y58" s="11">
        <f t="shared" si="10"/>
        <v>1.8855238766332875E-2</v>
      </c>
    </row>
    <row r="59" spans="1:25" x14ac:dyDescent="0.45">
      <c r="A59" s="6">
        <v>11362</v>
      </c>
      <c r="B59" s="6">
        <f>MIN([4]Sheet1!$D$1320:$D$1333)</f>
        <v>10</v>
      </c>
      <c r="C59" s="6">
        <f>MEDIAN([4]Sheet1!$D$1320:$D$1333)</f>
        <v>60</v>
      </c>
      <c r="D59" s="6">
        <f>AVERAGE([4]Sheet1!$D$1320:$D$1333)</f>
        <v>102.14285714285714</v>
      </c>
      <c r="E59" s="6">
        <f>MAX([4]Sheet1!$D$1320:$D$1333)</f>
        <v>270</v>
      </c>
      <c r="F59" s="6">
        <f t="shared" si="0"/>
        <v>3.4049896653878579E-3</v>
      </c>
      <c r="G59" s="6">
        <f t="shared" si="1"/>
        <v>5.7965895494102816E-3</v>
      </c>
      <c r="H59" s="12">
        <f>SUM([2]Sheet3!N$1304:N$1309)</f>
        <v>17621.198857050123</v>
      </c>
      <c r="I59" s="12">
        <f>SUM([2]Sheet3!O$1304:O$1309)</f>
        <v>1637.1863611072472</v>
      </c>
      <c r="J59" s="12">
        <f>SUM([2]Sheet3!P$1304:P$1309)</f>
        <v>6869.9182547410401</v>
      </c>
      <c r="K59" s="12">
        <f>SUM([2]Sheet3!Q$1304:Q$1309)</f>
        <v>331.33755274261603</v>
      </c>
      <c r="L59" s="12">
        <f>SUM([2]Sheet3!R$1304:R$1309)</f>
        <v>9.9711016831269994</v>
      </c>
      <c r="M59" s="12">
        <f>SUM([2]Sheet3!S$1304:S$1309)</f>
        <v>8371.3125260815141</v>
      </c>
      <c r="N59" s="12">
        <f>SUM([2]Sheet3!T$1304:T$1309)</f>
        <v>2</v>
      </c>
      <c r="O59" s="12">
        <f>SUM([2]Sheet3!U$1304:U$1309)</f>
        <v>89.695599758890893</v>
      </c>
      <c r="P59" s="12">
        <f>SUM([2]Sheet3!V$1304:V$1309)</f>
        <v>309.77746093568879</v>
      </c>
      <c r="Q59" s="13">
        <f t="shared" si="11"/>
        <v>0</v>
      </c>
      <c r="R59" s="11">
        <f t="shared" si="3"/>
        <v>9.2910043998068834E-2</v>
      </c>
      <c r="S59" s="11">
        <f t="shared" si="4"/>
        <v>0.38986667765754385</v>
      </c>
      <c r="T59" s="11">
        <f t="shared" si="5"/>
        <v>1.8803349047391862E-2</v>
      </c>
      <c r="U59" s="11">
        <f t="shared" si="6"/>
        <v>5.6585830305964848E-4</v>
      </c>
      <c r="V59" s="11">
        <f t="shared" si="7"/>
        <v>0.47507054395065795</v>
      </c>
      <c r="W59" s="11">
        <f t="shared" si="8"/>
        <v>1.1349965551292858E-4</v>
      </c>
      <c r="X59" s="11">
        <f t="shared" si="9"/>
        <v>5.0902098368298182E-3</v>
      </c>
      <c r="Y59" s="11">
        <f t="shared" si="10"/>
        <v>1.7579817550935184E-2</v>
      </c>
    </row>
    <row r="60" spans="1:25" x14ac:dyDescent="0.45">
      <c r="A60" s="6">
        <v>11364</v>
      </c>
      <c r="B60" s="6">
        <f>MIN([4]Sheet1!$D$1334:$D$1358)</f>
        <v>10</v>
      </c>
      <c r="C60" s="6">
        <f>MEDIAN([4]Sheet1!$D$1334:$D$1358)</f>
        <v>80</v>
      </c>
      <c r="D60" s="6">
        <f>AVERAGE([4]Sheet1!$D$1334:$D$1358)</f>
        <v>98.6</v>
      </c>
      <c r="E60" s="6">
        <f>MAX([4]Sheet1!$D$1334:$D$1358)</f>
        <v>365</v>
      </c>
      <c r="F60" s="6">
        <f t="shared" si="0"/>
        <v>2.1501862481749499E-3</v>
      </c>
      <c r="G60" s="6">
        <f t="shared" si="1"/>
        <v>2.6501045508756258E-3</v>
      </c>
      <c r="H60" s="12">
        <f>SUM([2]Sheet3!N$1310:N$1326)</f>
        <v>37206.079272389987</v>
      </c>
      <c r="I60" s="12">
        <f>SUM([2]Sheet3!O$1310:O$1326)</f>
        <v>3889.4400973072297</v>
      </c>
      <c r="J60" s="12">
        <f>SUM([2]Sheet3!P$1310:P$1326)</f>
        <v>10560.328058263587</v>
      </c>
      <c r="K60" s="12">
        <f>SUM([2]Sheet3!Q$1310:Q$1326)</f>
        <v>1031.4933563368181</v>
      </c>
      <c r="L60" s="12">
        <f>SUM([2]Sheet3!R$1310:R$1326)</f>
        <v>22.067227240495814</v>
      </c>
      <c r="M60" s="12">
        <f>SUM([2]Sheet3!S$1310:S$1326)</f>
        <v>20720.520522337501</v>
      </c>
      <c r="N60" s="12">
        <f>SUM([2]Sheet3!T$1310:T$1326)</f>
        <v>0</v>
      </c>
      <c r="O60" s="12">
        <f>SUM([2]Sheet3!U$1310:U$1326)</f>
        <v>231.69037152835898</v>
      </c>
      <c r="P60" s="12">
        <f>SUM([2]Sheet3!V$1310:V$1326)</f>
        <v>750.53963937599201</v>
      </c>
      <c r="Q60" s="13">
        <f t="shared" si="11"/>
        <v>0</v>
      </c>
      <c r="R60" s="11">
        <f t="shared" si="3"/>
        <v>0.10453775762912806</v>
      </c>
      <c r="S60" s="11">
        <f t="shared" si="4"/>
        <v>0.28383340208868046</v>
      </c>
      <c r="T60" s="11">
        <f t="shared" si="5"/>
        <v>2.7723785373490621E-2</v>
      </c>
      <c r="U60" s="11">
        <f t="shared" si="6"/>
        <v>5.9310810684832193E-4</v>
      </c>
      <c r="V60" s="11">
        <f t="shared" si="7"/>
        <v>0.55691222852696165</v>
      </c>
      <c r="W60" s="11">
        <f t="shared" si="8"/>
        <v>0</v>
      </c>
      <c r="X60" s="11">
        <f t="shared" si="9"/>
        <v>6.2272181336852804E-3</v>
      </c>
      <c r="Y60" s="11">
        <f t="shared" si="10"/>
        <v>2.0172500141205554E-2</v>
      </c>
    </row>
    <row r="61" spans="1:25" x14ac:dyDescent="0.45">
      <c r="A61" s="6">
        <v>11365</v>
      </c>
      <c r="B61" s="6">
        <f>MIN([4]Sheet1!$D$1359:$D$1382)</f>
        <v>5</v>
      </c>
      <c r="C61" s="6">
        <f>MEDIAN([4]Sheet1!$D$1359:$D$1382)</f>
        <v>110</v>
      </c>
      <c r="D61" s="6">
        <f>AVERAGE([4]Sheet1!$D$1359:$D$1382)</f>
        <v>169.375</v>
      </c>
      <c r="E61" s="6">
        <f>MAX([4]Sheet1!$D$1359:$D$1382)</f>
        <v>775</v>
      </c>
      <c r="F61" s="6">
        <f t="shared" si="0"/>
        <v>3.1322742932821343E-3</v>
      </c>
      <c r="G61" s="6">
        <f t="shared" si="1"/>
        <v>4.8229905311332867E-3</v>
      </c>
      <c r="H61" s="12">
        <f>SUM([2]Sheet3!N$1327:N$1341)</f>
        <v>35118.252649814131</v>
      </c>
      <c r="I61" s="12">
        <f>SUM([2]Sheet3!O$1327:O$1341)</f>
        <v>5138.3575804693382</v>
      </c>
      <c r="J61" s="12">
        <f>SUM([2]Sheet3!P$1327:P$1341)</f>
        <v>7257.5342458216146</v>
      </c>
      <c r="K61" s="12">
        <f>SUM([2]Sheet3!Q$1327:Q$1341)</f>
        <v>2354.9136219475649</v>
      </c>
      <c r="L61" s="12">
        <f>SUM([2]Sheet3!R$1327:R$1341)</f>
        <v>47.677059201811382</v>
      </c>
      <c r="M61" s="12">
        <f>SUM([2]Sheet3!S$1327:S$1341)</f>
        <v>19280.1817395129</v>
      </c>
      <c r="N61" s="12">
        <f>SUM([2]Sheet3!T$1327:T$1341)</f>
        <v>2.3980288402998147</v>
      </c>
      <c r="O61" s="12">
        <f>SUM([2]Sheet3!U$1327:U$1341)</f>
        <v>272.18952123113291</v>
      </c>
      <c r="P61" s="12">
        <f>SUM([2]Sheet3!V$1327:V$1341)</f>
        <v>765.00085278947506</v>
      </c>
      <c r="Q61" s="13">
        <f t="shared" si="11"/>
        <v>0</v>
      </c>
      <c r="R61" s="11">
        <f t="shared" si="3"/>
        <v>0.14631586689995904</v>
      </c>
      <c r="S61" s="11">
        <f t="shared" si="4"/>
        <v>0.20665989046183442</v>
      </c>
      <c r="T61" s="11">
        <f t="shared" si="5"/>
        <v>6.7056685462966184E-2</v>
      </c>
      <c r="U61" s="11">
        <f t="shared" si="6"/>
        <v>1.3576147901556749E-3</v>
      </c>
      <c r="V61" s="11">
        <f t="shared" si="7"/>
        <v>0.5490074330225807</v>
      </c>
      <c r="W61" s="11">
        <f t="shared" si="8"/>
        <v>6.828440082745708E-5</v>
      </c>
      <c r="X61" s="11">
        <f t="shared" si="9"/>
        <v>7.750656729573176E-3</v>
      </c>
      <c r="Y61" s="11">
        <f t="shared" si="10"/>
        <v>2.1783568232103482E-2</v>
      </c>
    </row>
    <row r="62" spans="1:25" x14ac:dyDescent="0.45">
      <c r="A62" s="6">
        <v>11366</v>
      </c>
      <c r="B62" s="6">
        <f>MIN([4]Sheet1!$D$1383:$D$1388)</f>
        <v>30</v>
      </c>
      <c r="C62" s="6">
        <f>MEDIAN([4]Sheet1!$D$1383:$D$1388)</f>
        <v>97.5</v>
      </c>
      <c r="D62" s="6">
        <f>AVERAGE([4]Sheet1!$D$1383:$D$1388)</f>
        <v>199.16666666666666</v>
      </c>
      <c r="E62" s="6">
        <f>MAX([4]Sheet1!$D$1383:$D$1388)</f>
        <v>485</v>
      </c>
      <c r="F62" s="6">
        <f t="shared" si="0"/>
        <v>6.5532872530955234E-3</v>
      </c>
      <c r="G62" s="6">
        <f t="shared" si="1"/>
        <v>1.3386629517007094E-2</v>
      </c>
      <c r="H62" s="12">
        <f>SUM([2]Sheet3!N$1342:N$1354)</f>
        <v>14878.029336184632</v>
      </c>
      <c r="I62" s="12">
        <f>SUM([2]Sheet3!O$1342:O$1354)</f>
        <v>1973.4825360535501</v>
      </c>
      <c r="J62" s="12">
        <f>SUM([2]Sheet3!P$1342:P$1354)</f>
        <v>4880.8412993192278</v>
      </c>
      <c r="K62" s="12">
        <f>SUM([2]Sheet3!Q$1342:Q$1354)</f>
        <v>808.71776045756042</v>
      </c>
      <c r="L62" s="12">
        <f>SUM([2]Sheet3!R$1342:R$1354)</f>
        <v>13.911706310464183</v>
      </c>
      <c r="M62" s="12">
        <f>SUM([2]Sheet3!S$1342:S$1354)</f>
        <v>6543.4906534544571</v>
      </c>
      <c r="N62" s="12">
        <f>SUM([2]Sheet3!T$1342:T$1354)</f>
        <v>4.1169036601284965</v>
      </c>
      <c r="O62" s="12">
        <f>SUM([2]Sheet3!U$1342:U$1354)</f>
        <v>201.55108818173667</v>
      </c>
      <c r="P62" s="12">
        <f>SUM([2]Sheet3!V$1342:V$1354)</f>
        <v>451.91738874750502</v>
      </c>
      <c r="Q62" s="13">
        <f t="shared" si="11"/>
        <v>0</v>
      </c>
      <c r="R62" s="11">
        <f t="shared" si="3"/>
        <v>0.13264408151514212</v>
      </c>
      <c r="S62" s="11">
        <f t="shared" si="4"/>
        <v>0.32805697508934245</v>
      </c>
      <c r="T62" s="11">
        <f t="shared" si="5"/>
        <v>5.4356510676497327E-2</v>
      </c>
      <c r="U62" s="11">
        <f t="shared" si="6"/>
        <v>9.3505033469921516E-4</v>
      </c>
      <c r="V62" s="11">
        <f t="shared" si="7"/>
        <v>0.43980896297469529</v>
      </c>
      <c r="W62" s="11">
        <f t="shared" si="8"/>
        <v>2.7671027977581926E-4</v>
      </c>
      <c r="X62" s="11">
        <f t="shared" si="9"/>
        <v>1.3546894123373402E-2</v>
      </c>
      <c r="Y62" s="11">
        <f t="shared" si="10"/>
        <v>3.0374815006474244E-2</v>
      </c>
    </row>
    <row r="63" spans="1:25" x14ac:dyDescent="0.45">
      <c r="A63" s="6">
        <v>11367</v>
      </c>
      <c r="B63" s="6">
        <f>MIN([4]Sheet1!$D$1389:$D$1425)</f>
        <v>5</v>
      </c>
      <c r="C63" s="6">
        <f>MEDIAN([4]Sheet1!$D$1389:$D$1425)</f>
        <v>120</v>
      </c>
      <c r="D63" s="6">
        <f>AVERAGE([4]Sheet1!$D$1389:$D$1425)</f>
        <v>176.48648648648648</v>
      </c>
      <c r="E63" s="6">
        <f>MAX([4]Sheet1!$D$1389:$D$1425)</f>
        <v>745</v>
      </c>
      <c r="F63" s="6">
        <f t="shared" si="0"/>
        <v>2.7803846020120464E-3</v>
      </c>
      <c r="G63" s="6">
        <f t="shared" si="1"/>
        <v>4.089169245751951E-3</v>
      </c>
      <c r="H63" s="12">
        <f>SUM([2]Sheet3!N$1355:N$1367)</f>
        <v>43159.496680121549</v>
      </c>
      <c r="I63" s="12">
        <f>SUM([2]Sheet3!O$1355:O$1367)</f>
        <v>6863.1635862039857</v>
      </c>
      <c r="J63" s="12">
        <f>SUM([2]Sheet3!P$1355:P$1367)</f>
        <v>17760.104262824541</v>
      </c>
      <c r="K63" s="12">
        <f>SUM([2]Sheet3!Q$1355:Q$1367)</f>
        <v>3508.3591339246896</v>
      </c>
      <c r="L63" s="12">
        <f>SUM([2]Sheet3!R$1355:R$1367)</f>
        <v>58.965472890374492</v>
      </c>
      <c r="M63" s="12">
        <f>SUM([2]Sheet3!S$1355:S$1367)</f>
        <v>13160.55073193598</v>
      </c>
      <c r="N63" s="12">
        <f>SUM([2]Sheet3!T$1355:T$1367)</f>
        <v>9.5617788858805977</v>
      </c>
      <c r="O63" s="12">
        <f>SUM([2]Sheet3!U$1355:U$1367)</f>
        <v>540.1818845787086</v>
      </c>
      <c r="P63" s="12">
        <f>SUM([2]Sheet3!V$1355:V$1367)</f>
        <v>1258.6098288773892</v>
      </c>
      <c r="Q63" s="13">
        <f t="shared" si="11"/>
        <v>0</v>
      </c>
      <c r="R63" s="11">
        <f t="shared" si="3"/>
        <v>0.15901861963476116</v>
      </c>
      <c r="S63" s="11">
        <f t="shared" si="4"/>
        <v>0.41149933685404888</v>
      </c>
      <c r="T63" s="11">
        <f t="shared" si="5"/>
        <v>8.1288230952437715E-2</v>
      </c>
      <c r="U63" s="11">
        <f t="shared" si="6"/>
        <v>1.3662224406229668E-3</v>
      </c>
      <c r="V63" s="11">
        <f t="shared" si="7"/>
        <v>0.30492827174227644</v>
      </c>
      <c r="W63" s="11">
        <f t="shared" si="8"/>
        <v>2.2154518985121929E-4</v>
      </c>
      <c r="X63" s="11">
        <f t="shared" si="9"/>
        <v>1.2515944951404083E-2</v>
      </c>
      <c r="Y63" s="11">
        <f t="shared" si="10"/>
        <v>2.9161828234597582E-2</v>
      </c>
    </row>
    <row r="64" spans="1:25" x14ac:dyDescent="0.45">
      <c r="A64" s="6">
        <v>11368</v>
      </c>
      <c r="B64" s="6">
        <f>MIN([4]Sheet1!$D$1426:$D$1470)</f>
        <v>0</v>
      </c>
      <c r="C64" s="6">
        <f>MEDIAN([4]Sheet1!$D$1426:$D$1470)</f>
        <v>220</v>
      </c>
      <c r="D64" s="6">
        <f>AVERAGE([4]Sheet1!$D$1426:$D$1470)</f>
        <v>296.66666666666669</v>
      </c>
      <c r="E64" s="6">
        <f>MAX([4]Sheet1!$D$1426:$D$1470)</f>
        <v>1115</v>
      </c>
      <c r="F64" s="6">
        <f t="shared" si="0"/>
        <v>1.9022280484109993E-3</v>
      </c>
      <c r="G64" s="6">
        <f t="shared" si="1"/>
        <v>2.5651257016451358E-3</v>
      </c>
      <c r="H64" s="12">
        <f>SUM([2]Sheet3!N$1368:N$1397)</f>
        <v>115653.85137905733</v>
      </c>
      <c r="I64" s="12">
        <f>SUM([2]Sheet3!O$1368:O$1397)</f>
        <v>88863.341012330304</v>
      </c>
      <c r="J64" s="12">
        <f>SUM([2]Sheet3!P$1368:P$1397)</f>
        <v>4141.4471684210039</v>
      </c>
      <c r="K64" s="12">
        <f>SUM([2]Sheet3!Q$1368:Q$1397)</f>
        <v>7428.0710621419275</v>
      </c>
      <c r="L64" s="12">
        <f>SUM([2]Sheet3!R$1368:R$1397)</f>
        <v>184.6179230100085</v>
      </c>
      <c r="M64" s="12">
        <f>SUM([2]Sheet3!S$1368:S$1397)</f>
        <v>12817.665747465999</v>
      </c>
      <c r="N64" s="12">
        <f>SUM([2]Sheet3!T$1368:T$1397)</f>
        <v>21.609811911892635</v>
      </c>
      <c r="O64" s="12">
        <f>SUM([2]Sheet3!U$1368:U$1397)</f>
        <v>998.12939267671243</v>
      </c>
      <c r="P64" s="12">
        <f>SUM([2]Sheet3!V$1368:V$1397)</f>
        <v>1198.9692610994932</v>
      </c>
      <c r="Q64" s="13">
        <f t="shared" si="11"/>
        <v>0</v>
      </c>
      <c r="R64" s="11">
        <f t="shared" si="3"/>
        <v>0.76835608976893721</v>
      </c>
      <c r="S64" s="11">
        <f t="shared" si="4"/>
        <v>3.5808986203557935E-2</v>
      </c>
      <c r="T64" s="11">
        <f t="shared" si="5"/>
        <v>6.4226750545438444E-2</v>
      </c>
      <c r="U64" s="11">
        <f t="shared" si="6"/>
        <v>1.5962972335864572E-3</v>
      </c>
      <c r="V64" s="11">
        <f t="shared" si="7"/>
        <v>0.110827833181758</v>
      </c>
      <c r="W64" s="11">
        <f t="shared" si="8"/>
        <v>1.8684904699858317E-4</v>
      </c>
      <c r="X64" s="11">
        <f t="shared" si="9"/>
        <v>8.6303169395139934E-3</v>
      </c>
      <c r="Y64" s="11">
        <f t="shared" si="10"/>
        <v>1.0366877080209395E-2</v>
      </c>
    </row>
    <row r="65" spans="1:25" x14ac:dyDescent="0.45">
      <c r="A65" s="6">
        <v>11369</v>
      </c>
      <c r="B65" s="6">
        <f>MIN([4]Sheet1!$D$1471:$D$1493)</f>
        <v>50</v>
      </c>
      <c r="C65" s="6">
        <f>MEDIAN([4]Sheet1!$D$1471:$D$1493)</f>
        <v>135</v>
      </c>
      <c r="D65" s="6">
        <f>AVERAGE([4]Sheet1!$D$1471:$D$1493)</f>
        <v>215</v>
      </c>
      <c r="E65" s="6">
        <f>MAX([4]Sheet1!$D$1471:$D$1493)</f>
        <v>655</v>
      </c>
      <c r="F65" s="6">
        <f t="shared" si="0"/>
        <v>3.3791779533280022E-3</v>
      </c>
      <c r="G65" s="6">
        <f t="shared" si="1"/>
        <v>5.3816537775223739E-3</v>
      </c>
      <c r="H65" s="12">
        <f>SUM([2]Sheet3!N$1398:N$1410)</f>
        <v>39950.544737380435</v>
      </c>
      <c r="I65" s="12">
        <f>SUM([2]Sheet3!O$1398:O$1410)</f>
        <v>25705.969424859177</v>
      </c>
      <c r="J65" s="12">
        <f>SUM([2]Sheet3!P$1398:P$1410)</f>
        <v>2362.5650030313718</v>
      </c>
      <c r="K65" s="12">
        <f>SUM([2]Sheet3!Q$1398:Q$1410)</f>
        <v>5020.1797036463495</v>
      </c>
      <c r="L65" s="12">
        <f>SUM([2]Sheet3!R$1398:R$1410)</f>
        <v>87.411615443500708</v>
      </c>
      <c r="M65" s="12">
        <f>SUM([2]Sheet3!S$1398:S$1410)</f>
        <v>5619.4345269104379</v>
      </c>
      <c r="N65" s="12">
        <f>SUM([2]Sheet3!T$1398:T$1410)</f>
        <v>10.48671855127213</v>
      </c>
      <c r="O65" s="12">
        <f>SUM([2]Sheet3!U$1398:U$1410)</f>
        <v>499.16158735076129</v>
      </c>
      <c r="P65" s="12">
        <f>SUM([2]Sheet3!V$1398:V$1410)</f>
        <v>645.33615758756309</v>
      </c>
      <c r="Q65" s="13">
        <f t="shared" si="11"/>
        <v>0</v>
      </c>
      <c r="R65" s="11">
        <f t="shared" si="3"/>
        <v>0.64344477888450247</v>
      </c>
      <c r="S65" s="11">
        <f t="shared" si="4"/>
        <v>5.9137241270725303E-2</v>
      </c>
      <c r="T65" s="11">
        <f t="shared" si="5"/>
        <v>0.1256598561207885</v>
      </c>
      <c r="U65" s="11">
        <f t="shared" si="6"/>
        <v>2.1879955834923194E-3</v>
      </c>
      <c r="V65" s="11">
        <f t="shared" si="7"/>
        <v>0.14065977232226609</v>
      </c>
      <c r="W65" s="11">
        <f t="shared" si="8"/>
        <v>2.6249250467566331E-4</v>
      </c>
      <c r="X65" s="11">
        <f t="shared" si="9"/>
        <v>1.2494487637954832E-2</v>
      </c>
      <c r="Y65" s="11">
        <f t="shared" si="10"/>
        <v>1.6153375675594803E-2</v>
      </c>
    </row>
    <row r="66" spans="1:25" x14ac:dyDescent="0.45">
      <c r="A66" s="6">
        <v>11370</v>
      </c>
      <c r="B66" s="6">
        <f>MIN([4]Sheet1!$D$1494:$D$1513)</f>
        <v>60</v>
      </c>
      <c r="C66" s="6">
        <f>MEDIAN([4]Sheet1!$D$1494:$D$1513)</f>
        <v>125</v>
      </c>
      <c r="D66" s="6">
        <f>AVERAGE([4]Sheet1!$D$1494:$D$1513)</f>
        <v>196.5</v>
      </c>
      <c r="E66" s="6">
        <f>MAX([4]Sheet1!$D$1494:$D$1513)</f>
        <v>685</v>
      </c>
      <c r="F66" s="6">
        <f t="shared" si="0"/>
        <v>5.1133301498448216E-3</v>
      </c>
      <c r="G66" s="6">
        <f t="shared" si="1"/>
        <v>8.0381549955560599E-3</v>
      </c>
      <c r="H66" s="12">
        <f>SUM([2]Sheet3!N$1411:N$1422)</f>
        <v>24445.908309635251</v>
      </c>
      <c r="I66" s="12">
        <f>SUM([2]Sheet3!O$1411:O$1422)</f>
        <v>11020.590970827712</v>
      </c>
      <c r="J66" s="12">
        <f>SUM([2]Sheet3!P$1411:P$1422)</f>
        <v>6636.247455745427</v>
      </c>
      <c r="K66" s="12">
        <f>SUM([2]Sheet3!Q$1411:Q$1422)</f>
        <v>569.53149324373442</v>
      </c>
      <c r="L66" s="12">
        <f>SUM([2]Sheet3!R$1411:R$1422)</f>
        <v>23.51728508496668</v>
      </c>
      <c r="M66" s="12">
        <f>SUM([2]Sheet3!S$1411:S$1422)</f>
        <v>5561.820859926841</v>
      </c>
      <c r="N66" s="12">
        <f>SUM([2]Sheet3!T$1411:T$1422)</f>
        <v>11.414017284365633</v>
      </c>
      <c r="O66" s="12">
        <f>SUM([2]Sheet3!U$1411:U$1422)</f>
        <v>284.00697726715737</v>
      </c>
      <c r="P66" s="12">
        <f>SUM([2]Sheet3!V$1411:V$1422)</f>
        <v>338.77925025504396</v>
      </c>
      <c r="Q66" s="13">
        <f t="shared" si="11"/>
        <v>0</v>
      </c>
      <c r="R66" s="11">
        <f t="shared" si="3"/>
        <v>0.45081536064192768</v>
      </c>
      <c r="S66" s="11">
        <f t="shared" si="4"/>
        <v>0.27146659357835268</v>
      </c>
      <c r="T66" s="11">
        <f t="shared" si="5"/>
        <v>2.3297620445514637E-2</v>
      </c>
      <c r="U66" s="11">
        <f t="shared" si="6"/>
        <v>9.6201314293964857E-4</v>
      </c>
      <c r="V66" s="11">
        <f t="shared" si="7"/>
        <v>0.22751541032879816</v>
      </c>
      <c r="W66" s="11">
        <f t="shared" si="8"/>
        <v>4.6690910968797365E-4</v>
      </c>
      <c r="X66" s="11">
        <f t="shared" si="9"/>
        <v>1.161777151701159E-2</v>
      </c>
      <c r="Y66" s="11">
        <f t="shared" si="10"/>
        <v>1.3858321235767523E-2</v>
      </c>
    </row>
    <row r="67" spans="1:25" x14ac:dyDescent="0.45">
      <c r="A67" s="6">
        <v>11372</v>
      </c>
      <c r="B67" s="6">
        <f>MIN([4]Sheet1!$D$1515:$D$1525)</f>
        <v>270</v>
      </c>
      <c r="C67" s="6">
        <f>MEDIAN([4]Sheet1!$D$1515:$D$1525)</f>
        <v>695</v>
      </c>
      <c r="D67" s="6">
        <f>AVERAGE([4]Sheet1!$D$1515:$D$1525)</f>
        <v>719.5454545454545</v>
      </c>
      <c r="E67" s="6">
        <f>MAX([4]Sheet1!$D$1515:$D$1525)</f>
        <v>1220</v>
      </c>
      <c r="F67" s="6">
        <f t="shared" ref="F67:F97" si="13">C67/H67</f>
        <v>1.0063094988057748E-2</v>
      </c>
      <c r="G67" s="6">
        <f t="shared" ref="G67:G97" si="14">D67/H67</f>
        <v>1.0418495334267766E-2</v>
      </c>
      <c r="H67" s="12">
        <f>SUM([2]Sheet3!N$1425:N$1449)</f>
        <v>69064.239264836768</v>
      </c>
      <c r="I67" s="12">
        <f>SUM([2]Sheet3!O$1425:O$1449)</f>
        <v>37199.68409726501</v>
      </c>
      <c r="J67" s="12">
        <f>SUM([2]Sheet3!P$1425:P$1449)</f>
        <v>11115.139977878356</v>
      </c>
      <c r="K67" s="12">
        <f>SUM([2]Sheet3!Q$1425:Q$1449)</f>
        <v>1113.6264115328454</v>
      </c>
      <c r="L67" s="12">
        <f>SUM([2]Sheet3!R$1425:R$1449)</f>
        <v>106.92674372114899</v>
      </c>
      <c r="M67" s="12">
        <f>SUM([2]Sheet3!S$1425:S$1449)</f>
        <v>17384.511089710595</v>
      </c>
      <c r="N67" s="12">
        <f>SUM([2]Sheet3!T$1425:T$1449)</f>
        <v>15.709064718535007</v>
      </c>
      <c r="O67" s="12">
        <f>SUM([2]Sheet3!U$1425:U$1449)</f>
        <v>755.11560235893694</v>
      </c>
      <c r="P67" s="12">
        <f>SUM([2]Sheet3!V$1425:V$1449)</f>
        <v>1373.5262776513425</v>
      </c>
      <c r="Q67" s="13">
        <f t="shared" ref="Q67:Q73" si="15">H67-SUM(I67:P67)</f>
        <v>0</v>
      </c>
      <c r="R67" s="11">
        <f t="shared" ref="R67:R97" si="16">I67/H67</f>
        <v>0.53862439510290505</v>
      </c>
      <c r="S67" s="11">
        <f t="shared" ref="S67:S97" si="17">J67/H67</f>
        <v>0.16093915022006905</v>
      </c>
      <c r="T67" s="11">
        <f t="shared" ref="T67:T97" si="18">K67/H67</f>
        <v>1.6124501238079011E-2</v>
      </c>
      <c r="U67" s="11">
        <f t="shared" ref="U67:U97" si="19">L67/H67</f>
        <v>1.5482215522728486E-3</v>
      </c>
      <c r="V67" s="11">
        <f t="shared" ref="V67:V97" si="20">M67/H67</f>
        <v>0.25171508836935402</v>
      </c>
      <c r="W67" s="11">
        <f t="shared" ref="W67:W97" si="21">N67/H67</f>
        <v>2.2745584235419342E-4</v>
      </c>
      <c r="X67" s="11">
        <f t="shared" ref="X67:X97" si="22">O67/H67</f>
        <v>1.0933525228061044E-2</v>
      </c>
      <c r="Y67" s="11">
        <f t="shared" ref="Y67:Y97" si="23">P67/H67</f>
        <v>1.9887662446904805E-2</v>
      </c>
    </row>
    <row r="68" spans="1:25" x14ac:dyDescent="0.45">
      <c r="A68" s="6">
        <v>11373</v>
      </c>
      <c r="B68" s="6">
        <f>MIN([4]Sheet1!$D$1526:$D$1551)</f>
        <v>40</v>
      </c>
      <c r="C68" s="6">
        <f>MEDIAN([4]Sheet1!$D$1526:$D$1551)</f>
        <v>465</v>
      </c>
      <c r="D68" s="6">
        <f>AVERAGE([4]Sheet1!$D$1526:$D$1551)</f>
        <v>523.84615384615381</v>
      </c>
      <c r="E68" s="6">
        <f>MAX([4]Sheet1!$D$1526:$D$1551)</f>
        <v>1910</v>
      </c>
      <c r="F68" s="6">
        <f t="shared" si="13"/>
        <v>4.3391881469291823E-3</v>
      </c>
      <c r="G68" s="6">
        <f t="shared" si="14"/>
        <v>4.8883161754487555E-3</v>
      </c>
      <c r="H68" s="12">
        <f>SUM([2]Sheet3!N$1450:N$1477)</f>
        <v>107162.90334842424</v>
      </c>
      <c r="I68" s="12">
        <f>SUM([2]Sheet3!O$1450:O$1477)</f>
        <v>42746.100906406027</v>
      </c>
      <c r="J68" s="12">
        <f>SUM([2]Sheet3!P$1450:P$1477)</f>
        <v>5801.4720463879594</v>
      </c>
      <c r="K68" s="12">
        <f>SUM([2]Sheet3!Q$1450:Q$1477)</f>
        <v>2442.5921443020484</v>
      </c>
      <c r="L68" s="12">
        <f>SUM([2]Sheet3!R$1450:R$1477)</f>
        <v>131.91227712878273</v>
      </c>
      <c r="M68" s="12">
        <f>SUM([2]Sheet3!S$1450:S$1477)</f>
        <v>53794.07428856974</v>
      </c>
      <c r="N68" s="12">
        <f>SUM([2]Sheet3!T$1450:T$1477)</f>
        <v>18.318808781944362</v>
      </c>
      <c r="O68" s="12">
        <f>SUM([2]Sheet3!U$1450:U$1477)</f>
        <v>761.53452805529184</v>
      </c>
      <c r="P68" s="12">
        <f>SUM([2]Sheet3!V$1450:V$1477)</f>
        <v>1466.8983487924381</v>
      </c>
      <c r="Q68" s="13">
        <f t="shared" si="15"/>
        <v>0</v>
      </c>
      <c r="R68" s="11">
        <f t="shared" si="16"/>
        <v>0.39888897716239957</v>
      </c>
      <c r="S68" s="11">
        <f t="shared" si="17"/>
        <v>5.4136943523500257E-2</v>
      </c>
      <c r="T68" s="11">
        <f t="shared" si="18"/>
        <v>2.2793262108253297E-2</v>
      </c>
      <c r="U68" s="11">
        <f t="shared" si="19"/>
        <v>1.2309509448422613E-3</v>
      </c>
      <c r="V68" s="11">
        <f t="shared" si="20"/>
        <v>0.50198410651180581</v>
      </c>
      <c r="W68" s="11">
        <f t="shared" si="21"/>
        <v>1.7094356544618318E-4</v>
      </c>
      <c r="X68" s="11">
        <f t="shared" si="22"/>
        <v>7.1063260163759809E-3</v>
      </c>
      <c r="Y68" s="11">
        <f t="shared" si="23"/>
        <v>1.3688490167376638E-2</v>
      </c>
    </row>
    <row r="69" spans="1:25" x14ac:dyDescent="0.45">
      <c r="A69" s="6">
        <v>11374</v>
      </c>
      <c r="B69" s="6">
        <f>MIN([4]Sheet1!$D$1552:$D$1569)</f>
        <v>50</v>
      </c>
      <c r="C69" s="6">
        <f>MEDIAN([4]Sheet1!$D$1552:$D$1569)</f>
        <v>337.5</v>
      </c>
      <c r="D69" s="6">
        <f>AVERAGE([4]Sheet1!$D$1552:$D$1569)</f>
        <v>409.72222222222223</v>
      </c>
      <c r="E69" s="6">
        <f>MAX([4]Sheet1!$D$1552:$D$1569)</f>
        <v>1045</v>
      </c>
      <c r="F69" s="6">
        <f t="shared" si="13"/>
        <v>7.2487042584030567E-3</v>
      </c>
      <c r="G69" s="6">
        <f t="shared" si="14"/>
        <v>8.7998673095839568E-3</v>
      </c>
      <c r="H69" s="12">
        <f>SUM([2]Sheet3!N$1478:N$1494)</f>
        <v>46560.045487957839</v>
      </c>
      <c r="I69" s="12">
        <f>SUM([2]Sheet3!O$1478:O$1494)</f>
        <v>8704.834331005155</v>
      </c>
      <c r="J69" s="12">
        <f>SUM([2]Sheet3!P$1478:P$1494)</f>
        <v>18286.221928590487</v>
      </c>
      <c r="K69" s="12">
        <f>SUM([2]Sheet3!Q$1478:Q$1494)</f>
        <v>1335.4945728427763</v>
      </c>
      <c r="L69" s="12">
        <f>SUM([2]Sheet3!R$1478:R$1494)</f>
        <v>70.417192305368005</v>
      </c>
      <c r="M69" s="12">
        <f>SUM([2]Sheet3!S$1478:S$1494)</f>
        <v>15420.105191361778</v>
      </c>
      <c r="N69" s="12">
        <f>SUM([2]Sheet3!T$1478:T$1494)</f>
        <v>2.9752742490105835</v>
      </c>
      <c r="O69" s="12">
        <f>SUM([2]Sheet3!U$1478:U$1494)</f>
        <v>646.24106873423352</v>
      </c>
      <c r="P69" s="12">
        <f>SUM([2]Sheet3!V$1478:V$1494)</f>
        <v>2093.7559288690404</v>
      </c>
      <c r="Q69" s="13">
        <f t="shared" si="15"/>
        <v>0</v>
      </c>
      <c r="R69" s="11">
        <f t="shared" si="16"/>
        <v>0.18695931758177833</v>
      </c>
      <c r="S69" s="11">
        <f t="shared" si="17"/>
        <v>0.39274493263371024</v>
      </c>
      <c r="T69" s="11">
        <f t="shared" si="18"/>
        <v>2.8683274658487714E-2</v>
      </c>
      <c r="U69" s="11">
        <f t="shared" si="19"/>
        <v>1.512395264381357E-3</v>
      </c>
      <c r="V69" s="11">
        <f t="shared" si="20"/>
        <v>0.33118750271302871</v>
      </c>
      <c r="W69" s="11">
        <f t="shared" si="21"/>
        <v>6.3901875907318434E-5</v>
      </c>
      <c r="X69" s="11">
        <f t="shared" si="22"/>
        <v>1.3879734479670461E-2</v>
      </c>
      <c r="Y69" s="11">
        <f t="shared" si="23"/>
        <v>4.4968940793036032E-2</v>
      </c>
    </row>
    <row r="70" spans="1:25" x14ac:dyDescent="0.45">
      <c r="A70" s="6">
        <v>11375</v>
      </c>
      <c r="B70" s="6">
        <f>MIN([4]Sheet1!$D$1570:$D$1605)</f>
        <v>10</v>
      </c>
      <c r="C70" s="6">
        <f>MEDIAN([4]Sheet1!$D$1570:$D$1605)</f>
        <v>195</v>
      </c>
      <c r="D70" s="6">
        <f>AVERAGE([4]Sheet1!$D$1570:$D$1605)</f>
        <v>312.91666666666669</v>
      </c>
      <c r="E70" s="6">
        <f>MAX([4]Sheet1!$D$1570:$D$1605)</f>
        <v>1435</v>
      </c>
      <c r="F70" s="6">
        <f t="shared" si="13"/>
        <v>2.6405822725173718E-3</v>
      </c>
      <c r="G70" s="6">
        <f t="shared" si="14"/>
        <v>4.2373446296165521E-3</v>
      </c>
      <c r="H70" s="12">
        <f>SUM([2]Sheet3!N$1495:N$1520)</f>
        <v>73847.34875694623</v>
      </c>
      <c r="I70" s="12">
        <f>SUM([2]Sheet3!O$1495:O$1520)</f>
        <v>11148.662166932836</v>
      </c>
      <c r="J70" s="12">
        <f>SUM([2]Sheet3!P$1495:P$1520)</f>
        <v>34617.943951568872</v>
      </c>
      <c r="K70" s="12">
        <f>SUM([2]Sheet3!Q$1495:Q$1520)</f>
        <v>2157.8455766313582</v>
      </c>
      <c r="L70" s="12">
        <f>SUM([2]Sheet3!R$1495:R$1520)</f>
        <v>37.56990393752114</v>
      </c>
      <c r="M70" s="12">
        <f>SUM([2]Sheet3!S$1495:S$1520)</f>
        <v>21758.014479505291</v>
      </c>
      <c r="N70" s="12">
        <f>SUM([2]Sheet3!T$1495:T$1520)</f>
        <v>12.16819470173888</v>
      </c>
      <c r="O70" s="12">
        <f>SUM([2]Sheet3!U$1495:U$1520)</f>
        <v>859.18640661194218</v>
      </c>
      <c r="P70" s="12">
        <f>SUM([2]Sheet3!V$1495:V$1520)</f>
        <v>3255.9580770566695</v>
      </c>
      <c r="Q70" s="13">
        <f t="shared" si="15"/>
        <v>0</v>
      </c>
      <c r="R70" s="11">
        <f t="shared" si="16"/>
        <v>0.15096902400147669</v>
      </c>
      <c r="S70" s="11">
        <f t="shared" si="17"/>
        <v>0.46877707235647559</v>
      </c>
      <c r="T70" s="11">
        <f t="shared" si="18"/>
        <v>2.9220352699911748E-2</v>
      </c>
      <c r="U70" s="11">
        <f t="shared" si="19"/>
        <v>5.087508836799945E-4</v>
      </c>
      <c r="V70" s="11">
        <f t="shared" si="20"/>
        <v>0.29463501189619468</v>
      </c>
      <c r="W70" s="11">
        <f t="shared" si="21"/>
        <v>1.6477497034846921E-4</v>
      </c>
      <c r="X70" s="11">
        <f t="shared" si="22"/>
        <v>1.1634627661986651E-2</v>
      </c>
      <c r="Y70" s="11">
        <f t="shared" si="23"/>
        <v>4.409038552992612E-2</v>
      </c>
    </row>
    <row r="71" spans="1:25" x14ac:dyDescent="0.45">
      <c r="A71" s="6">
        <v>11377</v>
      </c>
      <c r="B71" s="6">
        <f>MIN([4]Sheet1!$D$1606:$D$1649)</f>
        <v>15</v>
      </c>
      <c r="C71" s="6">
        <f>MEDIAN([4]Sheet1!$D$1606:$D$1649)</f>
        <v>222.5</v>
      </c>
      <c r="D71" s="6">
        <f>AVERAGE([4]Sheet1!$D$1606:$D$1649)</f>
        <v>268.75</v>
      </c>
      <c r="E71" s="6">
        <f>MAX([4]Sheet1!$D$1606:$D$1649)</f>
        <v>690</v>
      </c>
      <c r="F71" s="6">
        <f t="shared" si="13"/>
        <v>2.544965357569335E-3</v>
      </c>
      <c r="G71" s="6">
        <f t="shared" si="14"/>
        <v>3.0739750105472302E-3</v>
      </c>
      <c r="H71" s="12">
        <f>SUM([2]Sheet3!N$1521:N$1556)</f>
        <v>87427.516189260437</v>
      </c>
      <c r="I71" s="12">
        <f>SUM([2]Sheet3!O$1521:O$1556)</f>
        <v>30315.975001624149</v>
      </c>
      <c r="J71" s="12">
        <f>SUM([2]Sheet3!P$1521:P$1556)</f>
        <v>16796.371180852599</v>
      </c>
      <c r="K71" s="12">
        <f>SUM([2]Sheet3!Q$1521:Q$1556)</f>
        <v>2551.7645427752796</v>
      </c>
      <c r="L71" s="12">
        <f>SUM([2]Sheet3!R$1521:R$1556)</f>
        <v>80.477612660015367</v>
      </c>
      <c r="M71" s="12">
        <f>SUM([2]Sheet3!S$1521:S$1556)</f>
        <v>35046.969129499754</v>
      </c>
      <c r="N71" s="12">
        <f>SUM([2]Sheet3!T$1521:T$1556)</f>
        <v>22.065569379317125</v>
      </c>
      <c r="O71" s="12">
        <f>SUM([2]Sheet3!U$1521:U$1556)</f>
        <v>789.58048791317788</v>
      </c>
      <c r="P71" s="12">
        <f>SUM([2]Sheet3!V$1521:V$1556)</f>
        <v>1824.3126645561495</v>
      </c>
      <c r="Q71" s="13">
        <f t="shared" si="15"/>
        <v>0</v>
      </c>
      <c r="R71" s="11">
        <f t="shared" si="16"/>
        <v>0.34675553330369174</v>
      </c>
      <c r="S71" s="11">
        <f t="shared" si="17"/>
        <v>0.19211767545234071</v>
      </c>
      <c r="T71" s="11">
        <f t="shared" si="18"/>
        <v>2.9187201627131863E-2</v>
      </c>
      <c r="U71" s="11">
        <f t="shared" si="19"/>
        <v>9.2050667990841546E-4</v>
      </c>
      <c r="V71" s="11">
        <f t="shared" si="20"/>
        <v>0.40086886437024172</v>
      </c>
      <c r="W71" s="11">
        <f t="shared" si="21"/>
        <v>2.5238700973215629E-4</v>
      </c>
      <c r="X71" s="11">
        <f t="shared" si="22"/>
        <v>9.0312583764122732E-3</v>
      </c>
      <c r="Y71" s="11">
        <f t="shared" si="23"/>
        <v>2.0866573180541154E-2</v>
      </c>
    </row>
    <row r="72" spans="1:25" x14ac:dyDescent="0.45">
      <c r="A72" s="6">
        <v>11378</v>
      </c>
      <c r="B72" s="6">
        <f>MIN([4]Sheet1!$D$1650:$D$1687)</f>
        <v>10</v>
      </c>
      <c r="C72" s="6">
        <f>MEDIAN([4]Sheet1!$D$1650:$D$1687)</f>
        <v>205</v>
      </c>
      <c r="D72" s="6">
        <f>AVERAGE([4]Sheet1!$D$1650:$D$1687)</f>
        <v>210.65789473684211</v>
      </c>
      <c r="E72" s="6">
        <f>MAX([4]Sheet1!$D$1650:$D$1687)</f>
        <v>670</v>
      </c>
      <c r="F72" s="6">
        <f t="shared" si="13"/>
        <v>5.3418092703314268E-3</v>
      </c>
      <c r="G72" s="6">
        <f t="shared" si="14"/>
        <v>5.4892404632866593E-3</v>
      </c>
      <c r="H72" s="12">
        <f>SUM([2]Sheet3!N$1557:N$1579)</f>
        <v>38376.510583890798</v>
      </c>
      <c r="I72" s="12">
        <f>SUM([2]Sheet3!O$1557:O$1579)</f>
        <v>12377.595812367965</v>
      </c>
      <c r="J72" s="12">
        <f>SUM([2]Sheet3!P$1557:P$1579)</f>
        <v>18220.751317564755</v>
      </c>
      <c r="K72" s="12">
        <f>SUM([2]Sheet3!Q$1557:Q$1579)</f>
        <v>543.37480249274688</v>
      </c>
      <c r="L72" s="12">
        <f>SUM([2]Sheet3!R$1557:R$1579)</f>
        <v>28.201595243059959</v>
      </c>
      <c r="M72" s="12">
        <f>SUM([2]Sheet3!S$1557:S$1579)</f>
        <v>6299.4600694226583</v>
      </c>
      <c r="N72" s="12">
        <f>SUM([2]Sheet3!T$1557:T$1579)</f>
        <v>10.030900790153876</v>
      </c>
      <c r="O72" s="12">
        <f>SUM([2]Sheet3!U$1557:U$1579)</f>
        <v>334.43754667468357</v>
      </c>
      <c r="P72" s="12">
        <f>SUM([2]Sheet3!V$1557:V$1579)</f>
        <v>562.65853933478434</v>
      </c>
      <c r="Q72" s="13">
        <f t="shared" si="15"/>
        <v>0</v>
      </c>
      <c r="R72" s="11">
        <f t="shared" si="16"/>
        <v>0.32253051734108606</v>
      </c>
      <c r="S72" s="11">
        <f t="shared" si="17"/>
        <v>0.47478916244180963</v>
      </c>
      <c r="T72" s="11">
        <f t="shared" si="18"/>
        <v>1.4159046620586651E-2</v>
      </c>
      <c r="U72" s="11">
        <f t="shared" si="19"/>
        <v>7.3486606296347496E-4</v>
      </c>
      <c r="V72" s="11">
        <f t="shared" si="20"/>
        <v>0.16414884974109567</v>
      </c>
      <c r="W72" s="11">
        <f t="shared" si="21"/>
        <v>2.6138126258838445E-4</v>
      </c>
      <c r="X72" s="11">
        <f t="shared" si="22"/>
        <v>8.7146418886523119E-3</v>
      </c>
      <c r="Y72" s="11">
        <f t="shared" si="23"/>
        <v>1.4661534641218004E-2</v>
      </c>
    </row>
    <row r="73" spans="1:25" x14ac:dyDescent="0.45">
      <c r="A73" s="6">
        <v>11379</v>
      </c>
      <c r="B73" s="6">
        <f>MIN([4]Sheet1!$D$1688:$D$1712)</f>
        <v>25</v>
      </c>
      <c r="C73" s="6">
        <f>MEDIAN([4]Sheet1!$D$1688:$D$1712)</f>
        <v>105</v>
      </c>
      <c r="D73" s="6">
        <f>AVERAGE([4]Sheet1!$D$1688:$D$1712)</f>
        <v>139</v>
      </c>
      <c r="E73" s="6">
        <f>MAX([4]Sheet1!$D$1688:$D$1712)</f>
        <v>525</v>
      </c>
      <c r="F73" s="6">
        <f t="shared" si="13"/>
        <v>2.7860668076942399E-3</v>
      </c>
      <c r="G73" s="6">
        <f t="shared" si="14"/>
        <v>3.6882217739952318E-3</v>
      </c>
      <c r="H73" s="12">
        <f>SUM([2]Sheet3!N$1580:N$1601)</f>
        <v>37687.538471806576</v>
      </c>
      <c r="I73" s="12">
        <f>SUM([2]Sheet3!O$1580:O$1601)</f>
        <v>8071.143720117997</v>
      </c>
      <c r="J73" s="12">
        <f>SUM([2]Sheet3!P$1580:P$1601)</f>
        <v>23158.403495599421</v>
      </c>
      <c r="K73" s="12">
        <f>SUM([2]Sheet3!Q$1580:Q$1601)</f>
        <v>548.61028398515839</v>
      </c>
      <c r="L73" s="12">
        <f>SUM([2]Sheet3!R$1580:R$1601)</f>
        <v>32.832185124450419</v>
      </c>
      <c r="M73" s="12">
        <f>SUM([2]Sheet3!S$1580:S$1601)</f>
        <v>4887.8252678153895</v>
      </c>
      <c r="N73" s="12">
        <f>SUM([2]Sheet3!T$1580:T$1601)</f>
        <v>7.9160687346726473</v>
      </c>
      <c r="O73" s="12">
        <f>SUM([2]Sheet3!U$1580:U$1601)</f>
        <v>223.91785047256764</v>
      </c>
      <c r="P73" s="12">
        <f>SUM([2]Sheet3!V$1580:V$1601)</f>
        <v>756.88959995692028</v>
      </c>
      <c r="Q73" s="13">
        <f t="shared" si="15"/>
        <v>0</v>
      </c>
      <c r="R73" s="11">
        <f t="shared" si="16"/>
        <v>0.21415948208333865</v>
      </c>
      <c r="S73" s="11">
        <f t="shared" si="17"/>
        <v>0.61448437426933145</v>
      </c>
      <c r="T73" s="11">
        <f t="shared" si="18"/>
        <v>1.4556808595912006E-2</v>
      </c>
      <c r="U73" s="11">
        <f t="shared" si="19"/>
        <v>8.7116820189813229E-4</v>
      </c>
      <c r="V73" s="11">
        <f t="shared" si="20"/>
        <v>0.12969340705209206</v>
      </c>
      <c r="W73" s="11">
        <f t="shared" si="21"/>
        <v>2.100447271342629E-4</v>
      </c>
      <c r="X73" s="11">
        <f t="shared" si="22"/>
        <v>5.9414294366844063E-3</v>
      </c>
      <c r="Y73" s="11">
        <f t="shared" si="23"/>
        <v>2.0083285633609022E-2</v>
      </c>
    </row>
    <row r="74" spans="1:25" x14ac:dyDescent="0.45">
      <c r="A74" s="6">
        <v>11385</v>
      </c>
      <c r="B74" s="6">
        <f>MIN([4]Sheet1!$D$1713:$D$1762)</f>
        <v>55</v>
      </c>
      <c r="C74" s="6">
        <f>MEDIAN([4]Sheet1!$D$1713:$D$1762)</f>
        <v>247.5</v>
      </c>
      <c r="D74" s="6">
        <f>AVERAGE([4]Sheet1!$D$1713:$D$1762)</f>
        <v>263.10000000000002</v>
      </c>
      <c r="E74" s="6">
        <f>MAX([4]Sheet1!$D$1713:$D$1762)</f>
        <v>850</v>
      </c>
      <c r="F74" s="6">
        <f t="shared" si="13"/>
        <v>2.5019894061269199E-3</v>
      </c>
      <c r="G74" s="6">
        <f t="shared" si="14"/>
        <v>2.6596905565737078E-3</v>
      </c>
      <c r="H74" s="12">
        <f>SUM([2]Sheet3!N$1602:N$1638)</f>
        <v>98921.282158076778</v>
      </c>
      <c r="I74" s="12">
        <f>SUM([2]Sheet3!O$1602:O$1638)</f>
        <v>42392.517789284808</v>
      </c>
      <c r="J74" s="12">
        <f>SUM([2]Sheet3!P$1602:P$1638)</f>
        <v>43421.644357566023</v>
      </c>
      <c r="K74" s="12">
        <f>SUM([2]Sheet3!Q$1602:Q$1638)</f>
        <v>2716.7710249946335</v>
      </c>
      <c r="L74" s="12">
        <f>SUM([2]Sheet3!R$1602:R$1638)</f>
        <v>95.903798622123361</v>
      </c>
      <c r="M74" s="12">
        <f>SUM([2]Sheet3!S$1602:S$1638)</f>
        <v>7240.940585076045</v>
      </c>
      <c r="N74" s="12">
        <f>SUM([2]Sheet3!T$1602:T$1638)</f>
        <v>34.616212752772867</v>
      </c>
      <c r="O74" s="12">
        <f>SUM([2]Sheet3!U$1602:U$1638)</f>
        <v>865.34713495626374</v>
      </c>
      <c r="P74" s="12">
        <f>SUM([2]Sheet3!V$1602:V$1638)</f>
        <v>2153.5412548241165</v>
      </c>
      <c r="Q74" s="13">
        <f t="shared" ref="Q74:Q93" si="24">H74-SUM(I74:P74)</f>
        <v>0</v>
      </c>
      <c r="R74" s="11">
        <f t="shared" si="16"/>
        <v>0.42854800164782864</v>
      </c>
      <c r="S74" s="11">
        <f t="shared" si="17"/>
        <v>0.43895149163329672</v>
      </c>
      <c r="T74" s="11">
        <f t="shared" si="18"/>
        <v>2.7463968983471299E-2</v>
      </c>
      <c r="U74" s="11">
        <f t="shared" si="19"/>
        <v>9.6949611377730163E-4</v>
      </c>
      <c r="V74" s="11">
        <f t="shared" si="20"/>
        <v>7.3199016704059497E-2</v>
      </c>
      <c r="W74" s="11">
        <f t="shared" si="21"/>
        <v>3.4993695995019514E-4</v>
      </c>
      <c r="X74" s="11">
        <f t="shared" si="22"/>
        <v>8.7478358152842592E-3</v>
      </c>
      <c r="Y74" s="11">
        <f t="shared" si="23"/>
        <v>2.1770252142332174E-2</v>
      </c>
    </row>
    <row r="75" spans="1:25" x14ac:dyDescent="0.45">
      <c r="A75" s="6">
        <v>11411</v>
      </c>
      <c r="B75" s="6">
        <f>MIN([4]Sheet1!$D$1763:$D$1765)</f>
        <v>25</v>
      </c>
      <c r="C75" s="6">
        <f>MEDIAN([4]Sheet1!$D$1763:$D$1765)</f>
        <v>40</v>
      </c>
      <c r="D75" s="6">
        <f>AVERAGE([4]Sheet1!$D$1763:$D$1765)</f>
        <v>35</v>
      </c>
      <c r="E75" s="6">
        <f>MAX([4]Sheet1!$D$1763:$D$1765)</f>
        <v>40</v>
      </c>
      <c r="F75" s="6">
        <f t="shared" si="13"/>
        <v>2.0510036382306806E-3</v>
      </c>
      <c r="G75" s="6">
        <f t="shared" si="14"/>
        <v>1.7946281834518454E-3</v>
      </c>
      <c r="H75" s="12">
        <f>SUM([2]Sheet3!N$1639:N$1656)</f>
        <v>19502.647023340443</v>
      </c>
      <c r="I75" s="12">
        <f>SUM([2]Sheet3!O$1639:O$1656)</f>
        <v>1359.2073210685253</v>
      </c>
      <c r="J75" s="12">
        <f>SUM([2]Sheet3!P$1639:P$1656)</f>
        <v>265.93366503773319</v>
      </c>
      <c r="K75" s="12">
        <f>SUM([2]Sheet3!Q$1639:Q$1656)</f>
        <v>16425.350358377917</v>
      </c>
      <c r="L75" s="12">
        <f>SUM([2]Sheet3!R$1639:R$1656)</f>
        <v>56.543541037017654</v>
      </c>
      <c r="M75" s="12">
        <f>SUM([2]Sheet3!S$1639:S$1656)</f>
        <v>306.98215252089409</v>
      </c>
      <c r="N75" s="12">
        <f>SUM([2]Sheet3!T$1639:T$1656)</f>
        <v>6.8242114485981311</v>
      </c>
      <c r="O75" s="12">
        <f>SUM([2]Sheet3!U$1639:U$1656)</f>
        <v>235.59369600604862</v>
      </c>
      <c r="P75" s="12">
        <f>SUM([2]Sheet3!V$1639:V$1656)</f>
        <v>846.2120778437054</v>
      </c>
      <c r="Q75" s="13">
        <f t="shared" si="24"/>
        <v>0</v>
      </c>
      <c r="R75" s="11">
        <f t="shared" si="16"/>
        <v>6.969347901553305E-2</v>
      </c>
      <c r="S75" s="11">
        <f t="shared" si="17"/>
        <v>1.3635772863010247E-2</v>
      </c>
      <c r="T75" s="11">
        <f t="shared" si="18"/>
        <v>0.84221133360616796</v>
      </c>
      <c r="U75" s="11">
        <f t="shared" si="19"/>
        <v>2.8992752096342247E-3</v>
      </c>
      <c r="V75" s="11">
        <f t="shared" si="20"/>
        <v>1.5740537792305987E-2</v>
      </c>
      <c r="W75" s="11">
        <f t="shared" si="21"/>
        <v>3.4991206272825572E-4</v>
      </c>
      <c r="X75" s="11">
        <f t="shared" si="22"/>
        <v>1.2080088191315466E-2</v>
      </c>
      <c r="Y75" s="11">
        <f t="shared" si="23"/>
        <v>4.3389601259304592E-2</v>
      </c>
    </row>
    <row r="76" spans="1:25" x14ac:dyDescent="0.45">
      <c r="A76" s="6">
        <v>11412</v>
      </c>
      <c r="B76" s="6">
        <f>MIN([4]Sheet1!$D$1766:$D$1768)</f>
        <v>30</v>
      </c>
      <c r="C76" s="6">
        <f>MEDIAN([4]Sheet1!$D$1766:$D$1768)</f>
        <v>40</v>
      </c>
      <c r="D76" s="6">
        <f>AVERAGE([4]Sheet1!$D$1766:$D$1768)</f>
        <v>45</v>
      </c>
      <c r="E76" s="6">
        <f>MAX([4]Sheet1!$D$1766:$D$1768)</f>
        <v>65</v>
      </c>
      <c r="F76" s="6">
        <f t="shared" si="13"/>
        <v>1.0490315819306636E-3</v>
      </c>
      <c r="G76" s="6">
        <f t="shared" si="14"/>
        <v>1.1801605296719966E-3</v>
      </c>
      <c r="H76" s="12">
        <f>SUM([2]Sheet3!N$1657:N$1680)</f>
        <v>38130.405880043203</v>
      </c>
      <c r="I76" s="12">
        <f>SUM([2]Sheet3!O$1657:O$1680)</f>
        <v>3595.9825217773796</v>
      </c>
      <c r="J76" s="12">
        <f>SUM([2]Sheet3!P$1657:P$1680)</f>
        <v>413.88137043558186</v>
      </c>
      <c r="K76" s="12">
        <f>SUM([2]Sheet3!Q$1657:Q$1680)</f>
        <v>29594.359486470497</v>
      </c>
      <c r="L76" s="12">
        <f>SUM([2]Sheet3!R$1657:R$1680)</f>
        <v>152.48714472665299</v>
      </c>
      <c r="M76" s="12">
        <f>SUM([2]Sheet3!S$1657:S$1680)</f>
        <v>1461.1013959741204</v>
      </c>
      <c r="N76" s="12">
        <f>SUM([2]Sheet3!T$1657:T$1680)</f>
        <v>27.031152216157658</v>
      </c>
      <c r="O76" s="12">
        <f>SUM([2]Sheet3!U$1657:U$1680)</f>
        <v>779.61463099581147</v>
      </c>
      <c r="P76" s="12">
        <f>SUM([2]Sheet3!V$1657:V$1680)</f>
        <v>2105.9481774469946</v>
      </c>
      <c r="Q76" s="13">
        <f t="shared" si="24"/>
        <v>0</v>
      </c>
      <c r="R76" s="11">
        <f t="shared" si="16"/>
        <v>9.4307480835378543E-2</v>
      </c>
      <c r="S76" s="11">
        <f t="shared" si="17"/>
        <v>1.0854365718991735E-2</v>
      </c>
      <c r="T76" s="11">
        <f t="shared" si="18"/>
        <v>0.7761354437079222</v>
      </c>
      <c r="U76" s="11">
        <f t="shared" si="19"/>
        <v>3.999095766417271E-3</v>
      </c>
      <c r="V76" s="11">
        <f t="shared" si="20"/>
        <v>3.831853771949581E-2</v>
      </c>
      <c r="W76" s="11">
        <f t="shared" si="21"/>
        <v>7.0891330926811083E-4</v>
      </c>
      <c r="X76" s="11">
        <f t="shared" si="22"/>
        <v>2.0446009241245667E-2</v>
      </c>
      <c r="Y76" s="11">
        <f t="shared" si="23"/>
        <v>5.5230153701280468E-2</v>
      </c>
    </row>
    <row r="77" spans="1:25" x14ac:dyDescent="0.45">
      <c r="A77" s="6">
        <v>11413</v>
      </c>
      <c r="B77" s="6">
        <f>MIN([4]Sheet1!$D$1769:$D$1777)</f>
        <v>60</v>
      </c>
      <c r="C77" s="6">
        <f>MEDIAN([4]Sheet1!$D$1769:$D$1777)</f>
        <v>75</v>
      </c>
      <c r="D77" s="6">
        <f>AVERAGE([4]Sheet1!$D$1769:$D$1777)</f>
        <v>114.44444444444444</v>
      </c>
      <c r="E77" s="6">
        <f>MAX([4]Sheet1!$D$1769:$D$1777)</f>
        <v>220</v>
      </c>
      <c r="F77" s="6">
        <f t="shared" si="13"/>
        <v>1.7242270177614846E-3</v>
      </c>
      <c r="G77" s="6">
        <f t="shared" si="14"/>
        <v>2.6310427085841914E-3</v>
      </c>
      <c r="H77" s="12">
        <f>SUM([2]Sheet3!N$1681:N$1702)</f>
        <v>43497.752458008916</v>
      </c>
      <c r="I77" s="12">
        <f>SUM([2]Sheet3!O$1681:O$1702)</f>
        <v>3707.5914225734159</v>
      </c>
      <c r="J77" s="12">
        <f>SUM([2]Sheet3!P$1681:P$1702)</f>
        <v>613.87930767864202</v>
      </c>
      <c r="K77" s="12">
        <f>SUM([2]Sheet3!Q$1681:Q$1702)</f>
        <v>35641.719897630057</v>
      </c>
      <c r="L77" s="12">
        <f>SUM([2]Sheet3!R$1681:R$1702)</f>
        <v>174.60931411105275</v>
      </c>
      <c r="M77" s="12">
        <f>SUM([2]Sheet3!S$1681:S$1702)</f>
        <v>622.78275849047361</v>
      </c>
      <c r="N77" s="12">
        <f>SUM([2]Sheet3!T$1681:T$1702)</f>
        <v>12.920212508734455</v>
      </c>
      <c r="O77" s="12">
        <f>SUM([2]Sheet3!U$1681:U$1702)</f>
        <v>608.20755631220254</v>
      </c>
      <c r="P77" s="12">
        <f>SUM([2]Sheet3!V$1681:V$1702)</f>
        <v>2116.0419887043404</v>
      </c>
      <c r="Q77" s="13">
        <f t="shared" si="24"/>
        <v>0</v>
      </c>
      <c r="R77" s="11">
        <f t="shared" si="16"/>
        <v>8.5236390688290947E-2</v>
      </c>
      <c r="S77" s="11">
        <f t="shared" si="17"/>
        <v>1.411289717258973E-2</v>
      </c>
      <c r="T77" s="11">
        <f t="shared" si="18"/>
        <v>0.81939221875974455</v>
      </c>
      <c r="U77" s="11">
        <f t="shared" si="19"/>
        <v>4.0142146259077175E-3</v>
      </c>
      <c r="V77" s="11">
        <f t="shared" si="20"/>
        <v>1.4317584778470669E-2</v>
      </c>
      <c r="W77" s="11">
        <f t="shared" si="21"/>
        <v>2.9703172643706454E-4</v>
      </c>
      <c r="X77" s="11">
        <f t="shared" si="22"/>
        <v>1.3982505346669189E-2</v>
      </c>
      <c r="Y77" s="11">
        <f t="shared" si="23"/>
        <v>4.8647156901890212E-2</v>
      </c>
    </row>
    <row r="78" spans="1:25" x14ac:dyDescent="0.45">
      <c r="A78" s="6">
        <v>11414</v>
      </c>
      <c r="B78" s="6">
        <v>165</v>
      </c>
      <c r="C78" s="6">
        <v>165</v>
      </c>
      <c r="D78" s="6">
        <v>165</v>
      </c>
      <c r="E78" s="6">
        <v>165</v>
      </c>
      <c r="F78" s="6">
        <f t="shared" si="13"/>
        <v>6.0579034240782438E-3</v>
      </c>
      <c r="G78" s="6">
        <f t="shared" si="14"/>
        <v>6.0579034240782438E-3</v>
      </c>
      <c r="H78" s="12">
        <f>SUM([2]Sheet3!N$1703:N$1708)</f>
        <v>27237.145997438216</v>
      </c>
      <c r="I78" s="12">
        <f>SUM([2]Sheet3!O$1703:O$1708)</f>
        <v>6848.1322918023689</v>
      </c>
      <c r="J78" s="12">
        <f>SUM([2]Sheet3!P$1703:P$1708)</f>
        <v>17063.290398669931</v>
      </c>
      <c r="K78" s="12">
        <f>SUM([2]Sheet3!Q$1703:Q$1708)</f>
        <v>842.56088638555616</v>
      </c>
      <c r="L78" s="12">
        <f>SUM([2]Sheet3!R$1703:R$1708)</f>
        <v>27.916848179492053</v>
      </c>
      <c r="M78" s="12">
        <f>SUM([2]Sheet3!S$1703:S$1708)</f>
        <v>1579.5812473533701</v>
      </c>
      <c r="N78" s="12">
        <f>SUM([2]Sheet3!T$1703:T$1708)</f>
        <v>9.9558704635968933</v>
      </c>
      <c r="O78" s="12">
        <f>SUM([2]Sheet3!U$1703:U$1708)</f>
        <v>258.25326937443697</v>
      </c>
      <c r="P78" s="12">
        <f>SUM([2]Sheet3!V$1703:V$1708)</f>
        <v>607.45518520946371</v>
      </c>
      <c r="Q78" s="13">
        <f t="shared" si="24"/>
        <v>0</v>
      </c>
      <c r="R78" s="11">
        <f t="shared" si="16"/>
        <v>0.25142620641848701</v>
      </c>
      <c r="S78" s="11">
        <f t="shared" si="17"/>
        <v>0.62647130504329696</v>
      </c>
      <c r="T78" s="11">
        <f t="shared" si="18"/>
        <v>3.0934257446239156E-2</v>
      </c>
      <c r="U78" s="11">
        <f t="shared" si="19"/>
        <v>1.0249549707637418E-3</v>
      </c>
      <c r="V78" s="11">
        <f t="shared" si="20"/>
        <v>5.7993640284556149E-2</v>
      </c>
      <c r="W78" s="11">
        <f t="shared" si="21"/>
        <v>3.6552546527941255E-4</v>
      </c>
      <c r="X78" s="11">
        <f t="shared" si="22"/>
        <v>9.4816567565018349E-3</v>
      </c>
      <c r="Y78" s="11">
        <f t="shared" si="23"/>
        <v>2.230245361487572E-2</v>
      </c>
    </row>
    <row r="79" spans="1:25" x14ac:dyDescent="0.45">
      <c r="A79" s="6">
        <v>11415</v>
      </c>
      <c r="B79" s="6">
        <f>MIN([4]Sheet1!$D$1779:$D$1789)</f>
        <v>35</v>
      </c>
      <c r="C79" s="6">
        <f>MEDIAN([4]Sheet1!$D$1779:$D$1789)</f>
        <v>215</v>
      </c>
      <c r="D79" s="6">
        <f>AVERAGE([4]Sheet1!$D$1779:$D$1789)</f>
        <v>291.36363636363637</v>
      </c>
      <c r="E79" s="6">
        <f>MAX([4]Sheet1!$D$1779:$D$1789)</f>
        <v>870</v>
      </c>
      <c r="F79" s="6">
        <f t="shared" si="13"/>
        <v>1.019760807318487E-2</v>
      </c>
      <c r="G79" s="6">
        <f t="shared" si="14"/>
        <v>1.3819591490299158E-2</v>
      </c>
      <c r="H79" s="12">
        <f>SUM([2]Sheet3!N$1709:N$1716)</f>
        <v>21083.375479525777</v>
      </c>
      <c r="I79" s="12">
        <f>SUM([2]Sheet3!O$1709:O$1716)</f>
        <v>5819.0552395318145</v>
      </c>
      <c r="J79" s="12">
        <f>SUM([2]Sheet3!P$1709:P$1716)</f>
        <v>8304.4523005929386</v>
      </c>
      <c r="K79" s="12">
        <f>SUM([2]Sheet3!Q$1709:Q$1716)</f>
        <v>1606.6285523376991</v>
      </c>
      <c r="L79" s="12">
        <f>SUM([2]Sheet3!R$1709:R$1716)</f>
        <v>44.505016114038341</v>
      </c>
      <c r="M79" s="12">
        <f>SUM([2]Sheet3!S$1709:S$1716)</f>
        <v>3932.2847665730133</v>
      </c>
      <c r="N79" s="12">
        <f>SUM([2]Sheet3!T$1709:T$1716)</f>
        <v>7.0026361180608543</v>
      </c>
      <c r="O79" s="12">
        <f>SUM([2]Sheet3!U$1709:U$1716)</f>
        <v>460.93334416589232</v>
      </c>
      <c r="P79" s="12">
        <f>SUM([2]Sheet3!V$1709:V$1716)</f>
        <v>908.5136240923232</v>
      </c>
      <c r="Q79" s="13">
        <f t="shared" si="24"/>
        <v>0</v>
      </c>
      <c r="R79" s="11">
        <f t="shared" si="16"/>
        <v>0.27600206832073654</v>
      </c>
      <c r="S79" s="11">
        <f t="shared" si="17"/>
        <v>0.39388627825072192</v>
      </c>
      <c r="T79" s="11">
        <f t="shared" si="18"/>
        <v>7.6203573469433683E-2</v>
      </c>
      <c r="U79" s="11">
        <f t="shared" si="19"/>
        <v>2.1109056354499541E-3</v>
      </c>
      <c r="V79" s="11">
        <f t="shared" si="20"/>
        <v>0.1865111575891481</v>
      </c>
      <c r="W79" s="11">
        <f t="shared" si="21"/>
        <v>3.3214017958657361E-4</v>
      </c>
      <c r="X79" s="11">
        <f t="shared" si="22"/>
        <v>2.1862407403098621E-2</v>
      </c>
      <c r="Y79" s="11">
        <f t="shared" si="23"/>
        <v>4.3091469151824741E-2</v>
      </c>
    </row>
    <row r="80" spans="1:25" x14ac:dyDescent="0.45">
      <c r="A80" s="6">
        <v>11416</v>
      </c>
      <c r="B80" s="6">
        <f>MIN([4]Sheet1!$D$1790:$D$1803)</f>
        <v>35</v>
      </c>
      <c r="C80" s="6">
        <f>MEDIAN([4]Sheet1!$D$1790:$D$1803)</f>
        <v>135</v>
      </c>
      <c r="D80" s="6">
        <f>AVERAGE([4]Sheet1!$D$1790:$D$1803)</f>
        <v>138.92857142857142</v>
      </c>
      <c r="E80" s="6">
        <f>MAX([4]Sheet1!$D$1790:$D$1803)</f>
        <v>260</v>
      </c>
      <c r="F80" s="6">
        <f t="shared" si="13"/>
        <v>4.9135632134784564E-3</v>
      </c>
      <c r="G80" s="6">
        <f t="shared" si="14"/>
        <v>5.0565505027595752E-3</v>
      </c>
      <c r="H80" s="12">
        <f>SUM([2]Sheet3!N$1717:N$1731)</f>
        <v>27474.969616688722</v>
      </c>
      <c r="I80" s="12">
        <f>SUM([2]Sheet3!O$1717:O$1731)</f>
        <v>11144.887465493819</v>
      </c>
      <c r="J80" s="12">
        <f>SUM([2]Sheet3!P$1717:P$1731)</f>
        <v>2498.1326770960623</v>
      </c>
      <c r="K80" s="12">
        <f>SUM([2]Sheet3!Q$1717:Q$1731)</f>
        <v>1674.3193752518714</v>
      </c>
      <c r="L80" s="12">
        <f>SUM([2]Sheet3!R$1717:R$1731)</f>
        <v>308.97963142066527</v>
      </c>
      <c r="M80" s="12">
        <f>SUM([2]Sheet3!S$1717:S$1731)</f>
        <v>8852.1492066932969</v>
      </c>
      <c r="N80" s="12">
        <f>SUM([2]Sheet3!T$1717:T$1731)</f>
        <v>10.725160124333536</v>
      </c>
      <c r="O80" s="12">
        <f>SUM([2]Sheet3!U$1717:U$1731)</f>
        <v>1521.1862382908209</v>
      </c>
      <c r="P80" s="12">
        <f>SUM([2]Sheet3!V$1717:V$1731)</f>
        <v>1464.5898623178477</v>
      </c>
      <c r="Q80" s="13">
        <f t="shared" si="24"/>
        <v>0</v>
      </c>
      <c r="R80" s="11">
        <f t="shared" si="16"/>
        <v>0.40563784495413024</v>
      </c>
      <c r="S80" s="11">
        <f t="shared" si="17"/>
        <v>9.0923946848649392E-2</v>
      </c>
      <c r="T80" s="11">
        <f t="shared" si="18"/>
        <v>6.0939808072976498E-2</v>
      </c>
      <c r="U80" s="11">
        <f t="shared" si="19"/>
        <v>1.1245858893797875E-2</v>
      </c>
      <c r="V80" s="11">
        <f t="shared" si="20"/>
        <v>0.32218959038689399</v>
      </c>
      <c r="W80" s="11">
        <f t="shared" si="21"/>
        <v>3.9036112774512067E-4</v>
      </c>
      <c r="X80" s="11">
        <f t="shared" si="22"/>
        <v>5.5366257343077416E-2</v>
      </c>
      <c r="Y80" s="11">
        <f t="shared" si="23"/>
        <v>5.330633237272929E-2</v>
      </c>
    </row>
    <row r="81" spans="1:25" x14ac:dyDescent="0.45">
      <c r="A81" s="6">
        <v>11417</v>
      </c>
      <c r="B81" s="6">
        <f>MIN([4]Sheet1!$D$1804:$D$1811)</f>
        <v>25</v>
      </c>
      <c r="C81" s="6">
        <f>MEDIAN([4]Sheet1!$D$1804:$D$1811)</f>
        <v>57.5</v>
      </c>
      <c r="D81" s="6">
        <f>AVERAGE([4]Sheet1!$D$1804:$D$1811)</f>
        <v>128.75</v>
      </c>
      <c r="E81" s="6">
        <f>MAX([4]Sheet1!$D$1804:$D$1811)</f>
        <v>400</v>
      </c>
      <c r="F81" s="6">
        <f t="shared" si="13"/>
        <v>1.8135414815480195E-3</v>
      </c>
      <c r="G81" s="6">
        <f t="shared" si="14"/>
        <v>4.060755926074913E-3</v>
      </c>
      <c r="H81" s="12">
        <f>SUM([2]Sheet3!N$1732:N$1749)</f>
        <v>31705.919376555215</v>
      </c>
      <c r="I81" s="12">
        <f>SUM([2]Sheet3!O$1732:O$1749)</f>
        <v>11332.567345531541</v>
      </c>
      <c r="J81" s="12">
        <f>SUM([2]Sheet3!P$1732:P$1749)</f>
        <v>5274.8218094535514</v>
      </c>
      <c r="K81" s="12">
        <f>SUM([2]Sheet3!Q$1732:Q$1749)</f>
        <v>2643.6605973114474</v>
      </c>
      <c r="L81" s="12">
        <f>SUM([2]Sheet3!R$1732:R$1749)</f>
        <v>371.56105850806603</v>
      </c>
      <c r="M81" s="12">
        <f>SUM([2]Sheet3!S$1732:S$1749)</f>
        <v>8373.7674895508535</v>
      </c>
      <c r="N81" s="12">
        <f>SUM([2]Sheet3!T$1732:T$1749)</f>
        <v>9.7747178250367703</v>
      </c>
      <c r="O81" s="12">
        <f>SUM([2]Sheet3!U$1732:U$1749)</f>
        <v>2030.1737663574904</v>
      </c>
      <c r="P81" s="12">
        <f>SUM([2]Sheet3!V$1732:V$1749)</f>
        <v>1669.5925920172228</v>
      </c>
      <c r="Q81" s="13">
        <f t="shared" si="24"/>
        <v>0</v>
      </c>
      <c r="R81" s="11">
        <f t="shared" si="16"/>
        <v>0.35742749519231265</v>
      </c>
      <c r="S81" s="11">
        <f t="shared" si="17"/>
        <v>0.16636709842118605</v>
      </c>
      <c r="T81" s="11">
        <f t="shared" si="18"/>
        <v>8.3380663588840415E-2</v>
      </c>
      <c r="U81" s="11">
        <f t="shared" si="19"/>
        <v>1.1718980739691624E-2</v>
      </c>
      <c r="V81" s="11">
        <f t="shared" si="20"/>
        <v>0.26410738607197726</v>
      </c>
      <c r="W81" s="11">
        <f t="shared" si="21"/>
        <v>3.082931521066264E-4</v>
      </c>
      <c r="X81" s="11">
        <f t="shared" si="22"/>
        <v>6.4031379826780616E-2</v>
      </c>
      <c r="Y81" s="11">
        <f t="shared" si="23"/>
        <v>5.2658703007104561E-2</v>
      </c>
    </row>
    <row r="82" spans="1:25" x14ac:dyDescent="0.45">
      <c r="A82" s="6">
        <v>11418</v>
      </c>
      <c r="B82" s="6">
        <f>MIN([4]Sheet1!$D$1812:$D$1839)</f>
        <v>10</v>
      </c>
      <c r="C82" s="6">
        <f>MEDIAN([4]Sheet1!$D$1812:$D$1839)</f>
        <v>162.5</v>
      </c>
      <c r="D82" s="6">
        <f>AVERAGE([4]Sheet1!$D$1812:$D$1839)</f>
        <v>197.85714285714286</v>
      </c>
      <c r="E82" s="6">
        <f>MAX([4]Sheet1!$D$1812:$D$1839)</f>
        <v>845</v>
      </c>
      <c r="F82" s="6">
        <f t="shared" si="13"/>
        <v>4.4150801227507861E-3</v>
      </c>
      <c r="G82" s="6">
        <f t="shared" si="14"/>
        <v>5.3757239296789794E-3</v>
      </c>
      <c r="H82" s="12">
        <f>SUM([2]Sheet3!N$1750:N$1770)</f>
        <v>36805.674072060887</v>
      </c>
      <c r="I82" s="12">
        <f>SUM([2]Sheet3!O$1750:O$1770)</f>
        <v>16228.901340713655</v>
      </c>
      <c r="J82" s="12">
        <f>SUM([2]Sheet3!P$1750:P$1770)</f>
        <v>5387.7942192549999</v>
      </c>
      <c r="K82" s="12">
        <f>SUM([2]Sheet3!Q$1750:Q$1770)</f>
        <v>2873.212678884744</v>
      </c>
      <c r="L82" s="12">
        <f>SUM([2]Sheet3!R$1750:R$1770)</f>
        <v>362.22101959189678</v>
      </c>
      <c r="M82" s="12">
        <f>SUM([2]Sheet3!S$1750:S$1770)</f>
        <v>8124.2739771706911</v>
      </c>
      <c r="N82" s="12">
        <f>SUM([2]Sheet3!T$1750:T$1770)</f>
        <v>37.923049904868662</v>
      </c>
      <c r="O82" s="12">
        <f>SUM([2]Sheet3!U$1750:U$1770)</f>
        <v>1992.6086444484442</v>
      </c>
      <c r="P82" s="12">
        <f>SUM([2]Sheet3!V$1750:V$1770)</f>
        <v>1798.7391420915944</v>
      </c>
      <c r="Q82" s="13">
        <f t="shared" si="24"/>
        <v>0</v>
      </c>
      <c r="R82" s="11">
        <f t="shared" si="16"/>
        <v>0.44093476752903654</v>
      </c>
      <c r="S82" s="11">
        <f t="shared" si="17"/>
        <v>0.14638488100248825</v>
      </c>
      <c r="T82" s="11">
        <f t="shared" si="18"/>
        <v>7.8064394996797362E-2</v>
      </c>
      <c r="U82" s="11">
        <f t="shared" si="19"/>
        <v>9.8414450685705007E-3</v>
      </c>
      <c r="V82" s="11">
        <f t="shared" si="20"/>
        <v>0.22073428029777101</v>
      </c>
      <c r="W82" s="11">
        <f t="shared" si="21"/>
        <v>1.0303587927942876E-3</v>
      </c>
      <c r="X82" s="11">
        <f t="shared" si="22"/>
        <v>5.4138626575542859E-2</v>
      </c>
      <c r="Y82" s="11">
        <f t="shared" si="23"/>
        <v>4.8871245736999386E-2</v>
      </c>
    </row>
    <row r="83" spans="1:25" x14ac:dyDescent="0.45">
      <c r="A83" s="6">
        <v>11419</v>
      </c>
      <c r="B83" s="6">
        <f>MIN([4]Sheet1!$D$1840:$D$1852)</f>
        <v>40</v>
      </c>
      <c r="C83" s="6">
        <f>MEDIAN([4]Sheet1!$D$1840:$D$1852)</f>
        <v>195</v>
      </c>
      <c r="D83" s="6">
        <f>AVERAGE([4]Sheet1!$D$1840:$D$1852)</f>
        <v>181.53846153846155</v>
      </c>
      <c r="E83" s="6">
        <f>MAX([4]Sheet1!$D$1840:$D$1852)</f>
        <v>445</v>
      </c>
      <c r="F83" s="6">
        <f t="shared" si="13"/>
        <v>4.1345193734336119E-3</v>
      </c>
      <c r="G83" s="6">
        <f t="shared" si="14"/>
        <v>3.849098903867189E-3</v>
      </c>
      <c r="H83" s="12">
        <f>SUM([2]Sheet3!N$1771:N$1790)</f>
        <v>47163.885904846429</v>
      </c>
      <c r="I83" s="12">
        <f>SUM([2]Sheet3!O$1771:O$1790)</f>
        <v>8748.4960123265009</v>
      </c>
      <c r="J83" s="12">
        <f>SUM([2]Sheet3!P$1771:P$1790)</f>
        <v>1918.5658563464444</v>
      </c>
      <c r="K83" s="12">
        <f>SUM([2]Sheet3!Q$1771:Q$1790)</f>
        <v>6061.675476873118</v>
      </c>
      <c r="L83" s="12">
        <f>SUM([2]Sheet3!R$1771:R$1790)</f>
        <v>1393.8974668367225</v>
      </c>
      <c r="M83" s="12">
        <f>SUM([2]Sheet3!S$1771:S$1790)</f>
        <v>16400.588157116494</v>
      </c>
      <c r="N83" s="12">
        <f>SUM([2]Sheet3!T$1771:T$1790)</f>
        <v>79.001962751823314</v>
      </c>
      <c r="O83" s="12">
        <f>SUM([2]Sheet3!U$1771:U$1790)</f>
        <v>7356.3217231427789</v>
      </c>
      <c r="P83" s="12">
        <f>SUM([2]Sheet3!V$1771:V$1790)</f>
        <v>5205.3392494525515</v>
      </c>
      <c r="Q83" s="13">
        <f t="shared" si="24"/>
        <v>0</v>
      </c>
      <c r="R83" s="11">
        <f t="shared" si="16"/>
        <v>0.18549141667369545</v>
      </c>
      <c r="S83" s="11">
        <f t="shared" si="17"/>
        <v>4.0678706165500622E-2</v>
      </c>
      <c r="T83" s="11">
        <f t="shared" si="18"/>
        <v>0.12852366510050939</v>
      </c>
      <c r="U83" s="11">
        <f t="shared" si="19"/>
        <v>2.9554338878033149E-2</v>
      </c>
      <c r="V83" s="11">
        <f t="shared" si="20"/>
        <v>0.34773615113489226</v>
      </c>
      <c r="W83" s="11">
        <f t="shared" si="21"/>
        <v>1.6750520283933027E-3</v>
      </c>
      <c r="X83" s="11">
        <f t="shared" si="22"/>
        <v>0.15597361375150948</v>
      </c>
      <c r="Y83" s="11">
        <f t="shared" si="23"/>
        <v>0.1103670562674664</v>
      </c>
    </row>
    <row r="84" spans="1:25" x14ac:dyDescent="0.45">
      <c r="A84" s="6">
        <v>11420</v>
      </c>
      <c r="B84" s="6">
        <v>140</v>
      </c>
      <c r="C84" s="6">
        <v>140</v>
      </c>
      <c r="D84" s="6">
        <v>140</v>
      </c>
      <c r="E84" s="6">
        <v>140</v>
      </c>
      <c r="F84" s="6">
        <f t="shared" si="13"/>
        <v>2.882186829746764E-3</v>
      </c>
      <c r="G84" s="6">
        <f t="shared" si="14"/>
        <v>2.882186829746764E-3</v>
      </c>
      <c r="H84" s="12">
        <f>SUM([2]Sheet3!N$1791:N$1812)</f>
        <v>48574.227928277898</v>
      </c>
      <c r="I84" s="12">
        <f>SUM([2]Sheet3!O$1791:O$1812)</f>
        <v>9203.2686764728733</v>
      </c>
      <c r="J84" s="12">
        <f>SUM([2]Sheet3!P$1791:P$1812)</f>
        <v>2564.352940019658</v>
      </c>
      <c r="K84" s="12">
        <f>SUM([2]Sheet3!Q$1791:Q$1812)</f>
        <v>10790.821402352034</v>
      </c>
      <c r="L84" s="12">
        <f>SUM([2]Sheet3!R$1791:R$1812)</f>
        <v>1468.7935996832489</v>
      </c>
      <c r="M84" s="12">
        <f>SUM([2]Sheet3!S$1791:S$1812)</f>
        <v>11740.700425504609</v>
      </c>
      <c r="N84" s="12">
        <f>SUM([2]Sheet3!T$1791:T$1812)</f>
        <v>89.631601848726888</v>
      </c>
      <c r="O84" s="12">
        <f>SUM([2]Sheet3!U$1791:U$1812)</f>
        <v>6894.890724859345</v>
      </c>
      <c r="P84" s="12">
        <f>SUM([2]Sheet3!V$1791:V$1812)</f>
        <v>5821.7685575374062</v>
      </c>
      <c r="Q84" s="13">
        <f t="shared" si="24"/>
        <v>0</v>
      </c>
      <c r="R84" s="11">
        <f t="shared" si="16"/>
        <v>0.18946814121393604</v>
      </c>
      <c r="S84" s="11">
        <f t="shared" si="17"/>
        <v>5.2792459075336085E-2</v>
      </c>
      <c r="T84" s="11">
        <f t="shared" si="18"/>
        <v>0.22215116662863243</v>
      </c>
      <c r="U84" s="11">
        <f t="shared" si="19"/>
        <v>3.0238125490167148E-2</v>
      </c>
      <c r="V84" s="11">
        <f t="shared" si="20"/>
        <v>0.24170637241708293</v>
      </c>
      <c r="W84" s="11">
        <f t="shared" si="21"/>
        <v>1.8452501598393311E-3</v>
      </c>
      <c r="X84" s="11">
        <f t="shared" si="22"/>
        <v>0.1419454517123766</v>
      </c>
      <c r="Y84" s="11">
        <f t="shared" si="23"/>
        <v>0.11985303330262949</v>
      </c>
    </row>
    <row r="85" spans="1:25" x14ac:dyDescent="0.45">
      <c r="A85" s="6">
        <v>11421</v>
      </c>
      <c r="B85" s="6">
        <f>MIN([4]Sheet1!$D$1854:$D$1876)</f>
        <v>35</v>
      </c>
      <c r="C85" s="6">
        <f>MEDIAN([4]Sheet1!$D$1854:$D$1876)</f>
        <v>135</v>
      </c>
      <c r="D85" s="6">
        <f>AVERAGE([4]Sheet1!$D$1854:$D$1876)</f>
        <v>154.34782608695653</v>
      </c>
      <c r="E85" s="6">
        <f>MAX([4]Sheet1!$D$1854:$D$1876)</f>
        <v>365</v>
      </c>
      <c r="F85" s="6">
        <f t="shared" si="13"/>
        <v>3.1347791600336763E-3</v>
      </c>
      <c r="G85" s="6">
        <f t="shared" si="14"/>
        <v>3.5840470267695817E-3</v>
      </c>
      <c r="H85" s="12">
        <f>SUM([2]Sheet3!N$1813:N$1830)</f>
        <v>43065.234617212947</v>
      </c>
      <c r="I85" s="12">
        <f>SUM([2]Sheet3!O$1813:O$1830)</f>
        <v>25340.89686332651</v>
      </c>
      <c r="J85" s="12">
        <f>SUM([2]Sheet3!P$1813:P$1830)</f>
        <v>5752.9578807806211</v>
      </c>
      <c r="K85" s="12">
        <f>SUM([2]Sheet3!Q$1813:Q$1830)</f>
        <v>1798.8996536029922</v>
      </c>
      <c r="L85" s="12">
        <f>SUM([2]Sheet3!R$1813:R$1830)</f>
        <v>156.001544683443</v>
      </c>
      <c r="M85" s="12">
        <f>SUM([2]Sheet3!S$1813:S$1830)</f>
        <v>7852.8958345103129</v>
      </c>
      <c r="N85" s="12">
        <f>SUM([2]Sheet3!T$1813:T$1830)</f>
        <v>22.114854517611025</v>
      </c>
      <c r="O85" s="12">
        <f>SUM([2]Sheet3!U$1813:U$1830)</f>
        <v>1101.3597003940936</v>
      </c>
      <c r="P85" s="12">
        <f>SUM([2]Sheet3!V$1813:V$1830)</f>
        <v>1040.1082853973587</v>
      </c>
      <c r="Q85" s="13">
        <f t="shared" si="24"/>
        <v>0</v>
      </c>
      <c r="R85" s="11">
        <f t="shared" si="16"/>
        <v>0.58843048432384226</v>
      </c>
      <c r="S85" s="11">
        <f t="shared" si="17"/>
        <v>0.13358705535720439</v>
      </c>
      <c r="T85" s="11">
        <f t="shared" si="18"/>
        <v>4.1771504778566365E-2</v>
      </c>
      <c r="U85" s="11">
        <f t="shared" si="19"/>
        <v>3.6224473422719959E-3</v>
      </c>
      <c r="V85" s="11">
        <f t="shared" si="20"/>
        <v>0.18234884598472736</v>
      </c>
      <c r="W85" s="11">
        <f t="shared" si="21"/>
        <v>5.1351988939987887E-4</v>
      </c>
      <c r="X85" s="11">
        <f t="shared" si="22"/>
        <v>2.5574218048121024E-2</v>
      </c>
      <c r="Y85" s="11">
        <f t="shared" si="23"/>
        <v>2.4151924275866661E-2</v>
      </c>
    </row>
    <row r="86" spans="1:25" x14ac:dyDescent="0.45">
      <c r="A86" s="6">
        <v>11422</v>
      </c>
      <c r="B86" s="6">
        <v>65</v>
      </c>
      <c r="C86" s="6">
        <v>87.5</v>
      </c>
      <c r="D86" s="6">
        <f>AVERAGE(B86,E86)</f>
        <v>87.5</v>
      </c>
      <c r="E86" s="6">
        <v>110</v>
      </c>
      <c r="F86" s="6">
        <f t="shared" si="13"/>
        <v>2.673463431285042E-3</v>
      </c>
      <c r="G86" s="6">
        <f t="shared" si="14"/>
        <v>2.673463431285042E-3</v>
      </c>
      <c r="H86" s="12">
        <f>SUM([2]Sheet3!N$1831:N$1844)</f>
        <v>32729.080553737651</v>
      </c>
      <c r="I86" s="12">
        <f>SUM([2]Sheet3!O$1831:O$1844)</f>
        <v>3312.391699930231</v>
      </c>
      <c r="J86" s="12">
        <f>SUM([2]Sheet3!P$1831:P$1844)</f>
        <v>992.27189673382225</v>
      </c>
      <c r="K86" s="12">
        <f>SUM([2]Sheet3!Q$1831:Q$1844)</f>
        <v>25479.459301325587</v>
      </c>
      <c r="L86" s="12">
        <f>SUM([2]Sheet3!R$1831:R$1844)</f>
        <v>113.85619338099384</v>
      </c>
      <c r="M86" s="12">
        <f>SUM([2]Sheet3!S$1831:S$1844)</f>
        <v>700.25317816147685</v>
      </c>
      <c r="N86" s="12">
        <f>SUM([2]Sheet3!T$1831:T$1844)</f>
        <v>10.037193557735641</v>
      </c>
      <c r="O86" s="12">
        <f>SUM([2]Sheet3!U$1831:U$1844)</f>
        <v>524.55930907430104</v>
      </c>
      <c r="P86" s="12">
        <f>SUM([2]Sheet3!V$1831:V$1844)</f>
        <v>1596.2517815735043</v>
      </c>
      <c r="Q86" s="13">
        <f t="shared" si="24"/>
        <v>0</v>
      </c>
      <c r="R86" s="11">
        <f t="shared" si="16"/>
        <v>0.10120637805549221</v>
      </c>
      <c r="S86" s="11">
        <f t="shared" si="17"/>
        <v>3.0317744340682528E-2</v>
      </c>
      <c r="T86" s="11">
        <f t="shared" si="18"/>
        <v>0.77849603075439411</v>
      </c>
      <c r="U86" s="11">
        <f t="shared" si="19"/>
        <v>3.478747079193201E-3</v>
      </c>
      <c r="V86" s="11">
        <f t="shared" si="20"/>
        <v>2.1395443022352429E-2</v>
      </c>
      <c r="W86" s="11">
        <f t="shared" si="21"/>
        <v>3.0667508490669763E-4</v>
      </c>
      <c r="X86" s="11">
        <f t="shared" si="22"/>
        <v>1.6027315775431906E-2</v>
      </c>
      <c r="Y86" s="11">
        <f t="shared" si="23"/>
        <v>4.8771665887546993E-2</v>
      </c>
    </row>
    <row r="87" spans="1:25" x14ac:dyDescent="0.45">
      <c r="A87" s="6">
        <v>11423</v>
      </c>
      <c r="B87" s="6">
        <f>MIN([4]Sheet1!$D$1879:$D$1899)</f>
        <v>10</v>
      </c>
      <c r="C87" s="6">
        <f>MEDIAN([4]Sheet1!$D$1879:$D$1899)</f>
        <v>120</v>
      </c>
      <c r="D87" s="6">
        <f>AVERAGE([4]Sheet1!$D$1879:$D$1899)</f>
        <v>134.52380952380952</v>
      </c>
      <c r="E87" s="6">
        <f>MAX([4]Sheet1!$D$1879:$D$1899)</f>
        <v>325</v>
      </c>
      <c r="F87" s="6">
        <f t="shared" si="13"/>
        <v>3.8515624649791565E-3</v>
      </c>
      <c r="G87" s="6">
        <f t="shared" si="14"/>
        <v>4.3177237950659192E-3</v>
      </c>
      <c r="H87" s="12">
        <f>SUM([2]Sheet3!N$1845:N$1859)</f>
        <v>31156.186895867831</v>
      </c>
      <c r="I87" s="12">
        <f>SUM([2]Sheet3!O$1845:O$1859)</f>
        <v>5081.2439331689957</v>
      </c>
      <c r="J87" s="12">
        <f>SUM([2]Sheet3!P$1845:P$1859)</f>
        <v>2436.8654601978888</v>
      </c>
      <c r="K87" s="12">
        <f>SUM([2]Sheet3!Q$1845:Q$1859)</f>
        <v>10796.467222164752</v>
      </c>
      <c r="L87" s="12">
        <f>SUM([2]Sheet3!R$1845:R$1859)</f>
        <v>308.58165087540277</v>
      </c>
      <c r="M87" s="12">
        <f>SUM([2]Sheet3!S$1845:S$1859)</f>
        <v>8111.5778499620901</v>
      </c>
      <c r="N87" s="12">
        <f>SUM([2]Sheet3!T$1845:T$1859)</f>
        <v>34.024801646794735</v>
      </c>
      <c r="O87" s="12">
        <f>SUM([2]Sheet3!U$1845:U$1859)</f>
        <v>2400.2480974815535</v>
      </c>
      <c r="P87" s="12">
        <f>SUM([2]Sheet3!V$1845:V$1859)</f>
        <v>1987.1778803703514</v>
      </c>
      <c r="Q87" s="13">
        <f t="shared" si="24"/>
        <v>0</v>
      </c>
      <c r="R87" s="11">
        <f t="shared" si="16"/>
        <v>0.16308940340330635</v>
      </c>
      <c r="S87" s="11">
        <f t="shared" si="17"/>
        <v>7.8214496155852894E-2</v>
      </c>
      <c r="T87" s="11">
        <f t="shared" si="18"/>
        <v>0.34652723256056284</v>
      </c>
      <c r="U87" s="11">
        <f t="shared" si="19"/>
        <v>9.9043458657750317E-3</v>
      </c>
      <c r="V87" s="11">
        <f t="shared" si="20"/>
        <v>0.26035207315558595</v>
      </c>
      <c r="W87" s="11">
        <f t="shared" si="21"/>
        <v>1.0920720741762965E-3</v>
      </c>
      <c r="X87" s="11">
        <f t="shared" si="22"/>
        <v>7.7039212324146525E-2</v>
      </c>
      <c r="Y87" s="11">
        <f t="shared" si="23"/>
        <v>6.378116446059405E-2</v>
      </c>
    </row>
    <row r="88" spans="1:25" x14ac:dyDescent="0.45">
      <c r="A88" s="6">
        <v>11426</v>
      </c>
      <c r="B88" s="6">
        <v>30</v>
      </c>
      <c r="C88" s="6">
        <v>30</v>
      </c>
      <c r="D88" s="6">
        <v>30</v>
      </c>
      <c r="E88" s="6">
        <v>30</v>
      </c>
      <c r="F88" s="6">
        <f t="shared" si="13"/>
        <v>1.5736448454725168E-3</v>
      </c>
      <c r="G88" s="6">
        <f t="shared" si="14"/>
        <v>1.5736448454725168E-3</v>
      </c>
      <c r="H88" s="12">
        <f>SUM([2]Sheet3!N$1861:N$1869)</f>
        <v>19064.022029056963</v>
      </c>
      <c r="I88" s="12">
        <f>SUM([2]Sheet3!O$1861:O$1869)</f>
        <v>2992.142928907539</v>
      </c>
      <c r="J88" s="12">
        <f>SUM([2]Sheet3!P$1861:P$1869)</f>
        <v>4082.7933223206592</v>
      </c>
      <c r="K88" s="12">
        <f>SUM([2]Sheet3!Q$1861:Q$1869)</f>
        <v>1259.290541053615</v>
      </c>
      <c r="L88" s="12">
        <f>SUM([2]Sheet3!R$1861:R$1869)</f>
        <v>65.181746807899572</v>
      </c>
      <c r="M88" s="12">
        <f>SUM([2]Sheet3!S$1861:S$1869)</f>
        <v>9643.2985434246857</v>
      </c>
      <c r="N88" s="12">
        <f>SUM([2]Sheet3!T$1861:T$1869)</f>
        <v>12.691973115737596</v>
      </c>
      <c r="O88" s="12">
        <f>SUM([2]Sheet3!U$1861:U$1869)</f>
        <v>466.03671144295078</v>
      </c>
      <c r="P88" s="12">
        <f>SUM([2]Sheet3!V$1861:V$1869)</f>
        <v>542.58626198387651</v>
      </c>
      <c r="Q88" s="13">
        <f t="shared" si="24"/>
        <v>0</v>
      </c>
      <c r="R88" s="11">
        <f t="shared" si="16"/>
        <v>0.15695234323307961</v>
      </c>
      <c r="S88" s="11">
        <f t="shared" si="17"/>
        <v>0.21416222222665057</v>
      </c>
      <c r="T88" s="11">
        <f t="shared" si="18"/>
        <v>6.6055868962710595E-2</v>
      </c>
      <c r="U88" s="11">
        <f t="shared" si="19"/>
        <v>3.4190973294381945E-3</v>
      </c>
      <c r="V88" s="11">
        <f t="shared" si="20"/>
        <v>0.50583756820709613</v>
      </c>
      <c r="W88" s="11">
        <f t="shared" si="21"/>
        <v>6.6575526908187427E-4</v>
      </c>
      <c r="X88" s="11">
        <f t="shared" si="22"/>
        <v>2.4445875625438738E-2</v>
      </c>
      <c r="Y88" s="11">
        <f t="shared" si="23"/>
        <v>2.8461269146504261E-2</v>
      </c>
    </row>
    <row r="89" spans="1:25" x14ac:dyDescent="0.45">
      <c r="A89" s="6">
        <v>11427</v>
      </c>
      <c r="B89" s="6">
        <f>MIN([4]Sheet1!$D$1904:$D$1919)</f>
        <v>10</v>
      </c>
      <c r="C89" s="6">
        <f>MEDIAN([4]Sheet1!$D$1904:$D$1919)</f>
        <v>82.5</v>
      </c>
      <c r="D89" s="6">
        <f>AVERAGE([4]Sheet1!$D$1904:$D$1919)</f>
        <v>105.3125</v>
      </c>
      <c r="E89" s="6">
        <f>MAX([4]Sheet1!$D$1904:$D$1919)</f>
        <v>310</v>
      </c>
      <c r="F89" s="6">
        <f t="shared" si="13"/>
        <v>3.5223469306987954E-3</v>
      </c>
      <c r="G89" s="6">
        <f t="shared" si="14"/>
        <v>4.4963292259299018E-3</v>
      </c>
      <c r="H89" s="12">
        <f>SUM([2]Sheet3!N$1870:N$1881)</f>
        <v>23421.883654042249</v>
      </c>
      <c r="I89" s="12">
        <f>SUM([2]Sheet3!O$1870:O$1881)</f>
        <v>4069.7729644587744</v>
      </c>
      <c r="J89" s="12">
        <f>SUM([2]Sheet3!P$1870:P$1881)</f>
        <v>3533.3092460916268</v>
      </c>
      <c r="K89" s="12">
        <f>SUM([2]Sheet3!Q$1870:Q$1881)</f>
        <v>4839.1411503126037</v>
      </c>
      <c r="L89" s="12">
        <f>SUM([2]Sheet3!R$1870:R$1881)</f>
        <v>168.8482150635252</v>
      </c>
      <c r="M89" s="12">
        <f>SUM([2]Sheet3!S$1870:S$1881)</f>
        <v>8393.7810619893316</v>
      </c>
      <c r="N89" s="12">
        <f>SUM([2]Sheet3!T$1870:T$1881)</f>
        <v>30.219240695156909</v>
      </c>
      <c r="O89" s="12">
        <f>SUM([2]Sheet3!U$1870:U$1881)</f>
        <v>1283.8424271436825</v>
      </c>
      <c r="P89" s="12">
        <f>SUM([2]Sheet3!V$1870:V$1881)</f>
        <v>1102.9693482875473</v>
      </c>
      <c r="Q89" s="13">
        <f t="shared" si="24"/>
        <v>0</v>
      </c>
      <c r="R89" s="11">
        <f t="shared" si="16"/>
        <v>0.17375942193942184</v>
      </c>
      <c r="S89" s="11">
        <f t="shared" si="17"/>
        <v>0.15085504215976384</v>
      </c>
      <c r="T89" s="11">
        <f t="shared" si="18"/>
        <v>0.20660768458208287</v>
      </c>
      <c r="U89" s="11">
        <f t="shared" si="19"/>
        <v>7.2089938434300371E-3</v>
      </c>
      <c r="V89" s="11">
        <f t="shared" si="20"/>
        <v>0.358373441947343</v>
      </c>
      <c r="W89" s="11">
        <f t="shared" si="21"/>
        <v>1.2902139358864735E-3</v>
      </c>
      <c r="X89" s="11">
        <f t="shared" si="22"/>
        <v>5.4813799184853837E-2</v>
      </c>
      <c r="Y89" s="11">
        <f t="shared" si="23"/>
        <v>4.7091402407218097E-2</v>
      </c>
    </row>
    <row r="90" spans="1:25" x14ac:dyDescent="0.45">
      <c r="A90" s="6">
        <v>11428</v>
      </c>
      <c r="B90" s="6">
        <f>MIN([4]Sheet1!$D$1920:$D$1932)</f>
        <v>10</v>
      </c>
      <c r="C90" s="6">
        <f>MEDIAN([4]Sheet1!$D$1920:$D$1932)</f>
        <v>130</v>
      </c>
      <c r="D90" s="6">
        <f>AVERAGE([4]Sheet1!$D$1920:$D$1932)</f>
        <v>150.76923076923077</v>
      </c>
      <c r="E90" s="6">
        <f>MAX([4]Sheet1!$D$1920:$D$1932)</f>
        <v>375</v>
      </c>
      <c r="F90" s="6">
        <f t="shared" si="13"/>
        <v>6.1577584549636129E-3</v>
      </c>
      <c r="G90" s="6">
        <f t="shared" si="14"/>
        <v>7.1415423501353138E-3</v>
      </c>
      <c r="H90" s="12">
        <f>SUM([2]Sheet3!N$1882:N$1898)</f>
        <v>21111.578336628372</v>
      </c>
      <c r="I90" s="12">
        <f>SUM([2]Sheet3!O$1882:O$1898)</f>
        <v>4478.7560135703461</v>
      </c>
      <c r="J90" s="12">
        <f>SUM([2]Sheet3!P$1882:P$1898)</f>
        <v>1450.3814580694484</v>
      </c>
      <c r="K90" s="12">
        <f>SUM([2]Sheet3!Q$1882:Q$1898)</f>
        <v>5041.8737938729801</v>
      </c>
      <c r="L90" s="12">
        <f>SUM([2]Sheet3!R$1882:R$1898)</f>
        <v>271.29081038176679</v>
      </c>
      <c r="M90" s="12">
        <f>SUM([2]Sheet3!S$1882:S$1898)</f>
        <v>6354.1702730683573</v>
      </c>
      <c r="N90" s="12">
        <f>SUM([2]Sheet3!T$1882:T$1898)</f>
        <v>23.300747854504049</v>
      </c>
      <c r="O90" s="12">
        <f>SUM([2]Sheet3!U$1882:U$1898)</f>
        <v>1943.5665619792844</v>
      </c>
      <c r="P90" s="12">
        <f>SUM([2]Sheet3!V$1882:V$1898)</f>
        <v>1548.2386778316848</v>
      </c>
      <c r="Q90" s="13">
        <f t="shared" si="24"/>
        <v>0</v>
      </c>
      <c r="R90" s="11">
        <f t="shared" si="16"/>
        <v>0.2121469054637071</v>
      </c>
      <c r="S90" s="11">
        <f t="shared" si="17"/>
        <v>6.8700759125766134E-2</v>
      </c>
      <c r="T90" s="11">
        <f t="shared" si="18"/>
        <v>0.23882031525446776</v>
      </c>
      <c r="U90" s="11">
        <f t="shared" si="19"/>
        <v>1.2850332933709652E-2</v>
      </c>
      <c r="V90" s="11">
        <f t="shared" si="20"/>
        <v>0.30098035171742404</v>
      </c>
      <c r="W90" s="11">
        <f t="shared" si="21"/>
        <v>1.1036952085234429E-3</v>
      </c>
      <c r="X90" s="11">
        <f t="shared" si="22"/>
        <v>9.2061641767788457E-2</v>
      </c>
      <c r="Y90" s="11">
        <f t="shared" si="23"/>
        <v>7.3335998528613403E-2</v>
      </c>
    </row>
    <row r="91" spans="1:25" x14ac:dyDescent="0.45">
      <c r="A91" s="6">
        <v>11429</v>
      </c>
      <c r="B91" s="6">
        <f>MIN([4]Sheet1!$D$1933:$D$1938)</f>
        <v>15</v>
      </c>
      <c r="C91" s="6">
        <f>MEDIAN([4]Sheet1!$D$1933:$D$1938)</f>
        <v>107.5</v>
      </c>
      <c r="D91" s="6">
        <f>AVERAGE([4]Sheet1!$D$1933:$D$1938)</f>
        <v>100</v>
      </c>
      <c r="E91" s="6">
        <f>MAX([4]Sheet1!$D$1933:$D$1938)</f>
        <v>190</v>
      </c>
      <c r="F91" s="6">
        <f t="shared" si="13"/>
        <v>4.3868323932523354E-3</v>
      </c>
      <c r="G91" s="6">
        <f t="shared" si="14"/>
        <v>4.0807743193044983E-3</v>
      </c>
      <c r="H91" s="12">
        <f>SUM([2]Sheet3!N$1899:N$1911)</f>
        <v>24505.15323205704</v>
      </c>
      <c r="I91" s="12">
        <f>SUM([2]Sheet3!O$1899:O$1911)</f>
        <v>3429.2008386826824</v>
      </c>
      <c r="J91" s="12">
        <f>SUM([2]Sheet3!P$1899:P$1911)</f>
        <v>533.75612184646479</v>
      </c>
      <c r="K91" s="12">
        <f>SUM([2]Sheet3!Q$1899:Q$1911)</f>
        <v>16590.664860453144</v>
      </c>
      <c r="L91" s="12">
        <f>SUM([2]Sheet3!R$1899:R$1911)</f>
        <v>104.79149701335001</v>
      </c>
      <c r="M91" s="12">
        <f>SUM([2]Sheet3!S$1899:S$1911)</f>
        <v>1876.5240748829028</v>
      </c>
      <c r="N91" s="12">
        <f>SUM([2]Sheet3!T$1899:T$1911)</f>
        <v>15.29333522321077</v>
      </c>
      <c r="O91" s="12">
        <f>SUM([2]Sheet3!U$1899:U$1911)</f>
        <v>678.86491578621508</v>
      </c>
      <c r="P91" s="12">
        <f>SUM([2]Sheet3!V$1899:V$1911)</f>
        <v>1276.0575881690684</v>
      </c>
      <c r="Q91" s="13">
        <f t="shared" si="24"/>
        <v>0</v>
      </c>
      <c r="R91" s="11">
        <f t="shared" si="16"/>
        <v>0.13993794718233737</v>
      </c>
      <c r="S91" s="11">
        <f t="shared" si="17"/>
        <v>2.1781382748026164E-2</v>
      </c>
      <c r="T91" s="11">
        <f t="shared" si="18"/>
        <v>0.67702759102724741</v>
      </c>
      <c r="U91" s="11">
        <f t="shared" si="19"/>
        <v>4.2763044989355273E-3</v>
      </c>
      <c r="V91" s="11">
        <f t="shared" si="20"/>
        <v>7.6576712543387812E-2</v>
      </c>
      <c r="W91" s="11">
        <f t="shared" si="21"/>
        <v>6.2408649635393434E-4</v>
      </c>
      <c r="X91" s="11">
        <f t="shared" si="22"/>
        <v>2.7702945146171973E-2</v>
      </c>
      <c r="Y91" s="11">
        <f t="shared" si="23"/>
        <v>5.2073030357539699E-2</v>
      </c>
    </row>
    <row r="92" spans="1:25" x14ac:dyDescent="0.45">
      <c r="A92" s="6">
        <v>11432</v>
      </c>
      <c r="B92" s="6">
        <f>MIN([4]Sheet1!$D$1939:$D$1977)</f>
        <v>15</v>
      </c>
      <c r="C92" s="6">
        <f>MEDIAN([4]Sheet1!$D$1939:$D$1977)</f>
        <v>225</v>
      </c>
      <c r="D92" s="6">
        <f>AVERAGE([4]Sheet1!$D$1939:$D$1977)</f>
        <v>350.12820512820514</v>
      </c>
      <c r="E92" s="6">
        <f>MAX([4]Sheet1!$D$1939:$D$1977)</f>
        <v>2110</v>
      </c>
      <c r="F92" s="6">
        <f t="shared" si="13"/>
        <v>3.4831824712037119E-3</v>
      </c>
      <c r="G92" s="6">
        <f t="shared" si="14"/>
        <v>5.4202685634514745E-3</v>
      </c>
      <c r="H92" s="12">
        <f>SUM([2]Sheet3!N$1912:N$1935)</f>
        <v>64596.099073226243</v>
      </c>
      <c r="I92" s="12">
        <f>SUM([2]Sheet3!O$1912:O$1935)</f>
        <v>14658.28278266248</v>
      </c>
      <c r="J92" s="12">
        <f>SUM([2]Sheet3!P$1912:P$1935)</f>
        <v>7631.6556343354032</v>
      </c>
      <c r="K92" s="12">
        <f>SUM([2]Sheet3!Q$1912:Q$1935)</f>
        <v>9336.9424559880481</v>
      </c>
      <c r="L92" s="12">
        <f>SUM([2]Sheet3!R$1912:R$1935)</f>
        <v>271.41701648372634</v>
      </c>
      <c r="M92" s="12">
        <f>SUM([2]Sheet3!S$1912:S$1935)</f>
        <v>28146.721781406977</v>
      </c>
      <c r="N92" s="12">
        <f>SUM([2]Sheet3!T$1912:T$1935)</f>
        <v>69.978223166121779</v>
      </c>
      <c r="O92" s="12">
        <f>SUM([2]Sheet3!U$1912:U$1935)</f>
        <v>2015.6299491903264</v>
      </c>
      <c r="P92" s="12">
        <f>SUM([2]Sheet3!V$1912:V$1935)</f>
        <v>2465.4712299931598</v>
      </c>
      <c r="Q92" s="13">
        <f t="shared" si="24"/>
        <v>0</v>
      </c>
      <c r="R92" s="11">
        <f t="shared" si="16"/>
        <v>0.22692210509563165</v>
      </c>
      <c r="S92" s="11">
        <f t="shared" si="17"/>
        <v>0.11814421836346721</v>
      </c>
      <c r="T92" s="11">
        <f t="shared" si="18"/>
        <v>0.14454344132149025</v>
      </c>
      <c r="U92" s="11">
        <f t="shared" si="19"/>
        <v>4.201755529788998E-3</v>
      </c>
      <c r="V92" s="11">
        <f t="shared" si="20"/>
        <v>0.43573407969264222</v>
      </c>
      <c r="W92" s="11">
        <f t="shared" si="21"/>
        <v>1.0833196457698529E-3</v>
      </c>
      <c r="X92" s="11">
        <f t="shared" si="22"/>
        <v>3.1203586255346551E-2</v>
      </c>
      <c r="Y92" s="11">
        <f t="shared" si="23"/>
        <v>3.8167494095863244E-2</v>
      </c>
    </row>
    <row r="93" spans="1:25" x14ac:dyDescent="0.45">
      <c r="A93" s="6">
        <v>11433</v>
      </c>
      <c r="B93" s="6">
        <f>MIN([4]Sheet1!$D$1978:$D$1987)</f>
        <v>15</v>
      </c>
      <c r="C93" s="6">
        <f>MEDIAN([4]Sheet1!$D$1978:$D$1987)</f>
        <v>92.5</v>
      </c>
      <c r="D93" s="6">
        <f>AVERAGE([4]Sheet1!$D$1978:$D$1987)</f>
        <v>198</v>
      </c>
      <c r="E93" s="6">
        <f>MAX([4]Sheet1!$D$1978:$D$1987)</f>
        <v>1125</v>
      </c>
      <c r="F93" s="6">
        <f t="shared" si="13"/>
        <v>2.3883602115255106E-3</v>
      </c>
      <c r="G93" s="6">
        <f t="shared" si="14"/>
        <v>5.1123818581843361E-3</v>
      </c>
      <c r="H93" s="12">
        <f>SUM([2]Sheet3!N$1936:N$1952)</f>
        <v>38729.50133469094</v>
      </c>
      <c r="I93" s="12">
        <f>SUM([2]Sheet3!O$1936:O$1952)</f>
        <v>7470.1346416588949</v>
      </c>
      <c r="J93" s="12">
        <f>SUM([2]Sheet3!P$1936:P$1952)</f>
        <v>496.28743442236532</v>
      </c>
      <c r="K93" s="12">
        <f>SUM([2]Sheet3!Q$1936:Q$1952)</f>
        <v>20586.9226465174</v>
      </c>
      <c r="L93" s="12">
        <f>SUM([2]Sheet3!R$1936:R$1952)</f>
        <v>287.85553211527491</v>
      </c>
      <c r="M93" s="12">
        <f>SUM([2]Sheet3!S$1936:S$1952)</f>
        <v>6300.2531812127918</v>
      </c>
      <c r="N93" s="12">
        <f>SUM([2]Sheet3!T$1936:T$1952)</f>
        <v>46.276580791976222</v>
      </c>
      <c r="O93" s="12">
        <f>SUM([2]Sheet3!U$1936:U$1952)</f>
        <v>1400.3156282704899</v>
      </c>
      <c r="P93" s="12">
        <f>SUM([2]Sheet3!V$1936:V$1952)</f>
        <v>2141.4556897017528</v>
      </c>
      <c r="Q93" s="13">
        <f t="shared" si="24"/>
        <v>0</v>
      </c>
      <c r="R93" s="11">
        <f t="shared" si="16"/>
        <v>0.1928797011121782</v>
      </c>
      <c r="S93" s="11">
        <f t="shared" si="17"/>
        <v>1.281419634437247E-2</v>
      </c>
      <c r="T93" s="11">
        <f t="shared" si="18"/>
        <v>0.53155661542373644</v>
      </c>
      <c r="U93" s="11">
        <f t="shared" si="19"/>
        <v>7.4324616169905555E-3</v>
      </c>
      <c r="V93" s="11">
        <f t="shared" si="20"/>
        <v>0.16267323265454761</v>
      </c>
      <c r="W93" s="11">
        <f t="shared" si="21"/>
        <v>1.1948664247459645E-3</v>
      </c>
      <c r="X93" s="11">
        <f t="shared" si="22"/>
        <v>3.6156304109606331E-2</v>
      </c>
      <c r="Y93" s="11">
        <f t="shared" si="23"/>
        <v>5.5292622313822558E-2</v>
      </c>
    </row>
    <row r="94" spans="1:25" x14ac:dyDescent="0.45">
      <c r="A94" s="6">
        <v>11434</v>
      </c>
      <c r="B94" s="6">
        <f>MIN([4]Sheet1!$D$1988:$D$1991)</f>
        <v>55</v>
      </c>
      <c r="C94" s="6">
        <f>MEDIAN([4]Sheet1!$D$1988:$D$1991)</f>
        <v>72.5</v>
      </c>
      <c r="D94" s="6">
        <f>AVERAGE([4]Sheet1!$D$1988:$D$1991)</f>
        <v>83.75</v>
      </c>
      <c r="E94" s="6">
        <f>MAX([4]Sheet1!$D$1988:$D$1991)</f>
        <v>135</v>
      </c>
      <c r="F94" s="6">
        <f t="shared" si="13"/>
        <v>1.3482006068820777E-3</v>
      </c>
      <c r="G94" s="6">
        <f t="shared" si="14"/>
        <v>1.5574041493292968E-3</v>
      </c>
      <c r="H94" s="12">
        <f>SUM([2]Sheet3!N$1953:N$1979)</f>
        <v>53775.380036111579</v>
      </c>
      <c r="I94" s="12">
        <f>SUM([2]Sheet3!O$1953:O$1979)</f>
        <v>6663.3505438773127</v>
      </c>
      <c r="J94" s="12">
        <f>SUM([2]Sheet3!P$1953:P$1979)</f>
        <v>861.48044637830947</v>
      </c>
      <c r="K94" s="12">
        <f>SUM([2]Sheet3!Q$1953:Q$1979)</f>
        <v>38892.457572327228</v>
      </c>
      <c r="L94" s="12">
        <f>SUM([2]Sheet3!R$1953:R$1979)</f>
        <v>359.36514022271871</v>
      </c>
      <c r="M94" s="12">
        <f>SUM([2]Sheet3!S$1953:S$1979)</f>
        <v>2448.8935255689535</v>
      </c>
      <c r="N94" s="12">
        <f>SUM([2]Sheet3!T$1953:T$1979)</f>
        <v>55.752485400357386</v>
      </c>
      <c r="O94" s="12">
        <f>SUM([2]Sheet3!U$1953:U$1979)</f>
        <v>1356.9038261416742</v>
      </c>
      <c r="P94" s="12">
        <f>SUM([2]Sheet3!V$1953:V$1979)</f>
        <v>3137.1764961950335</v>
      </c>
      <c r="Q94" s="13">
        <f>H94-SUM(I94:P94)</f>
        <v>0</v>
      </c>
      <c r="R94" s="11">
        <f t="shared" si="16"/>
        <v>0.12391080340859884</v>
      </c>
      <c r="S94" s="11">
        <f t="shared" si="17"/>
        <v>1.6019978767231449E-2</v>
      </c>
      <c r="T94" s="11">
        <f t="shared" si="18"/>
        <v>0.72323910209857978</v>
      </c>
      <c r="U94" s="11">
        <f t="shared" si="19"/>
        <v>6.6827075881452733E-3</v>
      </c>
      <c r="V94" s="11">
        <f t="shared" si="20"/>
        <v>4.5539306722229708E-2</v>
      </c>
      <c r="W94" s="11">
        <f t="shared" si="21"/>
        <v>1.0367659951992553E-3</v>
      </c>
      <c r="X94" s="11">
        <f t="shared" si="22"/>
        <v>2.5232807750135429E-2</v>
      </c>
      <c r="Y94" s="11">
        <f t="shared" si="23"/>
        <v>5.8338527669880472E-2</v>
      </c>
    </row>
    <row r="95" spans="1:25" x14ac:dyDescent="0.45">
      <c r="A95" s="6">
        <v>11435</v>
      </c>
      <c r="B95" s="6">
        <f>MIN([4]Sheet1!$D$1992:$D$2017)</f>
        <v>10</v>
      </c>
      <c r="C95" s="6">
        <f>MEDIAN([4]Sheet1!$D$1992:$D$2017)</f>
        <v>237.5</v>
      </c>
      <c r="D95" s="6">
        <f>AVERAGE([4]Sheet1!$D$1992:$D$2017)</f>
        <v>344.03846153846155</v>
      </c>
      <c r="E95" s="6">
        <f>MAX([4]Sheet1!$D$1992:$D$2017)</f>
        <v>1685</v>
      </c>
      <c r="F95" s="6">
        <f t="shared" si="13"/>
        <v>4.0648505557483285E-3</v>
      </c>
      <c r="G95" s="6">
        <f t="shared" si="14"/>
        <v>5.8882733961406961E-3</v>
      </c>
      <c r="H95" s="12">
        <f>SUM([2]Sheet3!N$1980:N$2002)</f>
        <v>58427.732272749417</v>
      </c>
      <c r="I95" s="12">
        <f>SUM([2]Sheet3!O$1980:O$2002)</f>
        <v>17829.434837895518</v>
      </c>
      <c r="J95" s="12">
        <f>SUM([2]Sheet3!P$1980:P$2002)</f>
        <v>6297.943897148476</v>
      </c>
      <c r="K95" s="12">
        <f>SUM([2]Sheet3!Q$1980:Q$2002)</f>
        <v>12784.016384595023</v>
      </c>
      <c r="L95" s="12">
        <f>SUM([2]Sheet3!R$1980:R$2002)</f>
        <v>672.81504324384878</v>
      </c>
      <c r="M95" s="12">
        <f>SUM([2]Sheet3!S$1980:S$2002)</f>
        <v>15340.151961178739</v>
      </c>
      <c r="N95" s="12">
        <f>SUM([2]Sheet3!T$1980:T$2002)</f>
        <v>38.257664722993162</v>
      </c>
      <c r="O95" s="12">
        <f>SUM([2]Sheet3!U$1980:U$2002)</f>
        <v>2564.6206896169979</v>
      </c>
      <c r="P95" s="12">
        <f>SUM([2]Sheet3!V$1980:V$2002)</f>
        <v>2900.4917943478249</v>
      </c>
      <c r="Q95" s="13">
        <f t="shared" ref="Q95:Q97" si="25">H95-SUM(I95:P95)</f>
        <v>0</v>
      </c>
      <c r="R95" s="11">
        <f t="shared" si="16"/>
        <v>0.30515363414525559</v>
      </c>
      <c r="S95" s="11">
        <f t="shared" si="17"/>
        <v>0.10779031894903485</v>
      </c>
      <c r="T95" s="11">
        <f t="shared" si="18"/>
        <v>0.21880048886575501</v>
      </c>
      <c r="U95" s="11">
        <f t="shared" si="19"/>
        <v>1.1515337273455134E-2</v>
      </c>
      <c r="V95" s="11">
        <f t="shared" si="20"/>
        <v>0.26254915884067875</v>
      </c>
      <c r="W95" s="11">
        <f t="shared" si="21"/>
        <v>6.547860619405977E-4</v>
      </c>
      <c r="X95" s="11">
        <f t="shared" si="22"/>
        <v>4.3893894044098165E-2</v>
      </c>
      <c r="Y95" s="11">
        <f t="shared" si="23"/>
        <v>4.9642381819781985E-2</v>
      </c>
    </row>
    <row r="96" spans="1:25" x14ac:dyDescent="0.45">
      <c r="A96" s="6">
        <v>11436</v>
      </c>
      <c r="B96" s="6">
        <v>40</v>
      </c>
      <c r="C96" s="6">
        <v>40</v>
      </c>
      <c r="D96" s="6">
        <v>40</v>
      </c>
      <c r="E96" s="6">
        <v>40</v>
      </c>
      <c r="F96" s="6">
        <f t="shared" si="13"/>
        <v>1.9219023915573322E-3</v>
      </c>
      <c r="G96" s="6">
        <f t="shared" si="14"/>
        <v>1.9219023915573322E-3</v>
      </c>
      <c r="H96" s="12">
        <f>SUM([2]Sheet3!N$2003:N$2013)</f>
        <v>20812.711496543638</v>
      </c>
      <c r="I96" s="12">
        <f>SUM([2]Sheet3!O$2003:O$2013)</f>
        <v>3033.6248600435024</v>
      </c>
      <c r="J96" s="12">
        <f>SUM([2]Sheet3!P$2003:P$2013)</f>
        <v>345.28862751966574</v>
      </c>
      <c r="K96" s="12">
        <f>SUM([2]Sheet3!Q$2003:Q$2013)</f>
        <v>10953.900848868627</v>
      </c>
      <c r="L96" s="12">
        <f>SUM([2]Sheet3!R$2003:R$2013)</f>
        <v>431.10752353501317</v>
      </c>
      <c r="M96" s="12">
        <f>SUM([2]Sheet3!S$2003:S$2013)</f>
        <v>2404.1379359537723</v>
      </c>
      <c r="N96" s="12">
        <f>SUM([2]Sheet3!T$2003:T$2013)</f>
        <v>48.689230633194761</v>
      </c>
      <c r="O96" s="12">
        <f>SUM([2]Sheet3!U$2003:U$2013)</f>
        <v>1661.4742580187544</v>
      </c>
      <c r="P96" s="12">
        <f>SUM([2]Sheet3!V$2003:V$2013)</f>
        <v>1934.4882119711085</v>
      </c>
      <c r="Q96" s="13">
        <f t="shared" si="25"/>
        <v>0</v>
      </c>
      <c r="R96" s="11">
        <f t="shared" si="16"/>
        <v>0.14575827184013462</v>
      </c>
      <c r="S96" s="11">
        <f t="shared" si="17"/>
        <v>1.6590275975189861E-2</v>
      </c>
      <c r="T96" s="11">
        <f t="shared" si="18"/>
        <v>0.5263082059580626</v>
      </c>
      <c r="U96" s="11">
        <f t="shared" si="19"/>
        <v>2.0713664512507519E-2</v>
      </c>
      <c r="V96" s="11">
        <f t="shared" si="20"/>
        <v>0.11551296121858158</v>
      </c>
      <c r="W96" s="11">
        <f t="shared" si="21"/>
        <v>2.3393987199255882E-3</v>
      </c>
      <c r="X96" s="11">
        <f t="shared" si="22"/>
        <v>7.9829783749929703E-2</v>
      </c>
      <c r="Y96" s="11">
        <f t="shared" si="23"/>
        <v>9.2947438025668516E-2</v>
      </c>
    </row>
    <row r="97" spans="1:25" x14ac:dyDescent="0.45">
      <c r="A97" s="6">
        <v>11693</v>
      </c>
      <c r="B97" s="6">
        <v>10</v>
      </c>
      <c r="C97" s="6">
        <f>AVERAGE(B97,E97)</f>
        <v>42.5</v>
      </c>
      <c r="D97" s="6">
        <f>AVERAGE(C97,H97)</f>
        <v>6204.3200458317224</v>
      </c>
      <c r="E97" s="6">
        <v>75</v>
      </c>
      <c r="F97" s="6">
        <f t="shared" si="13"/>
        <v>3.4368040217052941E-3</v>
      </c>
      <c r="G97" s="6">
        <f t="shared" si="14"/>
        <v>0.5017184020108526</v>
      </c>
      <c r="H97" s="12">
        <f>SUM([2]Sheet3!N$2014:N$2018)</f>
        <v>12366.140091663445</v>
      </c>
      <c r="I97" s="12">
        <f>SUM([2]Sheet3!O$2014:O$2018)</f>
        <v>2689.2677113748105</v>
      </c>
      <c r="J97" s="12">
        <f>SUM([2]Sheet3!P$2014:P$2018)</f>
        <v>5479.162812240239</v>
      </c>
      <c r="K97" s="12">
        <f>SUM([2]Sheet3!Q$2014:Q$2018)</f>
        <v>3111.7641978235079</v>
      </c>
      <c r="L97" s="12">
        <f>SUM([2]Sheet3!R$2014:R$2018)</f>
        <v>26.911543802469204</v>
      </c>
      <c r="M97" s="12">
        <f>SUM([2]Sheet3!S$2014:S$2018)</f>
        <v>468.89168105468053</v>
      </c>
      <c r="N97" s="12">
        <f>SUM([2]Sheet3!T$2014:T$2018)</f>
        <v>2.6578699340245051</v>
      </c>
      <c r="O97" s="12">
        <f>SUM([2]Sheet3!U$2014:U$2018)</f>
        <v>163.80315117000782</v>
      </c>
      <c r="P97" s="12">
        <f>SUM([2]Sheet3!V$2014:V$2018)</f>
        <v>423.68112426370487</v>
      </c>
      <c r="Q97" s="13">
        <f t="shared" si="25"/>
        <v>0</v>
      </c>
      <c r="R97" s="11">
        <f t="shared" si="16"/>
        <v>0.21747026084459153</v>
      </c>
      <c r="S97" s="11">
        <f t="shared" si="17"/>
        <v>0.44307785385141979</v>
      </c>
      <c r="T97" s="11">
        <f t="shared" si="18"/>
        <v>0.25163585199243249</v>
      </c>
      <c r="U97" s="11">
        <f t="shared" si="19"/>
        <v>2.1762282816617491E-3</v>
      </c>
      <c r="V97" s="11">
        <f t="shared" si="20"/>
        <v>3.7917383886891344E-2</v>
      </c>
      <c r="W97" s="11">
        <f t="shared" si="21"/>
        <v>2.1493124890411774E-4</v>
      </c>
      <c r="X97" s="11">
        <f t="shared" si="22"/>
        <v>1.3246101851978427E-2</v>
      </c>
      <c r="Y97" s="11">
        <f t="shared" si="23"/>
        <v>3.4261388042120505E-2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5E78A-31EF-4D37-8DD5-97B4EC84E73E}">
  <dimension ref="A1:C98"/>
  <sheetViews>
    <sheetView workbookViewId="0">
      <selection activeCell="O18" sqref="O18"/>
    </sheetView>
  </sheetViews>
  <sheetFormatPr defaultRowHeight="14.25" x14ac:dyDescent="0.45"/>
  <cols>
    <col min="1" max="3" width="10.6640625" bestFit="1" customWidth="1"/>
  </cols>
  <sheetData>
    <row r="1" spans="1:3" x14ac:dyDescent="0.45">
      <c r="A1" s="14" t="s">
        <v>22</v>
      </c>
      <c r="B1" s="14" t="s">
        <v>23</v>
      </c>
      <c r="C1" s="14" t="s">
        <v>24</v>
      </c>
    </row>
    <row r="2" spans="1:3" x14ac:dyDescent="0.45">
      <c r="A2" s="11">
        <v>9.4921291670181755E-3</v>
      </c>
      <c r="B2" s="11">
        <v>6.294146673566671E-2</v>
      </c>
      <c r="C2" s="11">
        <v>1.1538425832318093E-2</v>
      </c>
    </row>
    <row r="3" spans="1:3" x14ac:dyDescent="0.45">
      <c r="A3" s="11">
        <v>9.0594577296208133E-3</v>
      </c>
      <c r="B3" s="11">
        <v>1.0384115452214489E-2</v>
      </c>
      <c r="C3" s="11">
        <v>3.2188551776212281E-3</v>
      </c>
    </row>
    <row r="4" spans="1:3" x14ac:dyDescent="0.45">
      <c r="A4" s="11">
        <v>8.2446253391776247E-2</v>
      </c>
      <c r="B4" s="11">
        <v>4.3610760780112216E-2</v>
      </c>
      <c r="C4" s="11">
        <v>2.0060451428031839E-3</v>
      </c>
    </row>
    <row r="5" spans="1:3" x14ac:dyDescent="0.45">
      <c r="A5" s="11">
        <v>2.6191302326079084E-2</v>
      </c>
      <c r="B5" s="11">
        <v>1.6763207542467644</v>
      </c>
      <c r="C5" s="11">
        <v>8.212275430166005E-3</v>
      </c>
    </row>
    <row r="6" spans="1:3" x14ac:dyDescent="0.45">
      <c r="A6" s="11">
        <v>1.4974653491306833E-3</v>
      </c>
      <c r="B6" s="11">
        <v>0.60227479226147029</v>
      </c>
      <c r="C6" s="11">
        <v>5.2660444733999287E-3</v>
      </c>
    </row>
    <row r="7" spans="1:3" x14ac:dyDescent="0.45">
      <c r="A7" s="11">
        <v>1.5660395115515272E-2</v>
      </c>
      <c r="B7" s="11">
        <v>0.8074905165026216</v>
      </c>
      <c r="C7" s="11">
        <v>3.4527740197998194E-3</v>
      </c>
    </row>
    <row r="8" spans="1:3" x14ac:dyDescent="0.45">
      <c r="A8" s="11">
        <v>1.0394215893594259E-2</v>
      </c>
      <c r="B8" s="11">
        <v>0.50634440220404631</v>
      </c>
      <c r="C8" s="11">
        <v>5.053945553316056E-3</v>
      </c>
    </row>
    <row r="9" spans="1:3" x14ac:dyDescent="0.45">
      <c r="A9" s="11">
        <v>7.9562952816013416E-3</v>
      </c>
      <c r="B9" s="11">
        <v>1.0495720998056162E-2</v>
      </c>
      <c r="C9" s="11">
        <v>9.3870935230197447E-3</v>
      </c>
    </row>
    <row r="10" spans="1:3" x14ac:dyDescent="0.45">
      <c r="A10" s="11">
        <v>9.0202863154245222E-3</v>
      </c>
      <c r="B10" s="11">
        <v>8.560800898588905E-2</v>
      </c>
      <c r="C10" s="11">
        <v>4.3274177625200576E-3</v>
      </c>
    </row>
    <row r="11" spans="1:3" x14ac:dyDescent="0.45">
      <c r="A11" s="11">
        <v>6.9824783381657431E-3</v>
      </c>
      <c r="B11" s="11">
        <v>3.954483635920595E-2</v>
      </c>
      <c r="C11" s="11">
        <v>3.5526467972690832E-3</v>
      </c>
    </row>
    <row r="12" spans="1:3" x14ac:dyDescent="0.45">
      <c r="A12" s="11">
        <v>5.2570966023653652E-3</v>
      </c>
      <c r="B12" s="11">
        <v>7.6408532738658927E-2</v>
      </c>
      <c r="C12" s="11">
        <v>3.5179320949737538E-3</v>
      </c>
    </row>
    <row r="13" spans="1:3" x14ac:dyDescent="0.45">
      <c r="A13" s="11">
        <v>1.166415931212883E-2</v>
      </c>
      <c r="B13" s="11">
        <v>7.5822139948290332E-2</v>
      </c>
      <c r="C13" s="11">
        <v>8.3037676631523838E-3</v>
      </c>
    </row>
    <row r="14" spans="1:3" x14ac:dyDescent="0.45">
      <c r="A14" s="11">
        <v>5.5092121332992385E-2</v>
      </c>
      <c r="B14" s="11">
        <v>3.4657046720816209E-2</v>
      </c>
      <c r="C14" s="11">
        <v>3.5976664819841269E-3</v>
      </c>
    </row>
    <row r="15" spans="1:3" x14ac:dyDescent="0.45">
      <c r="A15" s="11">
        <v>1.3941740339569965E-2</v>
      </c>
      <c r="B15" s="11">
        <v>5.9489476767912206E-2</v>
      </c>
      <c r="C15" s="11">
        <v>3.7134360811316735E-3</v>
      </c>
    </row>
    <row r="16" spans="1:3" x14ac:dyDescent="0.45">
      <c r="A16" s="11">
        <v>4.5460180620728406E-3</v>
      </c>
      <c r="B16" s="11">
        <v>0.34661102911439806</v>
      </c>
      <c r="C16" s="11">
        <v>2.8049785918892525E-3</v>
      </c>
    </row>
    <row r="17" spans="1:3" x14ac:dyDescent="0.45">
      <c r="A17" s="11">
        <v>3.4445572469079173E-3</v>
      </c>
      <c r="B17" s="11">
        <v>0.47449242357206806</v>
      </c>
      <c r="C17" s="11">
        <v>3.6195559612782276E-3</v>
      </c>
    </row>
    <row r="18" spans="1:3" x14ac:dyDescent="0.45">
      <c r="A18" s="11">
        <v>8.3567562827601694E-3</v>
      </c>
      <c r="B18" s="11">
        <v>8.668973977208741E-2</v>
      </c>
      <c r="C18" s="11">
        <v>3.5210504702331527E-3</v>
      </c>
    </row>
    <row r="19" spans="1:3" x14ac:dyDescent="0.45">
      <c r="A19" s="11">
        <v>5.998453579621945E-3</v>
      </c>
      <c r="B19" s="11">
        <v>4.5988680409245274E-2</v>
      </c>
      <c r="C19" s="11">
        <v>2.216441483033182E-3</v>
      </c>
    </row>
    <row r="20" spans="1:3" x14ac:dyDescent="0.45">
      <c r="A20" s="11">
        <v>1.9329388628452143E-3</v>
      </c>
      <c r="B20" s="11">
        <v>8.1053301000456546E-2</v>
      </c>
      <c r="C20" s="11">
        <v>1.450872277740577E-3</v>
      </c>
    </row>
    <row r="21" spans="1:3" x14ac:dyDescent="0.45">
      <c r="A21" s="11">
        <v>1.3752938391238063E-3</v>
      </c>
      <c r="B21" s="11">
        <v>2.0886258032035317E-2</v>
      </c>
      <c r="C21" s="11">
        <v>2.9756998692330038E-3</v>
      </c>
    </row>
    <row r="22" spans="1:3" x14ac:dyDescent="0.45">
      <c r="A22" s="11">
        <v>4.1539944721466849E-3</v>
      </c>
      <c r="B22" s="11">
        <v>1.1699141493315501E-2</v>
      </c>
      <c r="C22" s="11">
        <v>1.4013770486428164E-3</v>
      </c>
    </row>
    <row r="23" spans="1:3" x14ac:dyDescent="0.45">
      <c r="A23" s="11">
        <v>4.5836167647091853E-3</v>
      </c>
      <c r="B23" s="11">
        <v>7.4832128388665608E-3</v>
      </c>
      <c r="C23" s="11">
        <v>3.2330236739829626E-3</v>
      </c>
    </row>
    <row r="24" spans="1:3" x14ac:dyDescent="0.45">
      <c r="A24" s="11">
        <v>6.7366918499344799E-3</v>
      </c>
      <c r="B24" s="11">
        <v>2.1505162985615337E-2</v>
      </c>
      <c r="C24" s="11">
        <v>3.4884547123494635E-3</v>
      </c>
    </row>
    <row r="25" spans="1:3" x14ac:dyDescent="0.45">
      <c r="A25" s="11">
        <v>3.7461244800114629E-3</v>
      </c>
      <c r="B25" s="11">
        <v>1.0531931002228901E-2</v>
      </c>
      <c r="C25" s="11">
        <v>4.0141186241262374E-3</v>
      </c>
    </row>
    <row r="26" spans="1:3" x14ac:dyDescent="0.45">
      <c r="A26" s="11">
        <v>7.0824726387933622E-3</v>
      </c>
      <c r="B26" s="11">
        <v>3.7091019231751121E-2</v>
      </c>
      <c r="C26" s="11">
        <v>3.4524827129108751E-3</v>
      </c>
    </row>
    <row r="27" spans="1:3" x14ac:dyDescent="0.45">
      <c r="A27" s="11">
        <v>2.9218255390231979E-3</v>
      </c>
      <c r="B27" s="11">
        <v>1.0256321017405923E-2</v>
      </c>
      <c r="C27" s="11">
        <v>1.3552754749436931E-2</v>
      </c>
    </row>
    <row r="28" spans="1:3" x14ac:dyDescent="0.45">
      <c r="A28" s="11">
        <v>6.0991440550713892E-3</v>
      </c>
      <c r="B28" s="11">
        <v>3.0734657553473713E-2</v>
      </c>
      <c r="C28" s="11"/>
    </row>
    <row r="29" spans="1:3" x14ac:dyDescent="0.45">
      <c r="A29" s="11">
        <v>8.360099026842413E-3</v>
      </c>
      <c r="B29" s="11">
        <v>1.3437678797134449E-2</v>
      </c>
      <c r="C29" s="11"/>
    </row>
    <row r="30" spans="1:3" x14ac:dyDescent="0.45">
      <c r="A30" s="11">
        <v>1.4918279424500854E-2</v>
      </c>
      <c r="B30" s="11">
        <v>1.034460801191449E-2</v>
      </c>
      <c r="C30" s="11"/>
    </row>
    <row r="31" spans="1:3" x14ac:dyDescent="0.45">
      <c r="A31" s="11">
        <v>4.9425712597924538E-3</v>
      </c>
      <c r="B31" s="11">
        <v>1.3108488817298838E-2</v>
      </c>
      <c r="C31" s="11"/>
    </row>
    <row r="32" spans="1:3" x14ac:dyDescent="0.45">
      <c r="A32" s="11">
        <v>4.2823677848287311E-3</v>
      </c>
      <c r="B32" s="11">
        <v>8.6198828276729273E-3</v>
      </c>
      <c r="C32" s="11"/>
    </row>
    <row r="33" spans="1:3" x14ac:dyDescent="0.45">
      <c r="A33" s="11">
        <v>4.0120693305664623E-3</v>
      </c>
      <c r="B33" s="11">
        <v>1.6089102906583639E-2</v>
      </c>
      <c r="C33" s="11"/>
    </row>
    <row r="34" spans="1:3" x14ac:dyDescent="0.45">
      <c r="A34" s="11">
        <v>4.7636293374052766E-3</v>
      </c>
      <c r="B34" s="11">
        <v>0.13921102306474317</v>
      </c>
      <c r="C34" s="11"/>
    </row>
    <row r="35" spans="1:3" x14ac:dyDescent="0.45">
      <c r="A35" s="11">
        <v>6.205000029030021E-3</v>
      </c>
      <c r="B35" s="11">
        <v>2.8998129742277331E-2</v>
      </c>
      <c r="C35" s="11"/>
    </row>
    <row r="36" spans="1:3" x14ac:dyDescent="0.45">
      <c r="A36" s="11">
        <v>2.9750660427060936E-3</v>
      </c>
      <c r="B36" s="11">
        <v>3.7546419257206261E-2</v>
      </c>
      <c r="C36" s="11"/>
    </row>
    <row r="37" spans="1:3" x14ac:dyDescent="0.45">
      <c r="A37" s="11">
        <v>6.4624363253611436E-3</v>
      </c>
      <c r="B37" s="11">
        <v>2.2362572812947481E-2</v>
      </c>
      <c r="C37" s="11"/>
    </row>
    <row r="38" spans="1:3" x14ac:dyDescent="0.45">
      <c r="A38" s="11">
        <v>8.9443072763312308E-3</v>
      </c>
      <c r="B38" s="11">
        <v>1.3290049071071093E-2</v>
      </c>
      <c r="C38" s="11"/>
    </row>
    <row r="39" spans="1:3" x14ac:dyDescent="0.45">
      <c r="A39" s="11">
        <v>4.9195333297190839E-3</v>
      </c>
      <c r="B39" s="11">
        <v>3.6005009392611143E-2</v>
      </c>
      <c r="C39" s="11"/>
    </row>
    <row r="40" spans="1:3" x14ac:dyDescent="0.45">
      <c r="A40" s="11">
        <v>5.2982782131714423E-3</v>
      </c>
      <c r="B40" s="11">
        <v>7.3146204264158105E-2</v>
      </c>
      <c r="C40" s="11"/>
    </row>
    <row r="41" spans="1:3" x14ac:dyDescent="0.45">
      <c r="A41" s="11">
        <v>2.8321923454112025E-3</v>
      </c>
      <c r="B41" s="11">
        <v>0.20584455138122462</v>
      </c>
      <c r="C41" s="11"/>
    </row>
    <row r="42" spans="1:3" x14ac:dyDescent="0.45">
      <c r="A42" s="11">
        <v>3.361164989286825E-3</v>
      </c>
      <c r="B42" s="11">
        <v>4.8366894386268837E-2</v>
      </c>
      <c r="C42" s="11"/>
    </row>
    <row r="43" spans="1:3" x14ac:dyDescent="0.45">
      <c r="A43" s="11">
        <v>6.6712794534639075E-3</v>
      </c>
      <c r="B43" s="11">
        <v>2.2916059338694734E-2</v>
      </c>
      <c r="C43" s="11"/>
    </row>
    <row r="44" spans="1:3" x14ac:dyDescent="0.45">
      <c r="A44" s="11">
        <v>1.0880183732675571E-2</v>
      </c>
      <c r="B44" s="11">
        <v>0.2147686790738485</v>
      </c>
      <c r="C44" s="11"/>
    </row>
    <row r="45" spans="1:3" x14ac:dyDescent="0.45">
      <c r="A45" s="11">
        <v>6.528279299357463E-3</v>
      </c>
      <c r="B45" s="11">
        <v>4.878621197929623E-2</v>
      </c>
      <c r="C45" s="11"/>
    </row>
    <row r="46" spans="1:3" x14ac:dyDescent="0.45">
      <c r="A46" s="11">
        <v>9.2692498315255967E-4</v>
      </c>
      <c r="B46" s="11">
        <v>0.15700671647988809</v>
      </c>
      <c r="C46" s="11"/>
    </row>
    <row r="47" spans="1:3" x14ac:dyDescent="0.45">
      <c r="A47" s="11">
        <v>3.2578576233054362E-3</v>
      </c>
      <c r="B47" s="11">
        <v>1.8364040444330794E-3</v>
      </c>
      <c r="C47" s="11"/>
    </row>
    <row r="48" spans="1:3" x14ac:dyDescent="0.45">
      <c r="A48" s="11">
        <v>1.6012531151098741E-3</v>
      </c>
      <c r="B48" s="11"/>
      <c r="C48" s="11"/>
    </row>
    <row r="49" spans="1:3" x14ac:dyDescent="0.45">
      <c r="A49" s="11">
        <v>9.9950361284225128E-3</v>
      </c>
      <c r="B49" s="11"/>
      <c r="C49" s="11"/>
    </row>
    <row r="50" spans="1:3" x14ac:dyDescent="0.45">
      <c r="A50" s="11">
        <v>8.3912534510277078E-3</v>
      </c>
      <c r="B50" s="11"/>
      <c r="C50" s="11"/>
    </row>
    <row r="51" spans="1:3" x14ac:dyDescent="0.45">
      <c r="A51" s="11">
        <v>2.3476933912431035E-3</v>
      </c>
      <c r="B51" s="11"/>
      <c r="C51" s="11"/>
    </row>
    <row r="52" spans="1:3" x14ac:dyDescent="0.45">
      <c r="A52" s="11">
        <v>4.6809720411876594E-3</v>
      </c>
      <c r="B52" s="11"/>
      <c r="C52" s="11"/>
    </row>
    <row r="53" spans="1:3" x14ac:dyDescent="0.45">
      <c r="A53" s="11">
        <v>1.6796906356895309E-3</v>
      </c>
      <c r="B53" s="11"/>
      <c r="C53" s="11"/>
    </row>
    <row r="54" spans="1:3" x14ac:dyDescent="0.45">
      <c r="A54" s="11">
        <v>3.6660443386029649E-3</v>
      </c>
      <c r="B54" s="11"/>
      <c r="C54" s="11"/>
    </row>
    <row r="55" spans="1:3" x14ac:dyDescent="0.45">
      <c r="A55" s="11">
        <v>2.1930934068694467E-3</v>
      </c>
      <c r="B55" s="11"/>
      <c r="C55" s="11"/>
    </row>
    <row r="56" spans="1:3" x14ac:dyDescent="0.45">
      <c r="A56" s="11">
        <v>2.7920694767878621E-3</v>
      </c>
      <c r="B56" s="11"/>
      <c r="C56" s="11"/>
    </row>
    <row r="57" spans="1:3" x14ac:dyDescent="0.45">
      <c r="A57" s="11">
        <v>6.7615398560589637E-3</v>
      </c>
      <c r="B57" s="11"/>
      <c r="C57" s="11"/>
    </row>
    <row r="58" spans="1:3" x14ac:dyDescent="0.45">
      <c r="A58" s="11">
        <v>4.6620732083736413E-3</v>
      </c>
      <c r="B58" s="11"/>
      <c r="C58" s="11"/>
    </row>
    <row r="59" spans="1:3" x14ac:dyDescent="0.45">
      <c r="A59" s="11">
        <v>3.4049896653878579E-3</v>
      </c>
      <c r="B59" s="11"/>
      <c r="C59" s="11"/>
    </row>
    <row r="60" spans="1:3" x14ac:dyDescent="0.45">
      <c r="A60" s="11">
        <v>2.1501862481749499E-3</v>
      </c>
      <c r="B60" s="11"/>
      <c r="C60" s="11"/>
    </row>
    <row r="61" spans="1:3" x14ac:dyDescent="0.45">
      <c r="A61" s="11">
        <v>3.1322742932821343E-3</v>
      </c>
      <c r="B61" s="11"/>
      <c r="C61" s="11"/>
    </row>
    <row r="62" spans="1:3" x14ac:dyDescent="0.45">
      <c r="A62" s="11">
        <v>6.5532872530955234E-3</v>
      </c>
      <c r="B62" s="11"/>
      <c r="C62" s="11"/>
    </row>
    <row r="63" spans="1:3" x14ac:dyDescent="0.45">
      <c r="A63" s="11">
        <v>2.7803846020120464E-3</v>
      </c>
      <c r="B63" s="11"/>
      <c r="C63" s="11"/>
    </row>
    <row r="64" spans="1:3" x14ac:dyDescent="0.45">
      <c r="A64" s="11">
        <v>1.9022280484109993E-3</v>
      </c>
      <c r="B64" s="11"/>
      <c r="C64" s="11"/>
    </row>
    <row r="65" spans="1:3" x14ac:dyDescent="0.45">
      <c r="A65" s="11">
        <v>3.3791779533280022E-3</v>
      </c>
      <c r="B65" s="11"/>
      <c r="C65" s="11"/>
    </row>
    <row r="66" spans="1:3" x14ac:dyDescent="0.45">
      <c r="A66" s="11">
        <v>5.1133301498448216E-3</v>
      </c>
      <c r="B66" s="11"/>
      <c r="C66" s="11"/>
    </row>
    <row r="67" spans="1:3" x14ac:dyDescent="0.45">
      <c r="A67" s="11">
        <v>1.3665943600867678</v>
      </c>
      <c r="B67" s="11"/>
      <c r="C67" s="11"/>
    </row>
    <row r="68" spans="1:3" x14ac:dyDescent="0.45">
      <c r="A68" s="11">
        <v>1.0063094988057748E-2</v>
      </c>
      <c r="B68" s="11"/>
      <c r="C68" s="11"/>
    </row>
    <row r="69" spans="1:3" x14ac:dyDescent="0.45">
      <c r="A69" s="11">
        <v>4.3391881469291823E-3</v>
      </c>
      <c r="B69" s="11"/>
      <c r="C69" s="11"/>
    </row>
    <row r="70" spans="1:3" x14ac:dyDescent="0.45">
      <c r="A70" s="11">
        <v>7.2487042584030567E-3</v>
      </c>
      <c r="B70" s="11"/>
      <c r="C70" s="11"/>
    </row>
    <row r="71" spans="1:3" x14ac:dyDescent="0.45">
      <c r="A71" s="11">
        <v>2.6405822725173718E-3</v>
      </c>
      <c r="B71" s="11"/>
      <c r="C71" s="11"/>
    </row>
    <row r="72" spans="1:3" x14ac:dyDescent="0.45">
      <c r="A72" s="11">
        <v>2.544965357569335E-3</v>
      </c>
      <c r="B72" s="11"/>
      <c r="C72" s="11"/>
    </row>
    <row r="73" spans="1:3" x14ac:dyDescent="0.45">
      <c r="A73" s="11">
        <v>5.3418092703314268E-3</v>
      </c>
      <c r="B73" s="11"/>
      <c r="C73" s="11"/>
    </row>
    <row r="74" spans="1:3" x14ac:dyDescent="0.45">
      <c r="A74" s="11">
        <v>2.7860668076942399E-3</v>
      </c>
      <c r="B74" s="11"/>
      <c r="C74" s="11"/>
    </row>
    <row r="75" spans="1:3" x14ac:dyDescent="0.45">
      <c r="A75" s="11">
        <v>2.5019894061269199E-3</v>
      </c>
      <c r="B75" s="11"/>
      <c r="C75" s="11"/>
    </row>
    <row r="76" spans="1:3" x14ac:dyDescent="0.45">
      <c r="A76" s="11">
        <v>2.0510036382306806E-3</v>
      </c>
      <c r="B76" s="11"/>
      <c r="C76" s="11"/>
    </row>
    <row r="77" spans="1:3" x14ac:dyDescent="0.45">
      <c r="A77" s="11">
        <v>1.0490315819306636E-3</v>
      </c>
      <c r="B77" s="11"/>
      <c r="C77" s="11"/>
    </row>
    <row r="78" spans="1:3" x14ac:dyDescent="0.45">
      <c r="A78" s="11">
        <v>1.7242270177614846E-3</v>
      </c>
      <c r="B78" s="11"/>
      <c r="C78" s="11"/>
    </row>
    <row r="79" spans="1:3" x14ac:dyDescent="0.45">
      <c r="A79" s="11">
        <v>6.0579034240782438E-3</v>
      </c>
      <c r="B79" s="11"/>
      <c r="C79" s="11"/>
    </row>
    <row r="80" spans="1:3" x14ac:dyDescent="0.45">
      <c r="A80" s="11">
        <v>1.019760807318487E-2</v>
      </c>
      <c r="B80" s="11"/>
      <c r="C80" s="11"/>
    </row>
    <row r="81" spans="1:3" x14ac:dyDescent="0.45">
      <c r="A81" s="11">
        <v>4.9135632134784564E-3</v>
      </c>
      <c r="B81" s="11"/>
      <c r="C81" s="11"/>
    </row>
    <row r="82" spans="1:3" x14ac:dyDescent="0.45">
      <c r="A82" s="11">
        <v>1.8135414815480195E-3</v>
      </c>
      <c r="B82" s="11"/>
      <c r="C82" s="11"/>
    </row>
    <row r="83" spans="1:3" x14ac:dyDescent="0.45">
      <c r="A83" s="11">
        <v>4.4150801227507861E-3</v>
      </c>
      <c r="B83" s="11"/>
      <c r="C83" s="11"/>
    </row>
    <row r="84" spans="1:3" x14ac:dyDescent="0.45">
      <c r="A84" s="11">
        <v>4.1345193734336119E-3</v>
      </c>
      <c r="B84" s="11"/>
      <c r="C84" s="11"/>
    </row>
    <row r="85" spans="1:3" x14ac:dyDescent="0.45">
      <c r="A85" s="11">
        <v>2.882186829746764E-3</v>
      </c>
      <c r="B85" s="11"/>
      <c r="C85" s="11"/>
    </row>
    <row r="86" spans="1:3" x14ac:dyDescent="0.45">
      <c r="A86" s="11">
        <v>3.1347791600336763E-3</v>
      </c>
      <c r="B86" s="11"/>
      <c r="C86" s="11"/>
    </row>
    <row r="87" spans="1:3" x14ac:dyDescent="0.45">
      <c r="A87" s="11">
        <v>2.673463431285042E-3</v>
      </c>
      <c r="B87" s="11"/>
      <c r="C87" s="11"/>
    </row>
    <row r="88" spans="1:3" x14ac:dyDescent="0.45">
      <c r="A88" s="11">
        <v>3.8515624649791565E-3</v>
      </c>
      <c r="B88" s="11"/>
      <c r="C88" s="11"/>
    </row>
    <row r="89" spans="1:3" x14ac:dyDescent="0.45">
      <c r="A89" s="11">
        <v>1.5736448454725168E-3</v>
      </c>
      <c r="B89" s="11"/>
      <c r="C89" s="11"/>
    </row>
    <row r="90" spans="1:3" x14ac:dyDescent="0.45">
      <c r="A90" s="11">
        <v>3.5223469306987954E-3</v>
      </c>
      <c r="B90" s="11"/>
      <c r="C90" s="11"/>
    </row>
    <row r="91" spans="1:3" x14ac:dyDescent="0.45">
      <c r="A91" s="11">
        <v>6.1577584549636129E-3</v>
      </c>
      <c r="B91" s="11"/>
      <c r="C91" s="11"/>
    </row>
    <row r="92" spans="1:3" x14ac:dyDescent="0.45">
      <c r="A92" s="11">
        <v>4.3868323932523354E-3</v>
      </c>
      <c r="B92" s="11"/>
      <c r="C92" s="11"/>
    </row>
    <row r="93" spans="1:3" x14ac:dyDescent="0.45">
      <c r="A93" s="11">
        <v>3.4831824712037119E-3</v>
      </c>
      <c r="B93" s="11"/>
      <c r="C93" s="11"/>
    </row>
    <row r="94" spans="1:3" x14ac:dyDescent="0.45">
      <c r="A94" s="11">
        <v>2.3883602115255106E-3</v>
      </c>
      <c r="B94" s="11"/>
      <c r="C94" s="11"/>
    </row>
    <row r="95" spans="1:3" x14ac:dyDescent="0.45">
      <c r="A95" s="11">
        <v>1.3482006068820777E-3</v>
      </c>
      <c r="B95" s="11"/>
      <c r="C95" s="11"/>
    </row>
    <row r="96" spans="1:3" x14ac:dyDescent="0.45">
      <c r="A96" s="11">
        <v>4.0648505557483285E-3</v>
      </c>
      <c r="B96" s="11"/>
      <c r="C96" s="11"/>
    </row>
    <row r="97" spans="1:3" x14ac:dyDescent="0.45">
      <c r="A97" s="11">
        <v>1.9219023915573322E-3</v>
      </c>
      <c r="B97" s="11"/>
      <c r="C97" s="11"/>
    </row>
    <row r="98" spans="1:3" x14ac:dyDescent="0.45">
      <c r="A98" s="11">
        <v>3.4368040217052941E-3</v>
      </c>
      <c r="B98" s="11"/>
      <c r="C98" s="1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o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K t o A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Q 4 N t 9 G F c G 3 2 o F + w A A A A A / / 8 D A F B L A w Q U A A I A C A A A A C E A H Q x p a + s A A A A q A g A A E w A A A E Z v c m 1 1 b G F z L 1 N l Y 3 R p b 2 4 x L m 3 M k D F r w z A Q h X e D / 4 N Q F x u E w K b t 0 N L J a S B D l s Z 0 8 q K 4 1 0 R U P h n p V J I G / / d e M I E O o V O H 3 n L c + + D e 4 0 X o y X o U m 3 l X j 3 m W Z 3 F v A r y J L z t S M P 2 H e B I O K M 8 E z 8 a n 0 A M r T f z U C 9 + n A Z C K p X W g G 4 / E R y z k 4 q E b j 9 3 S o n E v E J O j 7 v J K 0 4 F k q W o l p X o + s P R q X I K o V z v 0 A V R V 3 9 W l m p 1 u Z L M 3 u O M c 7 X E E y Z a t 2 b J N G w z G d x + G x r s 0 4 B n G Y o 6 l T i c 5 q 5 V U Y o V 0 f 6 v P f F L i A m o G x J L A N G w h T F O Z Z x a v O l 6 r Y m 3 + s I y 1 + R d 1 / A C / t f E N A A D / / w M A U E s B A i 0 A F A A G A A g A A A A h A C r d q k D S A A A A N w E A A B M A A A A A A A A A A A A A A A A A A A A A A F t D b 2 5 0 Z W 5 0 X 1 R 5 c G V z X S 5 4 b W x Q S w E C L Q A U A A I A C A A A A C E A d K t o A a s A A A D 2 A A A A E g A A A A A A A A A A A A A A A A A L A w A A Q 2 9 u Z m l n L 1 B h Y 2 t h Z 2 U u e G 1 s U E s B A i 0 A F A A C A A g A A A A h A B 0 M a W v r A A A A K g I A A B M A A A A A A A A A A A A A A A A A 5 g M A A E Z v c m 1 1 b G F z L 1 N l Y 3 R p b 2 4 x L m 1 Q S w U G A A A A A A M A A w D C A A A A A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O A A A A A A A A x A 4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6 a X B 0 c m F j a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M w V D E 2 O j A 1 O j I 0 L j M 1 M z E x M D V a I i 8 + P E V u d H J 5 I F R 5 c G U 9 I k Z p b G x D b 2 x 1 b W 5 U e X B l c y I g V m F s d W U 9 I n N B d 1 U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m l w d H J h Y 2 s v Q X V 0 b 1 J l b W 9 2 Z W R D b 2 x 1 b W 5 z M S 5 7 Q 2 9 s d W 1 u M S w w f S Z x d W 9 0 O y w m c X V v d D t T Z W N 0 a W 9 u M S 9 6 a X B 0 c m F j a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p p c H R y Y W N r L 0 F 1 d G 9 S Z W 1 v d m V k Q 2 9 s d W 1 u c z E u e 0 N v b H V t b j E s M H 0 m c X V v d D s s J n F 1 b 3 Q 7 U 2 V j d G l v b j E v e m l w d H J h Y 2 s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e m l w d H J h Y 2 t N Y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1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y L T A z V D I w O j U 1 O j A z L j U 2 N D Q w M z F a I i 8 + P E V u d H J 5 I F R 5 c G U 9 I k Z p b G x D b 2 x 1 b W 5 U e X B l c y I g V m F s d W U 9 I n N B d 0 0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m l w d H J h Y 2 t N Y S 9 B d X R v U m V t b 3 Z l Z E N v b H V t b n M x L n t D b 2 x 1 b W 4 x L D B 9 J n F 1 b 3 Q 7 L C Z x d W 9 0 O 1 N l Y 3 R p b 2 4 x L 3 p p c H R y Y W N r T W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6 a X B 0 c m F j a 0 1 h L 0 F 1 d G 9 S Z W 1 v d m V k Q 2 9 s d W 1 u c z E u e 0 N v b H V t b j E s M H 0 m c X V v d D s s J n F 1 b 3 Q 7 U 2 V j d G l v b j E v e m l w d H J h Y 2 t N Y S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6 a X B 0 c m F j a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p p c H R y Y W N r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6 a X B 0 c m F j a 0 1 h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e m l w d H J h Y 2 t N Y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K a v U W 6 J Z E R K i t Z 0 6 G 2 i L k s A A A A A A g A A A A A A E G Y A A A A B A A A g A A A A x K r 9 d 6 p 8 V 3 X S J 2 i z T v G y x r i D n h l A 1 A i e O P t 6 6 Z D G i r c A A A A A D o A A A A A C A A A g A A A A I 1 6 q w j x / I 5 w k x Y f S o c w A 9 P r b l e C h P m T v p v G 3 I q 2 H T Y V Q A A A A N f I w R I i 7 W 4 p q a A Q d k l r Q f Z V y z J c r G P k + b 5 H P v C 5 h V t o P O X O n J 9 A L 0 u T B G O 0 C Z a B 6 O N K 9 8 8 h Q S x B D b L P / 1 2 3 c D P 8 g T P f b 2 0 s 1 A 8 l r / 6 Z l A u d A A A A A 3 L a Q 7 T J l f 7 p T 9 S U q + 6 6 X 8 o c y X b F L U u Z 7 2 j 7 q b b L r J 8 0 N d g F t k f y g c j E t O v t x t H k x c h k X V y 5 2 F X q i c j 4 y / F l x 3 w = = < / D a t a M a s h u p > 
</file>

<file path=customXml/itemProps1.xml><?xml version="1.0" encoding="utf-8"?>
<ds:datastoreItem xmlns:ds="http://schemas.openxmlformats.org/officeDocument/2006/customXml" ds:itemID="{8F7E218E-E2CA-4409-ADFE-AE7F2ABEAC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Bronx</vt:lpstr>
      <vt:lpstr>Manhattan</vt:lpstr>
      <vt:lpstr>Manhattan Revised</vt:lpstr>
      <vt:lpstr>Queen</vt:lpstr>
      <vt:lpstr>Queen Revised</vt:lpstr>
      <vt:lpstr>Queen Add</vt:lpstr>
      <vt:lpstr>HC per 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王译石</dc:creator>
  <cp:lastModifiedBy>王译石</cp:lastModifiedBy>
  <dcterms:created xsi:type="dcterms:W3CDTF">2015-06-05T18:17:20Z</dcterms:created>
  <dcterms:modified xsi:type="dcterms:W3CDTF">2021-12-21T20:55:46Z</dcterms:modified>
</cp:coreProperties>
</file>