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"/>
    </mc:Choice>
  </mc:AlternateContent>
  <xr:revisionPtr revIDLastSave="1" documentId="8_{227F5427-AE31-4DE4-9635-EEA6EC760154}" xr6:coauthVersionLast="47" xr6:coauthVersionMax="47" xr10:uidLastSave="{17100443-70F2-4B88-928A-EF08295E012E}"/>
  <bookViews>
    <workbookView xWindow="-13800" yWindow="-18617" windowWidth="33120" windowHeight="18120" xr2:uid="{52474F72-8CEC-4EDF-8A72-0B05E8AC1C12}"/>
  </bookViews>
  <sheets>
    <sheet name="DXHtgCoils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7" i="2" l="1" a="1"/>
  <c r="C30" i="2" a="1"/>
  <c r="C21" i="2" a="1"/>
  <c r="C33" i="2" a="1"/>
  <c r="C14" i="2" a="1"/>
  <c r="C48" i="2" a="1"/>
  <c r="C53" i="2" a="1"/>
  <c r="C43" i="2" a="1"/>
  <c r="C32" i="2" a="1"/>
  <c r="C76" i="2" a="1"/>
  <c r="C75" i="2" a="1"/>
  <c r="C49" i="2" a="1"/>
  <c r="C41" i="2" a="1"/>
  <c r="C65" i="2" a="1"/>
  <c r="C10" i="2" a="1"/>
  <c r="C8" i="2" a="1"/>
  <c r="C12" i="2" a="1"/>
  <c r="C52" i="2" a="1"/>
  <c r="C64" i="2" a="1"/>
  <c r="C44" i="2" a="1"/>
  <c r="C13" i="2" a="1"/>
  <c r="C9" i="2" a="1"/>
  <c r="C50" i="2" a="1"/>
  <c r="C78" i="2" a="1"/>
  <c r="C59" i="2" a="1"/>
  <c r="C72" i="2" a="1"/>
  <c r="C54" i="2" a="1"/>
  <c r="C42" i="2" a="1"/>
  <c r="C70" i="2" a="1"/>
  <c r="C17" i="2" a="1"/>
  <c r="C24" i="2" a="1"/>
  <c r="C19" i="2" a="1"/>
  <c r="C69" i="2" a="1"/>
  <c r="C79" i="2" a="1"/>
  <c r="C60" i="2" a="1"/>
  <c r="C27" i="2" a="1"/>
  <c r="C31" i="2" a="1"/>
  <c r="C34" i="2" a="1"/>
  <c r="C67" i="2" a="1"/>
  <c r="C36" i="2" a="1"/>
  <c r="C71" i="2" a="1"/>
  <c r="C45" i="2" a="1"/>
  <c r="C25" i="2" a="1"/>
  <c r="C58" i="2" a="1"/>
  <c r="C56" i="2" a="1"/>
  <c r="C63" i="2" a="1"/>
  <c r="C38" i="2" a="1"/>
  <c r="C18" i="2" a="1"/>
  <c r="C23" i="2" a="1"/>
  <c r="C11" i="2" a="1"/>
  <c r="C46" i="2" a="1"/>
  <c r="C16" i="2" a="1"/>
  <c r="C29" i="2" a="1"/>
  <c r="C66" i="2" a="1"/>
  <c r="C26" i="2" a="1"/>
  <c r="C55" i="2" a="1"/>
  <c r="C28" i="2" a="1"/>
  <c r="C39" i="2" a="1"/>
  <c r="C73" i="2" a="1"/>
  <c r="C20" i="2" a="1"/>
  <c r="C57" i="2" a="1"/>
  <c r="C61" i="2" a="1"/>
  <c r="C62" i="2" a="1"/>
  <c r="C35" i="2" a="1"/>
  <c r="C51" i="2" a="1"/>
  <c r="C15" i="2" a="1"/>
  <c r="C40" i="2" a="1"/>
  <c r="C74" i="2" a="1"/>
  <c r="C68" i="2" a="1"/>
  <c r="C47" i="2" a="1"/>
  <c r="C37" i="2" a="1"/>
  <c r="C22" i="2" a="1"/>
  <c r="C22" i="2" l="1"/>
  <c r="C37" i="2"/>
  <c r="C47" i="2"/>
  <c r="C68" i="2"/>
  <c r="C74" i="2"/>
  <c r="C40" i="2"/>
  <c r="C15" i="2"/>
  <c r="C51" i="2"/>
  <c r="C35" i="2"/>
  <c r="C62" i="2"/>
  <c r="C61" i="2"/>
  <c r="C57" i="2"/>
  <c r="C20" i="2"/>
  <c r="C73" i="2"/>
  <c r="C39" i="2"/>
  <c r="C28" i="2"/>
  <c r="C55" i="2"/>
  <c r="C26" i="2"/>
  <c r="C66" i="2"/>
  <c r="C29" i="2"/>
  <c r="C16" i="2"/>
  <c r="C46" i="2"/>
  <c r="C11" i="2"/>
  <c r="C23" i="2"/>
  <c r="C18" i="2"/>
  <c r="C38" i="2"/>
  <c r="C63" i="2"/>
  <c r="C56" i="2"/>
  <c r="C58" i="2"/>
  <c r="C25" i="2"/>
  <c r="C45" i="2"/>
  <c r="C71" i="2"/>
  <c r="C36" i="2"/>
  <c r="C67" i="2"/>
  <c r="C34" i="2"/>
  <c r="C31" i="2"/>
  <c r="C27" i="2"/>
  <c r="C60" i="2"/>
  <c r="C79" i="2"/>
  <c r="C69" i="2"/>
  <c r="C19" i="2"/>
  <c r="C24" i="2"/>
  <c r="C17" i="2"/>
  <c r="C70" i="2"/>
  <c r="C42" i="2"/>
  <c r="C54" i="2"/>
  <c r="C72" i="2"/>
  <c r="C59" i="2"/>
  <c r="C78" i="2"/>
  <c r="C50" i="2"/>
  <c r="C9" i="2"/>
  <c r="C13" i="2"/>
  <c r="C44" i="2"/>
  <c r="C64" i="2"/>
  <c r="C52" i="2"/>
  <c r="C12" i="2"/>
  <c r="C8" i="2"/>
  <c r="C10" i="2"/>
  <c r="C65" i="2"/>
  <c r="C41" i="2"/>
  <c r="C49" i="2"/>
  <c r="C75" i="2"/>
  <c r="C76" i="2"/>
  <c r="C32" i="2"/>
  <c r="C43" i="2"/>
  <c r="C53" i="2"/>
  <c r="C48" i="2"/>
  <c r="C14" i="2"/>
  <c r="C33" i="2"/>
  <c r="C21" i="2"/>
  <c r="C30" i="2"/>
  <c r="C7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2" authorId="0" shapeId="0" xr:uid="{A61DBDFE-FFF3-4EA0-AD8F-1660BF93FCDE}">
      <text>
        <r>
          <rPr>
            <sz val="9"/>
            <color indexed="81"/>
            <rFont val="Tahoma"/>
            <family val="2"/>
          </rPr>
          <t>As per AHRI 210-240</t>
        </r>
      </text>
    </comment>
    <comment ref="B3" authorId="0" shapeId="0" xr:uid="{5BA7D452-3D38-4B80-AD0E-531DE99E0045}">
      <text>
        <r>
          <rPr>
            <sz val="9"/>
            <color indexed="81"/>
            <rFont val="Tahoma"/>
            <family val="2"/>
          </rPr>
          <t>As per AHRI 210-240</t>
        </r>
      </text>
    </comment>
    <comment ref="B7" authorId="0" shapeId="0" xr:uid="{DA4E5921-31EB-4C0B-B089-EA60FDB1897E}">
      <text>
        <r>
          <rPr>
            <sz val="9"/>
            <color indexed="81"/>
            <rFont val="Tahoma"/>
            <family val="2"/>
          </rPr>
          <t>- Range: 20-75 deg. F
- Include rated conditions</t>
        </r>
      </text>
    </comment>
    <comment ref="E7" authorId="0" shapeId="0" xr:uid="{6A3E9BEA-FC55-4228-8721-D4C11683E3BE}">
      <text>
        <r>
          <rPr>
            <sz val="9"/>
            <color indexed="81"/>
            <rFont val="Tahoma"/>
            <family val="2"/>
          </rPr>
          <t>- Range: 45-75 deg. F
- Include rated conditions</t>
        </r>
      </text>
    </comment>
    <comment ref="I7" authorId="0" shapeId="0" xr:uid="{60977C2E-31FC-405B-87E6-BCC64D5C84E0}">
      <text>
        <r>
          <rPr>
            <sz val="9"/>
            <color indexed="81"/>
            <rFont val="Tahoma"/>
            <family val="2"/>
          </rPr>
          <t>If (Y) indicate total unit power when in defrost mode if using a reverse-cycle strategy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<sst xmlns="http://schemas.openxmlformats.org/spreadsheetml/2006/main" count="16" uniqueCount="16">
  <si>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Total 
Capacity (W or Btu/h)</t>
  </si>
  <si>
    <t>Sensible
Capacity (W or Btu/h)</t>
  </si>
  <si>
    <t>Total
Unit Power (kW)</t>
  </si>
  <si>
    <t>Compressor
Stage</t>
  </si>
  <si>
    <t>Supply Fan
Airflow (m3/s or cfm)</t>
  </si>
  <si>
    <t>Supply Fan
Power (W)</t>
  </si>
  <si>
    <t>Outside Fan
Power (W)</t>
  </si>
  <si>
    <t>Degradation 
Coefficient (C_d)</t>
  </si>
  <si>
    <t>Defrost
Operation (Y/N)</t>
  </si>
  <si>
    <t>Demand Defrost Credit (F_def)</t>
  </si>
  <si>
    <t>HSPF or COP</t>
  </si>
  <si>
    <t>Standby Power (W)</t>
  </si>
  <si>
    <t>Air Entering Outdoor Coil
Dry-Bulb (deg. F)</t>
  </si>
  <si>
    <t>Air Entering Outdoor Coil
Wet-Bulb (deg. F)</t>
  </si>
  <si>
    <t>Entering Air Indoor Coil
Dry-Bulb (deg. F)</t>
  </si>
  <si>
    <t>Outdoor Air Relative Humidity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</si>
</sst>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ro023\AppData\Roaming\Microsoft\AddIns\PSYC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ense"/>
      <sheetName val="Psychrometrics"/>
      <sheetName val="PSYCH"/>
    </sheetNames>
    <definedNames>
      <definedName name="wetbulb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B83D-7C7F-44C8-A742-A5284F488F45}">
  <dimension ref="B2:M79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3.7265625" customWidth="1"/>
    <col min="2" max="13" width="20.7265625" customWidth="1"/>
  </cols>
  <sheetData>
    <row r="2" spans="2:13" ht="29" x14ac:dyDescent="0.35">
      <c r="B2" s="9" t="s">
        <v>7</v>
      </c>
      <c r="C2" s="1"/>
      <c r="D2" s="10"/>
      <c r="E2" s="10"/>
    </row>
    <row r="3" spans="2:13" ht="29" x14ac:dyDescent="0.35">
      <c r="B3" s="9" t="s">
        <v>9</v>
      </c>
      <c r="C3" s="1"/>
      <c r="D3" s="10"/>
      <c r="E3" s="10"/>
    </row>
    <row r="4" spans="2:13" x14ac:dyDescent="0.35">
      <c r="B4" s="9" t="s">
        <v>10</v>
      </c>
      <c r="C4" s="1"/>
      <c r="D4" s="10"/>
      <c r="E4" s="10"/>
    </row>
    <row r="5" spans="2:13" x14ac:dyDescent="0.35">
      <c r="B5" s="9" t="s">
        <v>11</v>
      </c>
      <c r="C5" s="1"/>
      <c r="D5" s="10"/>
      <c r="E5" s="10"/>
    </row>
    <row r="7" spans="2:13" ht="43.5" x14ac:dyDescent="0.35">
      <c r="B7" s="8" t="s">
        <v>12</v>
      </c>
      <c r="C7" s="8" t="s">
        <v>13</v>
      </c>
      <c r="D7" s="8" t="s">
        <v>15</v>
      </c>
      <c r="E7" s="8" t="s">
        <v>14</v>
      </c>
      <c r="F7" s="8" t="s">
        <v>0</v>
      </c>
      <c r="G7" s="8" t="s">
        <v>1</v>
      </c>
      <c r="H7" s="8" t="s">
        <v>2</v>
      </c>
      <c r="I7" s="8" t="s">
        <v>8</v>
      </c>
      <c r="J7" s="8" t="s">
        <v>4</v>
      </c>
      <c r="K7" s="8" t="s">
        <v>5</v>
      </c>
      <c r="L7" s="8" t="s">
        <v>6</v>
      </c>
      <c r="M7" s="8" t="s">
        <v>3</v>
      </c>
    </row>
    <row r="8" spans="2:13" x14ac:dyDescent="0.35">
      <c r="B8" s="2">
        <v>20</v>
      </c>
      <c r="C8" s="3" cm="1">
        <f t="array" ref="C8">ROUND([1]!wetbulb(B8,14.6959,3,D8/100,FALSE),0)</f>
        <v>15</v>
      </c>
      <c r="D8" s="3">
        <v>30</v>
      </c>
      <c r="E8" s="3">
        <v>45</v>
      </c>
      <c r="F8" s="3"/>
      <c r="G8" s="3"/>
      <c r="H8" s="3"/>
      <c r="I8" s="3"/>
      <c r="J8" s="3"/>
      <c r="K8" s="3"/>
      <c r="L8" s="3"/>
      <c r="M8" s="4"/>
    </row>
    <row r="9" spans="2:13" x14ac:dyDescent="0.35">
      <c r="B9" s="5">
        <v>30</v>
      </c>
      <c r="C9" s="6" cm="1">
        <f t="array" ref="C9">ROUND([1]!wetbulb(B9,14.6959,3,D9/100,FALSE),0)</f>
        <v>23</v>
      </c>
      <c r="D9" s="6">
        <v>30</v>
      </c>
      <c r="E9" s="6">
        <v>45</v>
      </c>
      <c r="F9" s="6"/>
      <c r="G9" s="6"/>
      <c r="H9" s="6"/>
      <c r="I9" s="6"/>
      <c r="J9" s="6"/>
      <c r="K9" s="6"/>
      <c r="L9" s="6"/>
      <c r="M9" s="7"/>
    </row>
    <row r="10" spans="2:13" x14ac:dyDescent="0.35">
      <c r="B10" s="5">
        <v>40</v>
      </c>
      <c r="C10" s="6" cm="1">
        <f t="array" ref="C10">ROUND([1]!wetbulb(B10,14.6959,3,D10/100,FALSE),0)</f>
        <v>31</v>
      </c>
      <c r="D10" s="6">
        <v>30</v>
      </c>
      <c r="E10" s="6">
        <v>45</v>
      </c>
      <c r="F10" s="6"/>
      <c r="G10" s="6"/>
      <c r="H10" s="6"/>
      <c r="I10" s="6"/>
      <c r="J10" s="6"/>
      <c r="K10" s="6"/>
      <c r="L10" s="6"/>
      <c r="M10" s="7"/>
    </row>
    <row r="11" spans="2:13" x14ac:dyDescent="0.35">
      <c r="B11" s="5">
        <v>50</v>
      </c>
      <c r="C11" s="6" cm="1">
        <f t="array" ref="C11">ROUND([1]!wetbulb(B11,14.6959,3,D11/100,FALSE),0)</f>
        <v>38</v>
      </c>
      <c r="D11" s="6">
        <v>30</v>
      </c>
      <c r="E11" s="6">
        <v>45</v>
      </c>
      <c r="F11" s="6"/>
      <c r="G11" s="6"/>
      <c r="H11" s="6"/>
      <c r="I11" s="6"/>
      <c r="J11" s="6"/>
      <c r="K11" s="6"/>
      <c r="L11" s="6"/>
      <c r="M11" s="7"/>
    </row>
    <row r="12" spans="2:13" x14ac:dyDescent="0.35">
      <c r="B12" s="5">
        <v>60</v>
      </c>
      <c r="C12" s="6" cm="1">
        <f t="array" ref="C12">ROUND([1]!wetbulb(B12,14.6959,3,D12/100,FALSE),0)</f>
        <v>46</v>
      </c>
      <c r="D12" s="6">
        <v>30</v>
      </c>
      <c r="E12" s="6">
        <v>45</v>
      </c>
      <c r="F12" s="6"/>
      <c r="G12" s="6"/>
      <c r="H12" s="6"/>
      <c r="I12" s="6"/>
      <c r="J12" s="6"/>
      <c r="K12" s="6"/>
      <c r="L12" s="6"/>
      <c r="M12" s="7"/>
    </row>
    <row r="13" spans="2:13" x14ac:dyDescent="0.35">
      <c r="B13" s="5">
        <v>75</v>
      </c>
      <c r="C13" s="6" cm="1">
        <f t="array" ref="C13">ROUND([1]!wetbulb(B13,14.6959,3,D13/100,FALSE),0)</f>
        <v>57</v>
      </c>
      <c r="D13" s="6">
        <v>30</v>
      </c>
      <c r="E13" s="6">
        <v>45</v>
      </c>
      <c r="F13" s="6"/>
      <c r="G13" s="6"/>
      <c r="H13" s="6"/>
      <c r="I13" s="6"/>
      <c r="J13" s="6"/>
      <c r="K13" s="6"/>
      <c r="L13" s="6"/>
      <c r="M13" s="7"/>
    </row>
    <row r="14" spans="2:13" x14ac:dyDescent="0.35">
      <c r="B14" s="5">
        <v>20</v>
      </c>
      <c r="C14" s="6" cm="1">
        <f t="array" ref="C14">ROUND([1]!wetbulb(B14,14.6959,3,D14/100,FALSE),0)</f>
        <v>15</v>
      </c>
      <c r="D14" s="6">
        <v>30</v>
      </c>
      <c r="E14" s="6">
        <v>55</v>
      </c>
      <c r="F14" s="6"/>
      <c r="G14" s="6"/>
      <c r="H14" s="6"/>
      <c r="I14" s="6"/>
      <c r="J14" s="6"/>
      <c r="K14" s="6"/>
      <c r="L14" s="6"/>
      <c r="M14" s="7"/>
    </row>
    <row r="15" spans="2:13" x14ac:dyDescent="0.35">
      <c r="B15" s="5">
        <v>30</v>
      </c>
      <c r="C15" s="6" cm="1">
        <f t="array" ref="C15">ROUND([1]!wetbulb(B15,14.6959,3,D15/100,FALSE),0)</f>
        <v>23</v>
      </c>
      <c r="D15" s="6">
        <v>30</v>
      </c>
      <c r="E15" s="6">
        <v>55</v>
      </c>
      <c r="F15" s="6"/>
      <c r="G15" s="6"/>
      <c r="H15" s="6"/>
      <c r="I15" s="6"/>
      <c r="J15" s="6"/>
      <c r="K15" s="6"/>
      <c r="L15" s="6"/>
      <c r="M15" s="7"/>
    </row>
    <row r="16" spans="2:13" x14ac:dyDescent="0.35">
      <c r="B16" s="5">
        <v>40</v>
      </c>
      <c r="C16" s="6" cm="1">
        <f t="array" ref="C16">ROUND([1]!wetbulb(B16,14.6959,3,D16/100,FALSE),0)</f>
        <v>31</v>
      </c>
      <c r="D16" s="6">
        <v>30</v>
      </c>
      <c r="E16" s="6">
        <v>55</v>
      </c>
      <c r="F16" s="6"/>
      <c r="G16" s="6"/>
      <c r="H16" s="6"/>
      <c r="I16" s="6"/>
      <c r="J16" s="6"/>
      <c r="K16" s="6"/>
      <c r="L16" s="6"/>
      <c r="M16" s="7"/>
    </row>
    <row r="17" spans="2:13" x14ac:dyDescent="0.35">
      <c r="B17" s="5">
        <v>50</v>
      </c>
      <c r="C17" s="6" cm="1">
        <f t="array" ref="C17">ROUND([1]!wetbulb(B17,14.6959,3,D17/100,FALSE),0)</f>
        <v>38</v>
      </c>
      <c r="D17" s="6">
        <v>30</v>
      </c>
      <c r="E17" s="6">
        <v>55</v>
      </c>
      <c r="F17" s="6"/>
      <c r="G17" s="6"/>
      <c r="H17" s="6"/>
      <c r="I17" s="6"/>
      <c r="J17" s="6"/>
      <c r="K17" s="6"/>
      <c r="L17" s="6"/>
      <c r="M17" s="7"/>
    </row>
    <row r="18" spans="2:13" x14ac:dyDescent="0.35">
      <c r="B18" s="5">
        <v>60</v>
      </c>
      <c r="C18" s="6" cm="1">
        <f t="array" ref="C18">ROUND([1]!wetbulb(B18,14.6959,3,D18/100,FALSE),0)</f>
        <v>46</v>
      </c>
      <c r="D18" s="6">
        <v>30</v>
      </c>
      <c r="E18" s="6">
        <v>55</v>
      </c>
      <c r="F18" s="6"/>
      <c r="G18" s="6"/>
      <c r="H18" s="6"/>
      <c r="I18" s="6"/>
      <c r="J18" s="6"/>
      <c r="K18" s="6"/>
      <c r="L18" s="6"/>
      <c r="M18" s="7"/>
    </row>
    <row r="19" spans="2:13" x14ac:dyDescent="0.35">
      <c r="B19" s="5">
        <v>75</v>
      </c>
      <c r="C19" s="6" cm="1">
        <f t="array" ref="C19">ROUND([1]!wetbulb(B19,14.6959,3,D19/100,FALSE),0)</f>
        <v>57</v>
      </c>
      <c r="D19" s="6">
        <v>30</v>
      </c>
      <c r="E19" s="6">
        <v>55</v>
      </c>
      <c r="F19" s="6"/>
      <c r="G19" s="6"/>
      <c r="H19" s="6"/>
      <c r="I19" s="6"/>
      <c r="J19" s="6"/>
      <c r="K19" s="6"/>
      <c r="L19" s="6"/>
      <c r="M19" s="7"/>
    </row>
    <row r="20" spans="2:13" x14ac:dyDescent="0.35">
      <c r="B20" s="5">
        <v>20</v>
      </c>
      <c r="C20" s="6" cm="1">
        <f t="array" ref="C20">ROUND([1]!wetbulb(B20,14.6959,3,D20/100,FALSE),0)</f>
        <v>15</v>
      </c>
      <c r="D20" s="6">
        <v>30</v>
      </c>
      <c r="E20" s="6">
        <v>65</v>
      </c>
      <c r="F20" s="6"/>
      <c r="G20" s="6"/>
      <c r="H20" s="6"/>
      <c r="I20" s="6"/>
      <c r="J20" s="6"/>
      <c r="K20" s="6"/>
      <c r="L20" s="6"/>
      <c r="M20" s="7"/>
    </row>
    <row r="21" spans="2:13" x14ac:dyDescent="0.35">
      <c r="B21" s="5">
        <v>30</v>
      </c>
      <c r="C21" s="6" cm="1">
        <f t="array" ref="C21">ROUND([1]!wetbulb(B21,14.6959,3,D21/100,FALSE),0)</f>
        <v>23</v>
      </c>
      <c r="D21" s="6">
        <v>30</v>
      </c>
      <c r="E21" s="6">
        <v>65</v>
      </c>
      <c r="F21" s="6"/>
      <c r="G21" s="6"/>
      <c r="H21" s="6"/>
      <c r="I21" s="6"/>
      <c r="J21" s="6"/>
      <c r="K21" s="6"/>
      <c r="L21" s="6"/>
      <c r="M21" s="7"/>
    </row>
    <row r="22" spans="2:13" x14ac:dyDescent="0.35">
      <c r="B22" s="5">
        <v>40</v>
      </c>
      <c r="C22" s="6" cm="1">
        <f t="array" ref="C22">ROUND([1]!wetbulb(B22,14.6959,3,D22/100,FALSE),0)</f>
        <v>31</v>
      </c>
      <c r="D22" s="6">
        <v>30</v>
      </c>
      <c r="E22" s="6">
        <v>65</v>
      </c>
      <c r="F22" s="6"/>
      <c r="G22" s="6"/>
      <c r="H22" s="6"/>
      <c r="I22" s="6"/>
      <c r="J22" s="6"/>
      <c r="K22" s="6"/>
      <c r="L22" s="6"/>
      <c r="M22" s="7"/>
    </row>
    <row r="23" spans="2:13" x14ac:dyDescent="0.35">
      <c r="B23" s="5">
        <v>50</v>
      </c>
      <c r="C23" s="6" cm="1">
        <f t="array" ref="C23">ROUND([1]!wetbulb(B23,14.6959,3,D23/100,FALSE),0)</f>
        <v>38</v>
      </c>
      <c r="D23" s="6">
        <v>30</v>
      </c>
      <c r="E23" s="6">
        <v>65</v>
      </c>
      <c r="F23" s="6"/>
      <c r="G23" s="6"/>
      <c r="H23" s="6"/>
      <c r="I23" s="6"/>
      <c r="J23" s="6"/>
      <c r="K23" s="6"/>
      <c r="L23" s="6"/>
      <c r="M23" s="7"/>
    </row>
    <row r="24" spans="2:13" x14ac:dyDescent="0.35">
      <c r="B24" s="5">
        <v>60</v>
      </c>
      <c r="C24" s="6" cm="1">
        <f t="array" ref="C24">ROUND([1]!wetbulb(B24,14.6959,3,D24/100,FALSE),0)</f>
        <v>46</v>
      </c>
      <c r="D24" s="6">
        <v>30</v>
      </c>
      <c r="E24" s="6">
        <v>65</v>
      </c>
      <c r="F24" s="6"/>
      <c r="G24" s="6"/>
      <c r="H24" s="6"/>
      <c r="I24" s="6"/>
      <c r="J24" s="6"/>
      <c r="K24" s="6"/>
      <c r="L24" s="6"/>
      <c r="M24" s="7"/>
    </row>
    <row r="25" spans="2:13" x14ac:dyDescent="0.35">
      <c r="B25" s="5">
        <v>75</v>
      </c>
      <c r="C25" s="6" cm="1">
        <f t="array" ref="C25">ROUND([1]!wetbulb(B25,14.6959,3,D25/100,FALSE),0)</f>
        <v>57</v>
      </c>
      <c r="D25" s="6">
        <v>30</v>
      </c>
      <c r="E25" s="6">
        <v>65</v>
      </c>
      <c r="F25" s="6"/>
      <c r="G25" s="6"/>
      <c r="H25" s="6"/>
      <c r="I25" s="6"/>
      <c r="J25" s="6"/>
      <c r="K25" s="6"/>
      <c r="L25" s="6"/>
      <c r="M25" s="7"/>
    </row>
    <row r="26" spans="2:13" x14ac:dyDescent="0.35">
      <c r="B26" s="5">
        <v>20</v>
      </c>
      <c r="C26" s="6" cm="1">
        <f t="array" ref="C26">ROUND([1]!wetbulb(B26,14.6959,3,D26/100,FALSE),0)</f>
        <v>15</v>
      </c>
      <c r="D26" s="6">
        <v>30</v>
      </c>
      <c r="E26" s="6">
        <v>75</v>
      </c>
      <c r="F26" s="6"/>
      <c r="G26" s="6"/>
      <c r="H26" s="6"/>
      <c r="I26" s="6"/>
      <c r="J26" s="6"/>
      <c r="K26" s="6"/>
      <c r="L26" s="6"/>
      <c r="M26" s="7"/>
    </row>
    <row r="27" spans="2:13" x14ac:dyDescent="0.35">
      <c r="B27" s="5">
        <v>30</v>
      </c>
      <c r="C27" s="6" cm="1">
        <f t="array" ref="C27">ROUND([1]!wetbulb(B27,14.6959,3,D27/100,FALSE),0)</f>
        <v>23</v>
      </c>
      <c r="D27" s="6">
        <v>30</v>
      </c>
      <c r="E27" s="6">
        <v>75</v>
      </c>
      <c r="F27" s="6"/>
      <c r="G27" s="6"/>
      <c r="H27" s="6"/>
      <c r="I27" s="6"/>
      <c r="J27" s="6"/>
      <c r="K27" s="6"/>
      <c r="L27" s="6"/>
      <c r="M27" s="7"/>
    </row>
    <row r="28" spans="2:13" x14ac:dyDescent="0.35">
      <c r="B28" s="5">
        <v>40</v>
      </c>
      <c r="C28" s="6" cm="1">
        <f t="array" ref="C28">ROUND([1]!wetbulb(B28,14.6959,3,D28/100,FALSE),0)</f>
        <v>31</v>
      </c>
      <c r="D28" s="6">
        <v>30</v>
      </c>
      <c r="E28" s="6">
        <v>75</v>
      </c>
      <c r="F28" s="6"/>
      <c r="G28" s="6"/>
      <c r="H28" s="6"/>
      <c r="I28" s="6"/>
      <c r="J28" s="6"/>
      <c r="K28" s="6"/>
      <c r="L28" s="6"/>
      <c r="M28" s="7"/>
    </row>
    <row r="29" spans="2:13" x14ac:dyDescent="0.35">
      <c r="B29" s="5">
        <v>50</v>
      </c>
      <c r="C29" s="6" cm="1">
        <f t="array" ref="C29">ROUND([1]!wetbulb(B29,14.6959,3,D29/100,FALSE),0)</f>
        <v>38</v>
      </c>
      <c r="D29" s="6">
        <v>30</v>
      </c>
      <c r="E29" s="6">
        <v>75</v>
      </c>
      <c r="F29" s="6"/>
      <c r="G29" s="6"/>
      <c r="H29" s="6"/>
      <c r="I29" s="6"/>
      <c r="J29" s="6"/>
      <c r="K29" s="6"/>
      <c r="L29" s="6"/>
      <c r="M29" s="7"/>
    </row>
    <row r="30" spans="2:13" x14ac:dyDescent="0.35">
      <c r="B30" s="5">
        <v>60</v>
      </c>
      <c r="C30" s="6" cm="1">
        <f t="array" ref="C30">ROUND([1]!wetbulb(B30,14.6959,3,D30/100,FALSE),0)</f>
        <v>46</v>
      </c>
      <c r="D30" s="6">
        <v>30</v>
      </c>
      <c r="E30" s="6">
        <v>75</v>
      </c>
      <c r="F30" s="6"/>
      <c r="G30" s="6"/>
      <c r="H30" s="6"/>
      <c r="I30" s="6"/>
      <c r="J30" s="6"/>
      <c r="K30" s="6"/>
      <c r="L30" s="6"/>
      <c r="M30" s="7"/>
    </row>
    <row r="31" spans="2:13" x14ac:dyDescent="0.35">
      <c r="B31" s="5">
        <v>75</v>
      </c>
      <c r="C31" s="6" cm="1">
        <f t="array" ref="C31">ROUND([1]!wetbulb(B31,14.6959,3,D31/100,FALSE),0)</f>
        <v>57</v>
      </c>
      <c r="D31" s="6">
        <v>30</v>
      </c>
      <c r="E31" s="6">
        <v>75</v>
      </c>
      <c r="F31" s="6"/>
      <c r="G31" s="6"/>
      <c r="H31" s="6"/>
      <c r="I31" s="6"/>
      <c r="J31" s="6"/>
      <c r="K31" s="6"/>
      <c r="L31" s="6"/>
      <c r="M31" s="7"/>
    </row>
    <row r="32" spans="2:13" x14ac:dyDescent="0.35">
      <c r="B32" s="5">
        <v>20</v>
      </c>
      <c r="C32" s="6" cm="1">
        <f t="array" ref="C32">ROUND([1]!wetbulb(B32,14.6959,3,D32/100,FALSE),0)</f>
        <v>17</v>
      </c>
      <c r="D32" s="6">
        <v>50</v>
      </c>
      <c r="E32" s="6">
        <v>45</v>
      </c>
      <c r="F32" s="6"/>
      <c r="G32" s="6"/>
      <c r="H32" s="6"/>
      <c r="I32" s="6"/>
      <c r="J32" s="6"/>
      <c r="K32" s="6"/>
      <c r="L32" s="6"/>
      <c r="M32" s="7"/>
    </row>
    <row r="33" spans="2:13" x14ac:dyDescent="0.35">
      <c r="B33" s="5">
        <v>30</v>
      </c>
      <c r="C33" s="6" cm="1">
        <f t="array" ref="C33">ROUND([1]!wetbulb(B33,14.6959,3,D33/100,FALSE),0)</f>
        <v>25</v>
      </c>
      <c r="D33" s="6">
        <v>50</v>
      </c>
      <c r="E33" s="6">
        <v>45</v>
      </c>
      <c r="F33" s="6"/>
      <c r="G33" s="6"/>
      <c r="H33" s="6"/>
      <c r="I33" s="6"/>
      <c r="J33" s="6"/>
      <c r="K33" s="6"/>
      <c r="L33" s="6"/>
      <c r="M33" s="7"/>
    </row>
    <row r="34" spans="2:13" x14ac:dyDescent="0.35">
      <c r="B34" s="5">
        <v>40</v>
      </c>
      <c r="C34" s="6" cm="1">
        <f t="array" ref="C34">ROUND([1]!wetbulb(B34,14.6959,3,D34/100,FALSE),0)</f>
        <v>34</v>
      </c>
      <c r="D34" s="6">
        <v>50</v>
      </c>
      <c r="E34" s="6">
        <v>45</v>
      </c>
      <c r="F34" s="6"/>
      <c r="G34" s="6"/>
      <c r="H34" s="6"/>
      <c r="I34" s="6"/>
      <c r="J34" s="6"/>
      <c r="K34" s="6"/>
      <c r="L34" s="6"/>
      <c r="M34" s="7"/>
    </row>
    <row r="35" spans="2:13" x14ac:dyDescent="0.35">
      <c r="B35" s="5">
        <v>50</v>
      </c>
      <c r="C35" s="6" cm="1">
        <f t="array" ref="C35">ROUND([1]!wetbulb(B35,14.6959,3,D35/100,FALSE),0)</f>
        <v>42</v>
      </c>
      <c r="D35" s="6">
        <v>50</v>
      </c>
      <c r="E35" s="6">
        <v>45</v>
      </c>
      <c r="F35" s="6"/>
      <c r="G35" s="6"/>
      <c r="H35" s="6"/>
      <c r="I35" s="6"/>
      <c r="J35" s="6"/>
      <c r="K35" s="6"/>
      <c r="L35" s="6"/>
      <c r="M35" s="7"/>
    </row>
    <row r="36" spans="2:13" x14ac:dyDescent="0.35">
      <c r="B36" s="5">
        <v>60</v>
      </c>
      <c r="C36" s="6" cm="1">
        <f t="array" ref="C36">ROUND([1]!wetbulb(B36,14.6959,3,D36/100,FALSE),0)</f>
        <v>50</v>
      </c>
      <c r="D36" s="6">
        <v>50</v>
      </c>
      <c r="E36" s="6">
        <v>45</v>
      </c>
      <c r="F36" s="6"/>
      <c r="G36" s="6"/>
      <c r="H36" s="6"/>
      <c r="I36" s="6"/>
      <c r="J36" s="6"/>
      <c r="K36" s="6"/>
      <c r="L36" s="6"/>
      <c r="M36" s="7"/>
    </row>
    <row r="37" spans="2:13" x14ac:dyDescent="0.35">
      <c r="B37" s="5">
        <v>75</v>
      </c>
      <c r="C37" s="6" cm="1">
        <f t="array" ref="C37">ROUND([1]!wetbulb(B37,14.6959,3,D37/100,FALSE),0)</f>
        <v>63</v>
      </c>
      <c r="D37" s="6">
        <v>50</v>
      </c>
      <c r="E37" s="6">
        <v>45</v>
      </c>
      <c r="F37" s="6"/>
      <c r="G37" s="6"/>
      <c r="H37" s="6"/>
      <c r="I37" s="6"/>
      <c r="J37" s="6"/>
      <c r="K37" s="6"/>
      <c r="L37" s="6"/>
      <c r="M37" s="7"/>
    </row>
    <row r="38" spans="2:13" x14ac:dyDescent="0.35">
      <c r="B38" s="5">
        <v>20</v>
      </c>
      <c r="C38" s="6" cm="1">
        <f t="array" ref="C38">ROUND([1]!wetbulb(B38,14.6959,3,D38/100,FALSE),0)</f>
        <v>17</v>
      </c>
      <c r="D38" s="6">
        <v>50</v>
      </c>
      <c r="E38" s="6">
        <v>55</v>
      </c>
      <c r="F38" s="6"/>
      <c r="G38" s="6"/>
      <c r="H38" s="6"/>
      <c r="I38" s="6"/>
      <c r="J38" s="6"/>
      <c r="K38" s="6"/>
      <c r="L38" s="6"/>
      <c r="M38" s="7"/>
    </row>
    <row r="39" spans="2:13" x14ac:dyDescent="0.35">
      <c r="B39" s="5">
        <v>30</v>
      </c>
      <c r="C39" s="6" cm="1">
        <f t="array" ref="C39">ROUND([1]!wetbulb(B39,14.6959,3,D39/100,FALSE),0)</f>
        <v>25</v>
      </c>
      <c r="D39" s="6">
        <v>50</v>
      </c>
      <c r="E39" s="6">
        <v>55</v>
      </c>
      <c r="F39" s="6"/>
      <c r="G39" s="6"/>
      <c r="H39" s="6"/>
      <c r="I39" s="6"/>
      <c r="J39" s="6"/>
      <c r="K39" s="6"/>
      <c r="L39" s="6"/>
      <c r="M39" s="7"/>
    </row>
    <row r="40" spans="2:13" x14ac:dyDescent="0.35">
      <c r="B40" s="5">
        <v>40</v>
      </c>
      <c r="C40" s="6" cm="1">
        <f t="array" ref="C40">ROUND([1]!wetbulb(B40,14.6959,3,D40/100,FALSE),0)</f>
        <v>34</v>
      </c>
      <c r="D40" s="6">
        <v>50</v>
      </c>
      <c r="E40" s="6">
        <v>55</v>
      </c>
      <c r="F40" s="6"/>
      <c r="G40" s="6"/>
      <c r="H40" s="6"/>
      <c r="I40" s="6"/>
      <c r="J40" s="6"/>
      <c r="K40" s="6"/>
      <c r="L40" s="6"/>
      <c r="M40" s="7"/>
    </row>
    <row r="41" spans="2:13" x14ac:dyDescent="0.35">
      <c r="B41" s="5">
        <v>50</v>
      </c>
      <c r="C41" s="6" cm="1">
        <f t="array" ref="C41">ROUND([1]!wetbulb(B41,14.6959,3,D41/100,FALSE),0)</f>
        <v>42</v>
      </c>
      <c r="D41" s="6">
        <v>50</v>
      </c>
      <c r="E41" s="6">
        <v>55</v>
      </c>
      <c r="F41" s="6"/>
      <c r="G41" s="6"/>
      <c r="H41" s="6"/>
      <c r="I41" s="6"/>
      <c r="J41" s="6"/>
      <c r="K41" s="6"/>
      <c r="L41" s="6"/>
      <c r="M41" s="7"/>
    </row>
    <row r="42" spans="2:13" x14ac:dyDescent="0.35">
      <c r="B42" s="5">
        <v>60</v>
      </c>
      <c r="C42" s="6" cm="1">
        <f t="array" ref="C42">ROUND([1]!wetbulb(B42,14.6959,3,D42/100,FALSE),0)</f>
        <v>50</v>
      </c>
      <c r="D42" s="6">
        <v>50</v>
      </c>
      <c r="E42" s="6">
        <v>55</v>
      </c>
      <c r="F42" s="6"/>
      <c r="G42" s="6"/>
      <c r="H42" s="6"/>
      <c r="I42" s="6"/>
      <c r="J42" s="6"/>
      <c r="K42" s="6"/>
      <c r="L42" s="6"/>
      <c r="M42" s="7"/>
    </row>
    <row r="43" spans="2:13" x14ac:dyDescent="0.35">
      <c r="B43" s="5">
        <v>75</v>
      </c>
      <c r="C43" s="6" cm="1">
        <f t="array" ref="C43">ROUND([1]!wetbulb(B43,14.6959,3,D43/100,FALSE),0)</f>
        <v>63</v>
      </c>
      <c r="D43" s="6">
        <v>50</v>
      </c>
      <c r="E43" s="6">
        <v>55</v>
      </c>
      <c r="F43" s="6"/>
      <c r="G43" s="6"/>
      <c r="H43" s="6"/>
      <c r="I43" s="6"/>
      <c r="J43" s="6"/>
      <c r="K43" s="6"/>
      <c r="L43" s="6"/>
      <c r="M43" s="7"/>
    </row>
    <row r="44" spans="2:13" x14ac:dyDescent="0.35">
      <c r="B44" s="5">
        <v>20</v>
      </c>
      <c r="C44" s="6" cm="1">
        <f t="array" ref="C44">ROUND([1]!wetbulb(B44,14.6959,3,D44/100,FALSE),0)</f>
        <v>17</v>
      </c>
      <c r="D44" s="6">
        <v>50</v>
      </c>
      <c r="E44" s="6">
        <v>65</v>
      </c>
      <c r="F44" s="6"/>
      <c r="G44" s="6"/>
      <c r="H44" s="6"/>
      <c r="I44" s="6"/>
      <c r="J44" s="6"/>
      <c r="K44" s="6"/>
      <c r="L44" s="6"/>
      <c r="M44" s="7"/>
    </row>
    <row r="45" spans="2:13" x14ac:dyDescent="0.35">
      <c r="B45" s="5">
        <v>30</v>
      </c>
      <c r="C45" s="6" cm="1">
        <f t="array" ref="C45">ROUND([1]!wetbulb(B45,14.6959,3,D45/100,FALSE),0)</f>
        <v>25</v>
      </c>
      <c r="D45" s="6">
        <v>50</v>
      </c>
      <c r="E45" s="6">
        <v>65</v>
      </c>
      <c r="F45" s="6"/>
      <c r="G45" s="6"/>
      <c r="H45" s="6"/>
      <c r="I45" s="6"/>
      <c r="J45" s="6"/>
      <c r="K45" s="6"/>
      <c r="L45" s="6"/>
      <c r="M45" s="7"/>
    </row>
    <row r="46" spans="2:13" x14ac:dyDescent="0.35">
      <c r="B46" s="5">
        <v>40</v>
      </c>
      <c r="C46" s="6" cm="1">
        <f t="array" ref="C46">ROUND([1]!wetbulb(B46,14.6959,3,D46/100,FALSE),0)</f>
        <v>34</v>
      </c>
      <c r="D46" s="6">
        <v>50</v>
      </c>
      <c r="E46" s="6">
        <v>65</v>
      </c>
      <c r="F46" s="6"/>
      <c r="G46" s="6"/>
      <c r="H46" s="6"/>
      <c r="I46" s="6"/>
      <c r="J46" s="6"/>
      <c r="K46" s="6"/>
      <c r="L46" s="6"/>
      <c r="M46" s="7"/>
    </row>
    <row r="47" spans="2:13" x14ac:dyDescent="0.35">
      <c r="B47" s="5">
        <v>50</v>
      </c>
      <c r="C47" s="6" cm="1">
        <f t="array" ref="C47">ROUND([1]!wetbulb(B47,14.6959,3,D47/100,FALSE),0)</f>
        <v>42</v>
      </c>
      <c r="D47" s="6">
        <v>50</v>
      </c>
      <c r="E47" s="6">
        <v>65</v>
      </c>
      <c r="F47" s="6"/>
      <c r="G47" s="6"/>
      <c r="H47" s="6"/>
      <c r="I47" s="6"/>
      <c r="J47" s="6"/>
      <c r="K47" s="6"/>
      <c r="L47" s="6"/>
      <c r="M47" s="7"/>
    </row>
    <row r="48" spans="2:13" x14ac:dyDescent="0.35">
      <c r="B48" s="5">
        <v>60</v>
      </c>
      <c r="C48" s="6" cm="1">
        <f t="array" ref="C48">ROUND([1]!wetbulb(B48,14.6959,3,D48/100,FALSE),0)</f>
        <v>50</v>
      </c>
      <c r="D48" s="6">
        <v>50</v>
      </c>
      <c r="E48" s="6">
        <v>65</v>
      </c>
      <c r="F48" s="6"/>
      <c r="G48" s="6"/>
      <c r="H48" s="6"/>
      <c r="I48" s="6"/>
      <c r="J48" s="6"/>
      <c r="K48" s="6"/>
      <c r="L48" s="6"/>
      <c r="M48" s="7"/>
    </row>
    <row r="49" spans="2:13" x14ac:dyDescent="0.35">
      <c r="B49" s="5">
        <v>75</v>
      </c>
      <c r="C49" s="6" cm="1">
        <f t="array" ref="C49">ROUND([1]!wetbulb(B49,14.6959,3,D49/100,FALSE),0)</f>
        <v>63</v>
      </c>
      <c r="D49" s="6">
        <v>50</v>
      </c>
      <c r="E49" s="6">
        <v>65</v>
      </c>
      <c r="F49" s="6"/>
      <c r="G49" s="6"/>
      <c r="H49" s="6"/>
      <c r="I49" s="6"/>
      <c r="J49" s="6"/>
      <c r="K49" s="6"/>
      <c r="L49" s="6"/>
      <c r="M49" s="7"/>
    </row>
    <row r="50" spans="2:13" x14ac:dyDescent="0.35">
      <c r="B50" s="5">
        <v>20</v>
      </c>
      <c r="C50" s="6" cm="1">
        <f t="array" ref="C50">ROUND([1]!wetbulb(B50,14.6959,3,D50/100,FALSE),0)</f>
        <v>17</v>
      </c>
      <c r="D50" s="6">
        <v>50</v>
      </c>
      <c r="E50" s="6">
        <v>75</v>
      </c>
      <c r="F50" s="6"/>
      <c r="G50" s="6"/>
      <c r="H50" s="6"/>
      <c r="I50" s="6"/>
      <c r="J50" s="6"/>
      <c r="K50" s="6"/>
      <c r="L50" s="6"/>
      <c r="M50" s="7"/>
    </row>
    <row r="51" spans="2:13" x14ac:dyDescent="0.35">
      <c r="B51" s="5">
        <v>30</v>
      </c>
      <c r="C51" s="6" cm="1">
        <f t="array" ref="C51">ROUND([1]!wetbulb(B51,14.6959,3,D51/100,FALSE),0)</f>
        <v>25</v>
      </c>
      <c r="D51" s="6">
        <v>50</v>
      </c>
      <c r="E51" s="6">
        <v>75</v>
      </c>
      <c r="F51" s="6"/>
      <c r="G51" s="6"/>
      <c r="H51" s="6"/>
      <c r="I51" s="6"/>
      <c r="J51" s="6"/>
      <c r="K51" s="6"/>
      <c r="L51" s="6"/>
      <c r="M51" s="7"/>
    </row>
    <row r="52" spans="2:13" x14ac:dyDescent="0.35">
      <c r="B52" s="5">
        <v>40</v>
      </c>
      <c r="C52" s="6" cm="1">
        <f t="array" ref="C52">ROUND([1]!wetbulb(B52,14.6959,3,D52/100,FALSE),0)</f>
        <v>34</v>
      </c>
      <c r="D52" s="6">
        <v>50</v>
      </c>
      <c r="E52" s="6">
        <v>75</v>
      </c>
      <c r="F52" s="6"/>
      <c r="G52" s="6"/>
      <c r="H52" s="6"/>
      <c r="I52" s="6"/>
      <c r="J52" s="6"/>
      <c r="K52" s="6"/>
      <c r="L52" s="6"/>
      <c r="M52" s="7"/>
    </row>
    <row r="53" spans="2:13" x14ac:dyDescent="0.35">
      <c r="B53" s="5">
        <v>50</v>
      </c>
      <c r="C53" s="6" cm="1">
        <f t="array" ref="C53">ROUND([1]!wetbulb(B53,14.6959,3,D53/100,FALSE),0)</f>
        <v>42</v>
      </c>
      <c r="D53" s="6">
        <v>50</v>
      </c>
      <c r="E53" s="6">
        <v>75</v>
      </c>
      <c r="F53" s="6"/>
      <c r="G53" s="6"/>
      <c r="H53" s="6"/>
      <c r="I53" s="6"/>
      <c r="J53" s="6"/>
      <c r="K53" s="6"/>
      <c r="L53" s="6"/>
      <c r="M53" s="7"/>
    </row>
    <row r="54" spans="2:13" x14ac:dyDescent="0.35">
      <c r="B54" s="5">
        <v>60</v>
      </c>
      <c r="C54" s="6" cm="1">
        <f t="array" ref="C54">ROUND([1]!wetbulb(B54,14.6959,3,D54/100,FALSE),0)</f>
        <v>50</v>
      </c>
      <c r="D54" s="6">
        <v>50</v>
      </c>
      <c r="E54" s="6">
        <v>75</v>
      </c>
      <c r="F54" s="6"/>
      <c r="G54" s="6"/>
      <c r="H54" s="6"/>
      <c r="I54" s="6"/>
      <c r="J54" s="6"/>
      <c r="K54" s="6"/>
      <c r="L54" s="6"/>
      <c r="M54" s="7"/>
    </row>
    <row r="55" spans="2:13" x14ac:dyDescent="0.35">
      <c r="B55" s="5">
        <v>75</v>
      </c>
      <c r="C55" s="6" cm="1">
        <f t="array" ref="C55">ROUND([1]!wetbulb(B55,14.6959,3,D55/100,FALSE),0)</f>
        <v>63</v>
      </c>
      <c r="D55" s="6">
        <v>50</v>
      </c>
      <c r="E55" s="6">
        <v>75</v>
      </c>
      <c r="F55" s="6"/>
      <c r="G55" s="6"/>
      <c r="H55" s="6"/>
      <c r="I55" s="6"/>
      <c r="J55" s="6"/>
      <c r="K55" s="6"/>
      <c r="L55" s="6"/>
      <c r="M55" s="7"/>
    </row>
    <row r="56" spans="2:13" x14ac:dyDescent="0.35">
      <c r="B56" s="5">
        <v>20</v>
      </c>
      <c r="C56" s="6" cm="1">
        <f t="array" ref="C56">ROUND([1]!wetbulb(B56,14.6959,3,D56/100,FALSE),0)</f>
        <v>19</v>
      </c>
      <c r="D56" s="6">
        <v>80</v>
      </c>
      <c r="E56" s="6">
        <v>45</v>
      </c>
      <c r="F56" s="6"/>
      <c r="G56" s="6"/>
      <c r="H56" s="6"/>
      <c r="I56" s="6"/>
      <c r="J56" s="6"/>
      <c r="K56" s="6"/>
      <c r="L56" s="6"/>
      <c r="M56" s="7"/>
    </row>
    <row r="57" spans="2:13" x14ac:dyDescent="0.35">
      <c r="B57" s="5">
        <v>30</v>
      </c>
      <c r="C57" s="6" cm="1">
        <f t="array" ref="C57">ROUND([1]!wetbulb(B57,14.6959,3,D57/100,FALSE),0)</f>
        <v>28</v>
      </c>
      <c r="D57" s="6">
        <v>80</v>
      </c>
      <c r="E57" s="6">
        <v>45</v>
      </c>
      <c r="F57" s="6"/>
      <c r="G57" s="6"/>
      <c r="H57" s="6"/>
      <c r="I57" s="6"/>
      <c r="J57" s="6"/>
      <c r="K57" s="6"/>
      <c r="L57" s="6"/>
      <c r="M57" s="7"/>
    </row>
    <row r="58" spans="2:13" x14ac:dyDescent="0.35">
      <c r="B58" s="5">
        <v>40</v>
      </c>
      <c r="C58" s="6" cm="1">
        <f t="array" ref="C58">ROUND([1]!wetbulb(B58,14.6959,3,D58/100,FALSE),0)</f>
        <v>38</v>
      </c>
      <c r="D58" s="6">
        <v>80</v>
      </c>
      <c r="E58" s="6">
        <v>45</v>
      </c>
      <c r="F58" s="6"/>
      <c r="G58" s="6"/>
      <c r="H58" s="6"/>
      <c r="I58" s="6"/>
      <c r="J58" s="6"/>
      <c r="K58" s="6"/>
      <c r="L58" s="6"/>
      <c r="M58" s="7"/>
    </row>
    <row r="59" spans="2:13" x14ac:dyDescent="0.35">
      <c r="B59" s="5">
        <v>50</v>
      </c>
      <c r="C59" s="6" cm="1">
        <f t="array" ref="C59">ROUND([1]!wetbulb(B59,14.6959,3,D59/100,FALSE),0)</f>
        <v>47</v>
      </c>
      <c r="D59" s="6">
        <v>80</v>
      </c>
      <c r="E59" s="6">
        <v>45</v>
      </c>
      <c r="F59" s="6"/>
      <c r="G59" s="6"/>
      <c r="H59" s="6"/>
      <c r="I59" s="6"/>
      <c r="J59" s="6"/>
      <c r="K59" s="6"/>
      <c r="L59" s="6"/>
      <c r="M59" s="7"/>
    </row>
    <row r="60" spans="2:13" x14ac:dyDescent="0.35">
      <c r="B60" s="5">
        <v>60</v>
      </c>
      <c r="C60" s="6" cm="1">
        <f t="array" ref="C60">ROUND([1]!wetbulb(B60,14.6959,3,D60/100,FALSE),0)</f>
        <v>56</v>
      </c>
      <c r="D60" s="6">
        <v>80</v>
      </c>
      <c r="E60" s="6">
        <v>45</v>
      </c>
      <c r="F60" s="6"/>
      <c r="G60" s="6"/>
      <c r="H60" s="6"/>
      <c r="I60" s="6"/>
      <c r="J60" s="6"/>
      <c r="K60" s="6"/>
      <c r="L60" s="6"/>
      <c r="M60" s="7"/>
    </row>
    <row r="61" spans="2:13" x14ac:dyDescent="0.35">
      <c r="B61" s="5">
        <v>75</v>
      </c>
      <c r="C61" s="6" cm="1">
        <f t="array" ref="C61">ROUND([1]!wetbulb(B61,14.6959,3,D61/100,FALSE),0)</f>
        <v>70</v>
      </c>
      <c r="D61" s="6">
        <v>80</v>
      </c>
      <c r="E61" s="6">
        <v>45</v>
      </c>
      <c r="F61" s="6"/>
      <c r="G61" s="6"/>
      <c r="H61" s="6"/>
      <c r="I61" s="6"/>
      <c r="J61" s="6"/>
      <c r="K61" s="6"/>
      <c r="L61" s="6"/>
      <c r="M61" s="7"/>
    </row>
    <row r="62" spans="2:13" x14ac:dyDescent="0.35">
      <c r="B62" s="5">
        <v>20</v>
      </c>
      <c r="C62" s="6" cm="1">
        <f t="array" ref="C62">ROUND([1]!wetbulb(B62,14.6959,3,D62/100,FALSE),0)</f>
        <v>19</v>
      </c>
      <c r="D62" s="6">
        <v>80</v>
      </c>
      <c r="E62" s="6">
        <v>55</v>
      </c>
      <c r="F62" s="6"/>
      <c r="G62" s="6"/>
      <c r="H62" s="6"/>
      <c r="I62" s="6"/>
      <c r="J62" s="6"/>
      <c r="K62" s="6"/>
      <c r="L62" s="6"/>
      <c r="M62" s="7"/>
    </row>
    <row r="63" spans="2:13" x14ac:dyDescent="0.35">
      <c r="B63" s="5">
        <v>30</v>
      </c>
      <c r="C63" s="6" cm="1">
        <f t="array" ref="C63">ROUND([1]!wetbulb(B63,14.6959,3,D63/100,FALSE),0)</f>
        <v>28</v>
      </c>
      <c r="D63" s="6">
        <v>80</v>
      </c>
      <c r="E63" s="6">
        <v>55</v>
      </c>
      <c r="F63" s="6"/>
      <c r="G63" s="6"/>
      <c r="H63" s="6"/>
      <c r="I63" s="6"/>
      <c r="J63" s="6"/>
      <c r="K63" s="6"/>
      <c r="L63" s="6"/>
      <c r="M63" s="7"/>
    </row>
    <row r="64" spans="2:13" x14ac:dyDescent="0.35">
      <c r="B64" s="5">
        <v>40</v>
      </c>
      <c r="C64" s="6" cm="1">
        <f t="array" ref="C64">ROUND([1]!wetbulb(B64,14.6959,3,D64/100,FALSE),0)</f>
        <v>38</v>
      </c>
      <c r="D64" s="6">
        <v>80</v>
      </c>
      <c r="E64" s="6">
        <v>55</v>
      </c>
      <c r="F64" s="6"/>
      <c r="G64" s="6"/>
      <c r="H64" s="6"/>
      <c r="I64" s="6"/>
      <c r="J64" s="6"/>
      <c r="K64" s="6"/>
      <c r="L64" s="6"/>
      <c r="M64" s="7"/>
    </row>
    <row r="65" spans="2:13" x14ac:dyDescent="0.35">
      <c r="B65" s="5">
        <v>50</v>
      </c>
      <c r="C65" s="6" cm="1">
        <f t="array" ref="C65">ROUND([1]!wetbulb(B65,14.6959,3,D65/100,FALSE),0)</f>
        <v>47</v>
      </c>
      <c r="D65" s="6">
        <v>80</v>
      </c>
      <c r="E65" s="6">
        <v>55</v>
      </c>
      <c r="F65" s="6"/>
      <c r="G65" s="6"/>
      <c r="H65" s="6"/>
      <c r="I65" s="6"/>
      <c r="J65" s="6"/>
      <c r="K65" s="6"/>
      <c r="L65" s="6"/>
      <c r="M65" s="7"/>
    </row>
    <row r="66" spans="2:13" x14ac:dyDescent="0.35">
      <c r="B66" s="5">
        <v>60</v>
      </c>
      <c r="C66" s="6" cm="1">
        <f t="array" ref="C66">ROUND([1]!wetbulb(B66,14.6959,3,D66/100,FALSE),0)</f>
        <v>56</v>
      </c>
      <c r="D66" s="6">
        <v>80</v>
      </c>
      <c r="E66" s="6">
        <v>55</v>
      </c>
      <c r="F66" s="6"/>
      <c r="G66" s="6"/>
      <c r="H66" s="6"/>
      <c r="I66" s="6"/>
      <c r="J66" s="6"/>
      <c r="K66" s="6"/>
      <c r="L66" s="6"/>
      <c r="M66" s="7"/>
    </row>
    <row r="67" spans="2:13" x14ac:dyDescent="0.35">
      <c r="B67" s="5">
        <v>75</v>
      </c>
      <c r="C67" s="6" cm="1">
        <f t="array" ref="C67">ROUND([1]!wetbulb(B67,14.6959,3,D67/100,FALSE),0)</f>
        <v>70</v>
      </c>
      <c r="D67" s="6">
        <v>80</v>
      </c>
      <c r="E67" s="6">
        <v>55</v>
      </c>
      <c r="F67" s="6"/>
      <c r="G67" s="6"/>
      <c r="H67" s="6"/>
      <c r="I67" s="6"/>
      <c r="J67" s="6"/>
      <c r="K67" s="6"/>
      <c r="L67" s="6"/>
      <c r="M67" s="7"/>
    </row>
    <row r="68" spans="2:13" x14ac:dyDescent="0.35">
      <c r="B68" s="5">
        <v>20</v>
      </c>
      <c r="C68" s="6" cm="1">
        <f t="array" ref="C68">ROUND([1]!wetbulb(B68,14.6959,3,D68/100,FALSE),0)</f>
        <v>19</v>
      </c>
      <c r="D68" s="6">
        <v>80</v>
      </c>
      <c r="E68" s="6">
        <v>65</v>
      </c>
      <c r="F68" s="6"/>
      <c r="G68" s="6"/>
      <c r="H68" s="6"/>
      <c r="I68" s="6"/>
      <c r="J68" s="6"/>
      <c r="K68" s="6"/>
      <c r="L68" s="6"/>
      <c r="M68" s="7"/>
    </row>
    <row r="69" spans="2:13" x14ac:dyDescent="0.35">
      <c r="B69" s="5">
        <v>30</v>
      </c>
      <c r="C69" s="6" cm="1">
        <f t="array" ref="C69">ROUND([1]!wetbulb(B69,14.6959,3,D69/100,FALSE),0)</f>
        <v>28</v>
      </c>
      <c r="D69" s="6">
        <v>80</v>
      </c>
      <c r="E69" s="6">
        <v>65</v>
      </c>
      <c r="F69" s="6"/>
      <c r="G69" s="6"/>
      <c r="H69" s="6"/>
      <c r="I69" s="6"/>
      <c r="J69" s="6"/>
      <c r="K69" s="6"/>
      <c r="L69" s="6"/>
      <c r="M69" s="7"/>
    </row>
    <row r="70" spans="2:13" x14ac:dyDescent="0.35">
      <c r="B70" s="5">
        <v>40</v>
      </c>
      <c r="C70" s="6" cm="1">
        <f t="array" ref="C70">ROUND([1]!wetbulb(B70,14.6959,3,D70/100,FALSE),0)</f>
        <v>38</v>
      </c>
      <c r="D70" s="6">
        <v>80</v>
      </c>
      <c r="E70" s="6">
        <v>65</v>
      </c>
      <c r="F70" s="6"/>
      <c r="G70" s="6"/>
      <c r="H70" s="6"/>
      <c r="I70" s="6"/>
      <c r="J70" s="6"/>
      <c r="K70" s="6"/>
      <c r="L70" s="6"/>
      <c r="M70" s="7"/>
    </row>
    <row r="71" spans="2:13" x14ac:dyDescent="0.35">
      <c r="B71" s="5">
        <v>50</v>
      </c>
      <c r="C71" s="6" cm="1">
        <f t="array" ref="C71">ROUND([1]!wetbulb(B71,14.6959,3,D71/100,FALSE),0)</f>
        <v>47</v>
      </c>
      <c r="D71" s="6">
        <v>80</v>
      </c>
      <c r="E71" s="6">
        <v>65</v>
      </c>
      <c r="F71" s="6"/>
      <c r="G71" s="6"/>
      <c r="H71" s="6"/>
      <c r="I71" s="6"/>
      <c r="J71" s="6"/>
      <c r="K71" s="6"/>
      <c r="L71" s="6"/>
      <c r="M71" s="7"/>
    </row>
    <row r="72" spans="2:13" x14ac:dyDescent="0.35">
      <c r="B72" s="5">
        <v>60</v>
      </c>
      <c r="C72" s="6" cm="1">
        <f t="array" ref="C72">ROUND([1]!wetbulb(B72,14.6959,3,D72/100,FALSE),0)</f>
        <v>56</v>
      </c>
      <c r="D72" s="6">
        <v>80</v>
      </c>
      <c r="E72" s="6">
        <v>65</v>
      </c>
      <c r="F72" s="6"/>
      <c r="G72" s="6"/>
      <c r="H72" s="6"/>
      <c r="I72" s="6"/>
      <c r="J72" s="6"/>
      <c r="K72" s="6"/>
      <c r="L72" s="6"/>
      <c r="M72" s="7"/>
    </row>
    <row r="73" spans="2:13" x14ac:dyDescent="0.35">
      <c r="B73" s="5">
        <v>75</v>
      </c>
      <c r="C73" s="6" cm="1">
        <f t="array" ref="C73">ROUND([1]!wetbulb(B73,14.6959,3,D73/100,FALSE),0)</f>
        <v>70</v>
      </c>
      <c r="D73" s="6">
        <v>80</v>
      </c>
      <c r="E73" s="6">
        <v>65</v>
      </c>
      <c r="F73" s="6"/>
      <c r="G73" s="6"/>
      <c r="H73" s="6"/>
      <c r="I73" s="6"/>
      <c r="J73" s="6"/>
      <c r="K73" s="6"/>
      <c r="L73" s="6"/>
      <c r="M73" s="7"/>
    </row>
    <row r="74" spans="2:13" x14ac:dyDescent="0.35">
      <c r="B74" s="5">
        <v>20</v>
      </c>
      <c r="C74" s="6" cm="1">
        <f t="array" ref="C74">ROUND([1]!wetbulb(B74,14.6959,3,D74/100,FALSE),0)</f>
        <v>19</v>
      </c>
      <c r="D74" s="6">
        <v>80</v>
      </c>
      <c r="E74" s="6">
        <v>75</v>
      </c>
      <c r="F74" s="6"/>
      <c r="G74" s="6"/>
      <c r="H74" s="6"/>
      <c r="I74" s="6"/>
      <c r="J74" s="6"/>
      <c r="K74" s="6"/>
      <c r="L74" s="6"/>
      <c r="M74" s="7"/>
    </row>
    <row r="75" spans="2:13" x14ac:dyDescent="0.35">
      <c r="B75" s="5">
        <v>30</v>
      </c>
      <c r="C75" s="6" cm="1">
        <f t="array" ref="C75">ROUND([1]!wetbulb(B75,14.6959,3,D75/100,FALSE),0)</f>
        <v>28</v>
      </c>
      <c r="D75" s="6">
        <v>80</v>
      </c>
      <c r="E75" s="6">
        <v>75</v>
      </c>
      <c r="F75" s="6"/>
      <c r="G75" s="6"/>
      <c r="H75" s="6"/>
      <c r="I75" s="6"/>
      <c r="J75" s="6"/>
      <c r="K75" s="6"/>
      <c r="L75" s="6"/>
      <c r="M75" s="7"/>
    </row>
    <row r="76" spans="2:13" x14ac:dyDescent="0.35">
      <c r="B76" s="5">
        <v>40</v>
      </c>
      <c r="C76" s="6" cm="1">
        <f t="array" ref="C76">ROUND([1]!wetbulb(B76,14.6959,3,D76/100,FALSE),0)</f>
        <v>38</v>
      </c>
      <c r="D76" s="6">
        <v>80</v>
      </c>
      <c r="E76" s="6">
        <v>75</v>
      </c>
      <c r="F76" s="6"/>
      <c r="G76" s="6"/>
      <c r="H76" s="6"/>
      <c r="I76" s="6"/>
      <c r="J76" s="6"/>
      <c r="K76" s="6"/>
      <c r="L76" s="6"/>
      <c r="M76" s="7"/>
    </row>
    <row r="77" spans="2:13" x14ac:dyDescent="0.35">
      <c r="B77" s="5">
        <v>50</v>
      </c>
      <c r="C77" s="6" cm="1">
        <f t="array" ref="C77">ROUND([1]!wetbulb(B77,14.6959,3,D77/100,FALSE),0)</f>
        <v>47</v>
      </c>
      <c r="D77" s="6">
        <v>80</v>
      </c>
      <c r="E77" s="6">
        <v>75</v>
      </c>
      <c r="F77" s="6"/>
      <c r="G77" s="6"/>
      <c r="H77" s="6"/>
      <c r="I77" s="6"/>
      <c r="J77" s="6"/>
      <c r="K77" s="6"/>
      <c r="L77" s="6"/>
      <c r="M77" s="7"/>
    </row>
    <row r="78" spans="2:13" x14ac:dyDescent="0.35">
      <c r="B78" s="5">
        <v>60</v>
      </c>
      <c r="C78" s="6" cm="1">
        <f t="array" ref="C78">ROUND([1]!wetbulb(B78,14.6959,3,D78/100,FALSE),0)</f>
        <v>56</v>
      </c>
      <c r="D78" s="6">
        <v>80</v>
      </c>
      <c r="E78" s="6">
        <v>75</v>
      </c>
      <c r="F78" s="6"/>
      <c r="G78" s="6"/>
      <c r="H78" s="6"/>
      <c r="I78" s="6"/>
      <c r="J78" s="6"/>
      <c r="K78" s="6"/>
      <c r="L78" s="6"/>
      <c r="M78" s="7"/>
    </row>
    <row r="79" spans="2:13" x14ac:dyDescent="0.35">
      <c r="B79" s="5">
        <v>75</v>
      </c>
      <c r="C79" s="6" cm="1">
        <f t="array" ref="C79">ROUND([1]!wetbulb(B79,14.6959,3,D79/100,FALSE),0)</f>
        <v>70</v>
      </c>
      <c r="D79" s="6">
        <v>80</v>
      </c>
      <c r="E79" s="6">
        <v>75</v>
      </c>
      <c r="F79" s="6"/>
      <c r="G79" s="6"/>
      <c r="H79" s="6"/>
      <c r="I79" s="6"/>
      <c r="J79" s="6"/>
      <c r="K79" s="6"/>
      <c r="L79" s="6"/>
      <c r="M79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DXHtgCoils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Lerond, Jeremy</dc:creator>
  <cp:lastModifiedBy>Zhang, Yiting</cp:lastModifiedBy>
  <dcterms:created xsi:type="dcterms:W3CDTF">2020-07-10T21:10:46Z</dcterms:created>
  <dcterms:modified xsi:type="dcterms:W3CDTF">2023-08-07T21:24:02Z</dcterms:modified>
</cp:coreProperties>
</file>