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Jose Rodriguez Nunez\OneDrive - The University Of British Columbia\TA evaluations\"/>
    </mc:Choice>
  </mc:AlternateContent>
  <xr:revisionPtr revIDLastSave="4" documentId="13_ncr:1_{6773109F-429B-4C03-9DF1-7E8626438A7E}" xr6:coauthVersionLast="36" xr6:coauthVersionMax="36" xr10:uidLastSave="{FB1D5B91-238F-434B-8004-2003AE0BB92F}"/>
  <bookViews>
    <workbookView xWindow="0" yWindow="0" windowWidth="28800" windowHeight="11505" xr2:uid="{00000000-000D-0000-FFFF-FFFF00000000}"/>
  </bookViews>
  <sheets>
    <sheet name="2022W2 - CHEM 211 lab TA Evalua" sheetId="1" r:id="rId1"/>
    <sheet name="Mail merge" sheetId="2" r:id="rId2"/>
  </sheets>
  <calcPr calcId="191029"/>
</workbook>
</file>

<file path=xl/calcChain.xml><?xml version="1.0" encoding="utf-8"?>
<calcChain xmlns="http://schemas.openxmlformats.org/spreadsheetml/2006/main">
  <c r="AI3" i="1" l="1"/>
  <c r="P3" i="1"/>
  <c r="Q3" i="1"/>
  <c r="R3" i="1"/>
  <c r="S3" i="1"/>
  <c r="T3" i="1"/>
  <c r="P4" i="1"/>
  <c r="Q4" i="1"/>
  <c r="R4" i="1"/>
  <c r="S4" i="1"/>
  <c r="T4" i="1"/>
  <c r="P5" i="1"/>
  <c r="Q5" i="1"/>
  <c r="R5" i="1"/>
  <c r="S5" i="1"/>
  <c r="T5" i="1"/>
  <c r="P6" i="1"/>
  <c r="Q6" i="1"/>
  <c r="R6" i="1"/>
  <c r="S6" i="1"/>
  <c r="T6" i="1"/>
  <c r="P7" i="1"/>
  <c r="Q7" i="1"/>
  <c r="R7" i="1"/>
  <c r="S7" i="1"/>
  <c r="T7" i="1"/>
  <c r="P8" i="1"/>
  <c r="Q8" i="1"/>
  <c r="R8" i="1"/>
  <c r="S8" i="1"/>
  <c r="T8" i="1"/>
  <c r="P9" i="1"/>
  <c r="Q9" i="1"/>
  <c r="R9" i="1"/>
  <c r="S9" i="1"/>
  <c r="T9" i="1"/>
  <c r="P10" i="1"/>
  <c r="Q10" i="1"/>
  <c r="R10" i="1"/>
  <c r="S10" i="1"/>
  <c r="T10" i="1"/>
  <c r="P11" i="1"/>
  <c r="Q11" i="1"/>
  <c r="R11" i="1"/>
  <c r="S11" i="1"/>
  <c r="T11" i="1"/>
  <c r="P12" i="1"/>
  <c r="Q12" i="1"/>
  <c r="R12" i="1"/>
  <c r="S12" i="1"/>
  <c r="T12" i="1"/>
  <c r="P13" i="1"/>
  <c r="Q13" i="1"/>
  <c r="R13" i="1"/>
  <c r="S13" i="1"/>
  <c r="T13" i="1"/>
  <c r="P14" i="1"/>
  <c r="Q14" i="1"/>
  <c r="R14" i="1"/>
  <c r="S14" i="1"/>
  <c r="T14" i="1"/>
  <c r="P15" i="1"/>
  <c r="Q15" i="1"/>
  <c r="R15" i="1"/>
  <c r="S15" i="1"/>
  <c r="T15" i="1"/>
  <c r="P16" i="1"/>
  <c r="Q16" i="1"/>
  <c r="R16" i="1"/>
  <c r="S16" i="1"/>
  <c r="T16" i="1"/>
  <c r="P17" i="1"/>
  <c r="Q17" i="1"/>
  <c r="R17" i="1"/>
  <c r="S17" i="1"/>
  <c r="T17" i="1"/>
  <c r="P18" i="1"/>
  <c r="Q18" i="1"/>
  <c r="R18" i="1"/>
  <c r="S18" i="1"/>
  <c r="T18" i="1"/>
  <c r="P19" i="1"/>
  <c r="Q19" i="1"/>
  <c r="R19" i="1"/>
  <c r="S19" i="1"/>
  <c r="T19" i="1"/>
  <c r="P20" i="1"/>
  <c r="Q20" i="1"/>
  <c r="R20" i="1"/>
  <c r="S20" i="1"/>
  <c r="T20" i="1"/>
  <c r="P21" i="1"/>
  <c r="Q21" i="1"/>
  <c r="R21" i="1"/>
  <c r="S21" i="1"/>
  <c r="T21" i="1"/>
  <c r="P22" i="1"/>
  <c r="Q22" i="1"/>
  <c r="R22" i="1"/>
  <c r="S22" i="1"/>
  <c r="T22" i="1"/>
  <c r="P23" i="1"/>
  <c r="Q23" i="1"/>
  <c r="R23" i="1"/>
  <c r="S23" i="1"/>
  <c r="T23" i="1"/>
  <c r="P24" i="1"/>
  <c r="Q24" i="1"/>
  <c r="R24" i="1"/>
  <c r="S24" i="1"/>
  <c r="T24" i="1"/>
  <c r="P25" i="1"/>
  <c r="Q25" i="1"/>
  <c r="R25" i="1"/>
  <c r="S25" i="1"/>
  <c r="T25" i="1"/>
  <c r="P26" i="1"/>
  <c r="Q26" i="1"/>
  <c r="R26" i="1"/>
  <c r="S26" i="1"/>
  <c r="T26" i="1"/>
  <c r="P27" i="1"/>
  <c r="Q27" i="1"/>
  <c r="R27" i="1"/>
  <c r="S27" i="1"/>
  <c r="T27" i="1"/>
  <c r="P28" i="1"/>
  <c r="Q28" i="1"/>
  <c r="R28" i="1"/>
  <c r="S28" i="1"/>
  <c r="T28" i="1"/>
  <c r="P29" i="1"/>
  <c r="Q29" i="1"/>
  <c r="R29" i="1"/>
  <c r="S29" i="1"/>
  <c r="T29" i="1"/>
  <c r="P30" i="1"/>
  <c r="Q30" i="1"/>
  <c r="R30" i="1"/>
  <c r="S30" i="1"/>
  <c r="T30" i="1"/>
  <c r="P31" i="1"/>
  <c r="Q31" i="1"/>
  <c r="R31" i="1"/>
  <c r="S31" i="1"/>
  <c r="T31" i="1"/>
  <c r="P32" i="1"/>
  <c r="Q32" i="1"/>
  <c r="R32" i="1"/>
  <c r="S32" i="1"/>
  <c r="T32" i="1"/>
  <c r="P33" i="1"/>
  <c r="Q33" i="1"/>
  <c r="R33" i="1"/>
  <c r="S33" i="1"/>
  <c r="T33" i="1"/>
  <c r="P34" i="1"/>
  <c r="Q34" i="1"/>
  <c r="R34" i="1"/>
  <c r="S34" i="1"/>
  <c r="T34" i="1"/>
  <c r="P35" i="1"/>
  <c r="Q35" i="1"/>
  <c r="R35" i="1"/>
  <c r="S35" i="1"/>
  <c r="T35" i="1"/>
  <c r="P36" i="1"/>
  <c r="Q36" i="1"/>
  <c r="R36" i="1"/>
  <c r="S36" i="1"/>
  <c r="T36" i="1"/>
  <c r="P37" i="1"/>
  <c r="Q37" i="1"/>
  <c r="R37" i="1"/>
  <c r="S37" i="1"/>
  <c r="T37" i="1"/>
  <c r="P38" i="1"/>
  <c r="Q38" i="1"/>
  <c r="R38" i="1"/>
  <c r="S38" i="1"/>
  <c r="T38" i="1"/>
  <c r="P39" i="1"/>
  <c r="Q39" i="1"/>
  <c r="R39" i="1"/>
  <c r="S39" i="1"/>
  <c r="T39" i="1"/>
  <c r="P40" i="1"/>
  <c r="Q40" i="1"/>
  <c r="R40" i="1"/>
  <c r="S40" i="1"/>
  <c r="T40" i="1"/>
  <c r="P41" i="1"/>
  <c r="Q41" i="1"/>
  <c r="R41" i="1"/>
  <c r="S41" i="1"/>
  <c r="T41" i="1"/>
  <c r="P42" i="1"/>
  <c r="Q42" i="1"/>
  <c r="R42" i="1"/>
  <c r="S42" i="1"/>
  <c r="T42" i="1"/>
  <c r="P43" i="1"/>
  <c r="Q43" i="1"/>
  <c r="R43" i="1"/>
  <c r="S43" i="1"/>
  <c r="T43" i="1"/>
  <c r="P44" i="1"/>
  <c r="Q44" i="1"/>
  <c r="R44" i="1"/>
  <c r="S44" i="1"/>
  <c r="T44" i="1"/>
  <c r="P45" i="1"/>
  <c r="Q45" i="1"/>
  <c r="R45" i="1"/>
  <c r="S45" i="1"/>
  <c r="T45" i="1"/>
  <c r="P46" i="1"/>
  <c r="Q46" i="1"/>
  <c r="R46" i="1"/>
  <c r="S46" i="1"/>
  <c r="T46" i="1"/>
  <c r="P47" i="1"/>
  <c r="Q47" i="1"/>
  <c r="R47" i="1"/>
  <c r="S47" i="1"/>
  <c r="T47" i="1"/>
  <c r="P48" i="1"/>
  <c r="Q48" i="1"/>
  <c r="R48" i="1"/>
  <c r="S48" i="1"/>
  <c r="T48" i="1"/>
  <c r="P49" i="1"/>
  <c r="Q49" i="1"/>
  <c r="R49" i="1"/>
  <c r="S49" i="1"/>
  <c r="T49" i="1"/>
  <c r="P50" i="1"/>
  <c r="Q50" i="1"/>
  <c r="R50" i="1"/>
  <c r="S50" i="1"/>
  <c r="T50" i="1"/>
  <c r="P51" i="1"/>
  <c r="Q51" i="1"/>
  <c r="R51" i="1"/>
  <c r="S51" i="1"/>
  <c r="T51" i="1"/>
  <c r="P52" i="1"/>
  <c r="Q52" i="1"/>
  <c r="R52" i="1"/>
  <c r="S52" i="1"/>
  <c r="T52" i="1"/>
  <c r="P53" i="1"/>
  <c r="Q53" i="1"/>
  <c r="R53" i="1"/>
  <c r="S53" i="1"/>
  <c r="T53" i="1"/>
  <c r="P54" i="1"/>
  <c r="Q54" i="1"/>
  <c r="R54" i="1"/>
  <c r="S54" i="1"/>
  <c r="T54" i="1"/>
  <c r="P55" i="1"/>
  <c r="Q55" i="1"/>
  <c r="R55" i="1"/>
  <c r="S55" i="1"/>
  <c r="T55" i="1"/>
  <c r="P56" i="1"/>
  <c r="Q56" i="1"/>
  <c r="R56" i="1"/>
  <c r="S56" i="1"/>
  <c r="T56" i="1"/>
  <c r="P57" i="1"/>
  <c r="Q57" i="1"/>
  <c r="R57" i="1"/>
  <c r="S57" i="1"/>
  <c r="T57" i="1"/>
  <c r="P58" i="1"/>
  <c r="Q58" i="1"/>
  <c r="R58" i="1"/>
  <c r="S58" i="1"/>
  <c r="T58" i="1"/>
  <c r="P59" i="1"/>
  <c r="Q59" i="1"/>
  <c r="R59" i="1"/>
  <c r="S59" i="1"/>
  <c r="T59" i="1"/>
  <c r="P60" i="1"/>
  <c r="Q60" i="1"/>
  <c r="R60" i="1"/>
  <c r="S60" i="1"/>
  <c r="T60" i="1"/>
  <c r="P61" i="1"/>
  <c r="Q61" i="1"/>
  <c r="R61" i="1"/>
  <c r="S61" i="1"/>
  <c r="T61" i="1"/>
  <c r="P62" i="1"/>
  <c r="Q62" i="1"/>
  <c r="R62" i="1"/>
  <c r="S62" i="1"/>
  <c r="T62" i="1"/>
  <c r="P63" i="1"/>
  <c r="Q63" i="1"/>
  <c r="R63" i="1"/>
  <c r="S63" i="1"/>
  <c r="T63" i="1"/>
  <c r="P64" i="1"/>
  <c r="Q64" i="1"/>
  <c r="R64" i="1"/>
  <c r="S64" i="1"/>
  <c r="T64" i="1"/>
  <c r="P65" i="1"/>
  <c r="Q65" i="1"/>
  <c r="R65" i="1"/>
  <c r="S65" i="1"/>
  <c r="T65" i="1"/>
  <c r="P66" i="1"/>
  <c r="Q66" i="1"/>
  <c r="R66" i="1"/>
  <c r="S66" i="1"/>
  <c r="T66" i="1"/>
  <c r="P67" i="1"/>
  <c r="Q67" i="1"/>
  <c r="R67" i="1"/>
  <c r="S67" i="1"/>
  <c r="T67" i="1"/>
  <c r="P68" i="1"/>
  <c r="Q68" i="1"/>
  <c r="R68" i="1"/>
  <c r="S68" i="1"/>
  <c r="T68" i="1"/>
  <c r="P69" i="1"/>
  <c r="Q69" i="1"/>
  <c r="R69" i="1"/>
  <c r="S69" i="1"/>
  <c r="T69" i="1"/>
  <c r="P70" i="1"/>
  <c r="Q70" i="1"/>
  <c r="R70" i="1"/>
  <c r="S70" i="1"/>
  <c r="T70" i="1"/>
  <c r="P71" i="1"/>
  <c r="Q71" i="1"/>
  <c r="R71" i="1"/>
  <c r="S71" i="1"/>
  <c r="T71" i="1"/>
  <c r="P72" i="1"/>
  <c r="Q72" i="1"/>
  <c r="R72" i="1"/>
  <c r="S72" i="1"/>
  <c r="T72" i="1"/>
  <c r="P73" i="1"/>
  <c r="Q73" i="1"/>
  <c r="R73" i="1"/>
  <c r="S73" i="1"/>
  <c r="T73" i="1"/>
  <c r="P74" i="1"/>
  <c r="Q74" i="1"/>
  <c r="R74" i="1"/>
  <c r="S74" i="1"/>
  <c r="T74" i="1"/>
  <c r="P75" i="1"/>
  <c r="Q75" i="1"/>
  <c r="R75" i="1"/>
  <c r="S75" i="1"/>
  <c r="T75" i="1"/>
  <c r="P76" i="1"/>
  <c r="Q76" i="1"/>
  <c r="R76" i="1"/>
  <c r="S76" i="1"/>
  <c r="T76" i="1"/>
  <c r="P77" i="1"/>
  <c r="Q77" i="1"/>
  <c r="R77" i="1"/>
  <c r="S77" i="1"/>
  <c r="T77" i="1"/>
  <c r="P78" i="1"/>
  <c r="Q78" i="1"/>
  <c r="R78" i="1"/>
  <c r="S78" i="1"/>
  <c r="T78" i="1"/>
  <c r="P79" i="1"/>
  <c r="Q79" i="1"/>
  <c r="R79" i="1"/>
  <c r="S79" i="1"/>
  <c r="T79" i="1"/>
  <c r="P80" i="1"/>
  <c r="Q80" i="1"/>
  <c r="R80" i="1"/>
  <c r="S80" i="1"/>
  <c r="T80" i="1"/>
  <c r="P81" i="1"/>
  <c r="Q81" i="1"/>
  <c r="R81" i="1"/>
  <c r="S81" i="1"/>
  <c r="T81" i="1"/>
  <c r="P82" i="1"/>
  <c r="Q82" i="1"/>
  <c r="R82" i="1"/>
  <c r="S82" i="1"/>
  <c r="T82" i="1"/>
  <c r="P83" i="1"/>
  <c r="Q83" i="1"/>
  <c r="R83" i="1"/>
  <c r="S83" i="1"/>
  <c r="T83" i="1"/>
  <c r="P84" i="1"/>
  <c r="Q84" i="1"/>
  <c r="R84" i="1"/>
  <c r="S84" i="1"/>
  <c r="T84" i="1"/>
  <c r="P85" i="1"/>
  <c r="Q85" i="1"/>
  <c r="R85" i="1"/>
  <c r="S85" i="1"/>
  <c r="T85" i="1"/>
  <c r="P86" i="1"/>
  <c r="Q86" i="1"/>
  <c r="R86" i="1"/>
  <c r="S86" i="1"/>
  <c r="T86" i="1"/>
  <c r="P87" i="1"/>
  <c r="Q87" i="1"/>
  <c r="R87" i="1"/>
  <c r="S87" i="1"/>
  <c r="T87" i="1"/>
  <c r="P88" i="1"/>
  <c r="Q88" i="1"/>
  <c r="R88" i="1"/>
  <c r="S88" i="1"/>
  <c r="T88" i="1"/>
  <c r="P89" i="1"/>
  <c r="Q89" i="1"/>
  <c r="R89" i="1"/>
  <c r="S89" i="1"/>
  <c r="T89" i="1"/>
  <c r="P90" i="1"/>
  <c r="Q90" i="1"/>
  <c r="R90" i="1"/>
  <c r="S90" i="1"/>
  <c r="T90" i="1"/>
  <c r="P91" i="1"/>
  <c r="Q91" i="1"/>
  <c r="R91" i="1"/>
  <c r="S91" i="1"/>
  <c r="T91" i="1"/>
  <c r="P92" i="1"/>
  <c r="Q92" i="1"/>
  <c r="R92" i="1"/>
  <c r="S92" i="1"/>
  <c r="T92" i="1"/>
  <c r="P93" i="1"/>
  <c r="Q93" i="1"/>
  <c r="R93" i="1"/>
  <c r="S93" i="1"/>
  <c r="T93" i="1"/>
  <c r="P94" i="1"/>
  <c r="Q94" i="1"/>
  <c r="R94" i="1"/>
  <c r="S94" i="1"/>
  <c r="T94" i="1"/>
  <c r="P95" i="1"/>
  <c r="Q95" i="1"/>
  <c r="R95" i="1"/>
  <c r="S95" i="1"/>
  <c r="T95" i="1"/>
  <c r="P96" i="1"/>
  <c r="Q96" i="1"/>
  <c r="R96" i="1"/>
  <c r="S96" i="1"/>
  <c r="T96" i="1"/>
  <c r="P97" i="1"/>
  <c r="Q97" i="1"/>
  <c r="R97" i="1"/>
  <c r="S97" i="1"/>
  <c r="T97" i="1"/>
  <c r="P98" i="1"/>
  <c r="Q98" i="1"/>
  <c r="R98" i="1"/>
  <c r="S98" i="1"/>
  <c r="T98" i="1"/>
  <c r="P99" i="1"/>
  <c r="Q99" i="1"/>
  <c r="R99" i="1"/>
  <c r="S99" i="1"/>
  <c r="T99" i="1"/>
  <c r="P100" i="1"/>
  <c r="Q100" i="1"/>
  <c r="R100" i="1"/>
  <c r="S100" i="1"/>
  <c r="T100" i="1"/>
  <c r="P101" i="1"/>
  <c r="Q101" i="1"/>
  <c r="R101" i="1"/>
  <c r="S101" i="1"/>
  <c r="T101" i="1"/>
  <c r="P102" i="1"/>
  <c r="Q102" i="1"/>
  <c r="R102" i="1"/>
  <c r="S102" i="1"/>
  <c r="T102" i="1"/>
  <c r="P103" i="1"/>
  <c r="Q103" i="1"/>
  <c r="R103" i="1"/>
  <c r="S103" i="1"/>
  <c r="T103" i="1"/>
  <c r="P104" i="1"/>
  <c r="Q104" i="1"/>
  <c r="R104" i="1"/>
  <c r="S104" i="1"/>
  <c r="T104" i="1"/>
  <c r="P105" i="1"/>
  <c r="Q105" i="1"/>
  <c r="R105" i="1"/>
  <c r="S105" i="1"/>
  <c r="T105" i="1"/>
  <c r="P106" i="1"/>
  <c r="Q106" i="1"/>
  <c r="R106" i="1"/>
  <c r="S106" i="1"/>
  <c r="T106" i="1"/>
  <c r="P107" i="1"/>
  <c r="Q107" i="1"/>
  <c r="R107" i="1"/>
  <c r="S107" i="1"/>
  <c r="T107" i="1"/>
  <c r="P108" i="1"/>
  <c r="Q108" i="1"/>
  <c r="R108" i="1"/>
  <c r="S108" i="1"/>
  <c r="T108" i="1"/>
  <c r="P109" i="1"/>
  <c r="Q109" i="1"/>
  <c r="R109" i="1"/>
  <c r="S109" i="1"/>
  <c r="T109" i="1"/>
  <c r="P110" i="1"/>
  <c r="Q110" i="1"/>
  <c r="R110" i="1"/>
  <c r="S110" i="1"/>
  <c r="T110" i="1"/>
  <c r="P111" i="1"/>
  <c r="Q111" i="1"/>
  <c r="R111" i="1"/>
  <c r="S111" i="1"/>
  <c r="T111" i="1"/>
  <c r="P112" i="1"/>
  <c r="Q112" i="1"/>
  <c r="R112" i="1"/>
  <c r="S112" i="1"/>
  <c r="T112" i="1"/>
  <c r="P113" i="1"/>
  <c r="Q113" i="1"/>
  <c r="R113" i="1"/>
  <c r="S113" i="1"/>
  <c r="T113" i="1"/>
  <c r="P114" i="1"/>
  <c r="Q114" i="1"/>
  <c r="R114" i="1"/>
  <c r="S114" i="1"/>
  <c r="T114" i="1"/>
  <c r="P115" i="1"/>
  <c r="Q115" i="1"/>
  <c r="R115" i="1"/>
  <c r="S115" i="1"/>
  <c r="T115" i="1"/>
  <c r="P116" i="1"/>
  <c r="Q116" i="1"/>
  <c r="R116" i="1"/>
  <c r="S116" i="1"/>
  <c r="T116" i="1"/>
  <c r="P117" i="1"/>
  <c r="Q117" i="1"/>
  <c r="R117" i="1"/>
  <c r="S117" i="1"/>
  <c r="T117" i="1"/>
  <c r="P118" i="1"/>
  <c r="Q118" i="1"/>
  <c r="R118" i="1"/>
  <c r="S118" i="1"/>
  <c r="T118" i="1"/>
  <c r="P119" i="1"/>
  <c r="Q119" i="1"/>
  <c r="R119" i="1"/>
  <c r="S119" i="1"/>
  <c r="T119" i="1"/>
  <c r="P120" i="1"/>
  <c r="Q120" i="1"/>
  <c r="R120" i="1"/>
  <c r="S120" i="1"/>
  <c r="T120" i="1"/>
  <c r="P121" i="1"/>
  <c r="Q121" i="1"/>
  <c r="R121" i="1"/>
  <c r="S121" i="1"/>
  <c r="T121" i="1"/>
  <c r="P122" i="1"/>
  <c r="Q122" i="1"/>
  <c r="R122" i="1"/>
  <c r="S122" i="1"/>
  <c r="T122" i="1"/>
  <c r="P123" i="1"/>
  <c r="Q123" i="1"/>
  <c r="R123" i="1"/>
  <c r="S123" i="1"/>
  <c r="T123" i="1"/>
  <c r="P124" i="1"/>
  <c r="Q124" i="1"/>
  <c r="R124" i="1"/>
  <c r="S124" i="1"/>
  <c r="T124" i="1"/>
  <c r="P125" i="1"/>
  <c r="Q125" i="1"/>
  <c r="R125" i="1"/>
  <c r="S125" i="1"/>
  <c r="T125" i="1"/>
  <c r="P126" i="1"/>
  <c r="Q126" i="1"/>
  <c r="R126" i="1"/>
  <c r="S126" i="1"/>
  <c r="T126" i="1"/>
  <c r="P127" i="1"/>
  <c r="Q127" i="1"/>
  <c r="R127" i="1"/>
  <c r="S127" i="1"/>
  <c r="T127" i="1"/>
  <c r="P128" i="1"/>
  <c r="Q128" i="1"/>
  <c r="R128" i="1"/>
  <c r="S128" i="1"/>
  <c r="T128" i="1"/>
  <c r="P129" i="1"/>
  <c r="Q129" i="1"/>
  <c r="R129" i="1"/>
  <c r="S129" i="1"/>
  <c r="T129" i="1"/>
  <c r="P130" i="1"/>
  <c r="Q130" i="1"/>
  <c r="R130" i="1"/>
  <c r="S130" i="1"/>
  <c r="T130" i="1"/>
  <c r="P131" i="1"/>
  <c r="Q131" i="1"/>
  <c r="R131" i="1"/>
  <c r="S131" i="1"/>
  <c r="T131" i="1"/>
  <c r="P132" i="1"/>
  <c r="Q132" i="1"/>
  <c r="R132" i="1"/>
  <c r="S132" i="1"/>
  <c r="T132" i="1"/>
  <c r="P133" i="1"/>
  <c r="Q133" i="1"/>
  <c r="R133" i="1"/>
  <c r="S133" i="1"/>
  <c r="T133" i="1"/>
  <c r="P134" i="1"/>
  <c r="Q134" i="1"/>
  <c r="R134" i="1"/>
  <c r="S134" i="1"/>
  <c r="T134" i="1"/>
  <c r="P135" i="1"/>
  <c r="Q135" i="1"/>
  <c r="R135" i="1"/>
  <c r="S135" i="1"/>
  <c r="T135" i="1"/>
  <c r="P136" i="1"/>
  <c r="Q136" i="1"/>
  <c r="R136" i="1"/>
  <c r="S136" i="1"/>
  <c r="T136" i="1"/>
  <c r="P137" i="1"/>
  <c r="Q137" i="1"/>
  <c r="R137" i="1"/>
  <c r="S137" i="1"/>
  <c r="T137" i="1"/>
  <c r="P138" i="1"/>
  <c r="Q138" i="1"/>
  <c r="R138" i="1"/>
  <c r="S138" i="1"/>
  <c r="T138" i="1"/>
  <c r="P139" i="1"/>
  <c r="Q139" i="1"/>
  <c r="R139" i="1"/>
  <c r="S139" i="1"/>
  <c r="T139" i="1"/>
  <c r="P140" i="1"/>
  <c r="Q140" i="1"/>
  <c r="R140" i="1"/>
  <c r="S140" i="1"/>
  <c r="T140" i="1"/>
  <c r="P141" i="1"/>
  <c r="Q141" i="1"/>
  <c r="R141" i="1"/>
  <c r="S141" i="1"/>
  <c r="T141" i="1"/>
  <c r="P142" i="1"/>
  <c r="Q142" i="1"/>
  <c r="R142" i="1"/>
  <c r="S142" i="1"/>
  <c r="T142" i="1"/>
  <c r="P143" i="1"/>
  <c r="Q143" i="1"/>
  <c r="R143" i="1"/>
  <c r="S143" i="1"/>
  <c r="T143" i="1"/>
  <c r="P144" i="1"/>
  <c r="Q144" i="1"/>
  <c r="R144" i="1"/>
  <c r="S144" i="1"/>
  <c r="T144" i="1"/>
  <c r="P145" i="1"/>
  <c r="Q145" i="1"/>
  <c r="R145" i="1"/>
  <c r="S145" i="1"/>
  <c r="T145" i="1"/>
  <c r="P146" i="1"/>
  <c r="Q146" i="1"/>
  <c r="R146" i="1"/>
  <c r="S146" i="1"/>
  <c r="T146" i="1"/>
  <c r="P147" i="1"/>
  <c r="Q147" i="1"/>
  <c r="R147" i="1"/>
  <c r="S147" i="1"/>
  <c r="T147" i="1"/>
  <c r="P148" i="1"/>
  <c r="Q148" i="1"/>
  <c r="R148" i="1"/>
  <c r="S148" i="1"/>
  <c r="T148" i="1"/>
  <c r="P149" i="1"/>
  <c r="Q149" i="1"/>
  <c r="R149" i="1"/>
  <c r="S149" i="1"/>
  <c r="T149" i="1"/>
  <c r="P150" i="1"/>
  <c r="Q150" i="1"/>
  <c r="R150" i="1"/>
  <c r="S150" i="1"/>
  <c r="T150" i="1"/>
  <c r="P151" i="1"/>
  <c r="Q151" i="1"/>
  <c r="R151" i="1"/>
  <c r="S151" i="1"/>
  <c r="T151" i="1"/>
  <c r="P152" i="1"/>
  <c r="Q152" i="1"/>
  <c r="R152" i="1"/>
  <c r="S152" i="1"/>
  <c r="T152" i="1"/>
  <c r="P153" i="1"/>
  <c r="Q153" i="1"/>
  <c r="R153" i="1"/>
  <c r="S153" i="1"/>
  <c r="T153" i="1"/>
  <c r="P154" i="1"/>
  <c r="Q154" i="1"/>
  <c r="R154" i="1"/>
  <c r="S154" i="1"/>
  <c r="T154" i="1"/>
  <c r="P155" i="1"/>
  <c r="Q155" i="1"/>
  <c r="R155" i="1"/>
  <c r="S155" i="1"/>
  <c r="T155" i="1"/>
  <c r="P156" i="1"/>
  <c r="Q156" i="1"/>
  <c r="R156" i="1"/>
  <c r="S156" i="1"/>
  <c r="T156" i="1"/>
  <c r="P157" i="1"/>
  <c r="Q157" i="1"/>
  <c r="R157" i="1"/>
  <c r="S157" i="1"/>
  <c r="T157" i="1"/>
  <c r="T2" i="1"/>
  <c r="S2" i="1"/>
  <c r="R2" i="1"/>
  <c r="Q2"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2" i="1"/>
  <c r="P193" i="1" l="1"/>
  <c r="Q193" i="1"/>
  <c r="R193" i="1"/>
  <c r="S193" i="1"/>
  <c r="T193" i="1"/>
  <c r="P194" i="1"/>
  <c r="Q194" i="1"/>
  <c r="R194" i="1"/>
  <c r="S194" i="1"/>
  <c r="T194" i="1"/>
  <c r="P163" i="1" l="1"/>
  <c r="Q163" i="1"/>
  <c r="R163" i="1"/>
  <c r="S163" i="1"/>
  <c r="T163" i="1"/>
  <c r="P164" i="1"/>
  <c r="Q164" i="1"/>
  <c r="R164" i="1"/>
  <c r="S164" i="1"/>
  <c r="T164" i="1"/>
  <c r="P165" i="1"/>
  <c r="Q165" i="1"/>
  <c r="R165" i="1"/>
  <c r="S165" i="1"/>
  <c r="T165" i="1"/>
  <c r="P166" i="1"/>
  <c r="Q166" i="1"/>
  <c r="R166" i="1"/>
  <c r="S166" i="1"/>
  <c r="T166" i="1"/>
  <c r="P167" i="1"/>
  <c r="Q167" i="1"/>
  <c r="R167" i="1"/>
  <c r="S167" i="1"/>
  <c r="T167" i="1"/>
  <c r="P168" i="1"/>
  <c r="Q168" i="1"/>
  <c r="R168" i="1"/>
  <c r="S168" i="1"/>
  <c r="T168" i="1"/>
  <c r="P169" i="1"/>
  <c r="Q169" i="1"/>
  <c r="R169" i="1"/>
  <c r="S169" i="1"/>
  <c r="T169" i="1"/>
  <c r="P170" i="1"/>
  <c r="Q170" i="1"/>
  <c r="R170" i="1"/>
  <c r="S170" i="1"/>
  <c r="T170" i="1"/>
  <c r="P171" i="1"/>
  <c r="Q171" i="1"/>
  <c r="R171" i="1"/>
  <c r="S171" i="1"/>
  <c r="T171" i="1"/>
  <c r="P172" i="1"/>
  <c r="Q172" i="1"/>
  <c r="R172" i="1"/>
  <c r="S172" i="1"/>
  <c r="T172" i="1"/>
  <c r="P173" i="1"/>
  <c r="Q173" i="1"/>
  <c r="R173" i="1"/>
  <c r="S173" i="1"/>
  <c r="T173" i="1"/>
  <c r="P174" i="1"/>
  <c r="Q174" i="1"/>
  <c r="R174" i="1"/>
  <c r="S174" i="1"/>
  <c r="T174" i="1"/>
  <c r="P175" i="1"/>
  <c r="Q175" i="1"/>
  <c r="R175" i="1"/>
  <c r="S175" i="1"/>
  <c r="T175" i="1"/>
  <c r="P176" i="1"/>
  <c r="Q176" i="1"/>
  <c r="R176" i="1"/>
  <c r="S176" i="1"/>
  <c r="T176" i="1"/>
  <c r="P177" i="1"/>
  <c r="Q177" i="1"/>
  <c r="R177" i="1"/>
  <c r="S177" i="1"/>
  <c r="T177" i="1"/>
  <c r="P178" i="1"/>
  <c r="Q178" i="1"/>
  <c r="R178" i="1"/>
  <c r="S178" i="1"/>
  <c r="T178" i="1"/>
  <c r="P179" i="1"/>
  <c r="Q179" i="1"/>
  <c r="R179" i="1"/>
  <c r="S179" i="1"/>
  <c r="T179" i="1"/>
  <c r="P180" i="1"/>
  <c r="Q180" i="1"/>
  <c r="R180" i="1"/>
  <c r="S180" i="1"/>
  <c r="T180" i="1"/>
  <c r="P181" i="1"/>
  <c r="Q181" i="1"/>
  <c r="R181" i="1"/>
  <c r="S181" i="1"/>
  <c r="T181" i="1"/>
  <c r="P182" i="1"/>
  <c r="Q182" i="1"/>
  <c r="R182" i="1"/>
  <c r="S182" i="1"/>
  <c r="T182" i="1"/>
  <c r="P183" i="1"/>
  <c r="Q183" i="1"/>
  <c r="R183" i="1"/>
  <c r="S183" i="1"/>
  <c r="T183" i="1"/>
  <c r="P184" i="1"/>
  <c r="Q184" i="1"/>
  <c r="R184" i="1"/>
  <c r="S184" i="1"/>
  <c r="T184" i="1"/>
  <c r="P185" i="1"/>
  <c r="Q185" i="1"/>
  <c r="R185" i="1"/>
  <c r="S185" i="1"/>
  <c r="T185" i="1"/>
  <c r="P186" i="1"/>
  <c r="Q186" i="1"/>
  <c r="R186" i="1"/>
  <c r="S186" i="1"/>
  <c r="T186" i="1"/>
  <c r="P187" i="1"/>
  <c r="Q187" i="1"/>
  <c r="R187" i="1"/>
  <c r="S187" i="1"/>
  <c r="T187" i="1"/>
  <c r="P188" i="1"/>
  <c r="Q188" i="1"/>
  <c r="R188" i="1"/>
  <c r="S188" i="1"/>
  <c r="T188" i="1"/>
  <c r="P189" i="1"/>
  <c r="Q189" i="1"/>
  <c r="R189" i="1"/>
  <c r="S189" i="1"/>
  <c r="T189" i="1"/>
  <c r="P190" i="1"/>
  <c r="Q190" i="1"/>
  <c r="R190" i="1"/>
  <c r="S190" i="1"/>
  <c r="T190" i="1"/>
  <c r="P191" i="1"/>
  <c r="Q191" i="1"/>
  <c r="R191" i="1"/>
  <c r="S191" i="1"/>
  <c r="T191" i="1"/>
  <c r="P192" i="1"/>
  <c r="Q192" i="1"/>
  <c r="R192" i="1"/>
  <c r="S192" i="1"/>
  <c r="T192" i="1"/>
  <c r="O163" i="1"/>
  <c r="O164" i="1"/>
  <c r="O165" i="1"/>
  <c r="O168" i="1"/>
  <c r="O169" i="1"/>
  <c r="O171" i="1"/>
  <c r="O175" i="1"/>
  <c r="O179" i="1"/>
  <c r="O188" i="1"/>
  <c r="O189" i="1"/>
  <c r="O190" i="1"/>
  <c r="O191" i="1"/>
  <c r="O192" i="1"/>
  <c r="O182" i="1"/>
  <c r="O180" i="1"/>
  <c r="O178" i="1"/>
  <c r="O183" i="1"/>
  <c r="O181" i="1"/>
  <c r="O176" i="1"/>
  <c r="O173" i="1"/>
  <c r="O177" i="1"/>
  <c r="O166" i="1"/>
  <c r="O167" i="1"/>
  <c r="O174" i="1"/>
  <c r="O170" i="1"/>
  <c r="O185" i="1"/>
  <c r="O184" i="1"/>
  <c r="O186" i="1"/>
  <c r="O172" i="1"/>
  <c r="O187" i="1"/>
  <c r="BC5" i="1" l="1"/>
  <c r="AL12" i="1"/>
  <c r="AI12" i="1"/>
  <c r="AW12" i="1"/>
  <c r="AZ12" i="1"/>
  <c r="AE12" i="1"/>
  <c r="AJ12" i="1"/>
  <c r="BF12" i="1"/>
  <c r="BC12" i="1"/>
  <c r="AR12" i="1"/>
  <c r="AP12" i="1"/>
  <c r="AK12" i="1"/>
  <c r="AB12" i="1"/>
  <c r="AA3" i="1"/>
  <c r="AV12" i="1"/>
  <c r="AD12" i="1"/>
  <c r="BE12" i="1"/>
  <c r="AX12" i="1"/>
  <c r="BG12" i="1"/>
  <c r="AO12" i="1"/>
  <c r="AH12" i="1"/>
  <c r="AM12" i="1" s="1"/>
  <c r="AN12" i="1" s="1"/>
  <c r="AY12" i="1"/>
  <c r="AQ12" i="1"/>
  <c r="AS12" i="1"/>
  <c r="AA12" i="1"/>
  <c r="AC12" i="1"/>
  <c r="BD12" i="1"/>
  <c r="AR6" i="1"/>
  <c r="AV4" i="1"/>
  <c r="BC8" i="1"/>
  <c r="AB9" i="1"/>
  <c r="AL9" i="1"/>
  <c r="AO9" i="1"/>
  <c r="AF12" i="1" l="1"/>
  <c r="AG12" i="1" s="1"/>
  <c r="AT12" i="1"/>
  <c r="AU12" i="1"/>
  <c r="BH12" i="1"/>
  <c r="BI12" i="1" s="1"/>
  <c r="BA12" i="1"/>
  <c r="BB12" i="1" s="1"/>
  <c r="AC5" i="1"/>
  <c r="BE10" i="1"/>
  <c r="AZ6" i="1"/>
  <c r="AQ8" i="1"/>
  <c r="AH10" i="1"/>
  <c r="BC11" i="1"/>
  <c r="AB11" i="1"/>
  <c r="BG7" i="1"/>
  <c r="AE7" i="1"/>
  <c r="AW5" i="1"/>
  <c r="AZ5" i="1"/>
  <c r="AY5" i="1"/>
  <c r="AV5" i="1"/>
  <c r="AV8" i="1"/>
  <c r="AW8" i="1"/>
  <c r="AX8" i="1"/>
  <c r="AZ8" i="1"/>
  <c r="AY8" i="1"/>
  <c r="AO10" i="1"/>
  <c r="AS10" i="1"/>
  <c r="AQ10" i="1"/>
  <c r="AO4" i="1"/>
  <c r="AQ4" i="1"/>
  <c r="AS4" i="1"/>
  <c r="AP4" i="1"/>
  <c r="AK6" i="1"/>
  <c r="AJ6" i="1"/>
  <c r="AL6" i="1"/>
  <c r="AI6" i="1"/>
  <c r="AH11" i="1"/>
  <c r="AL11" i="1"/>
  <c r="AI11" i="1"/>
  <c r="AJ11" i="1"/>
  <c r="AK7" i="1"/>
  <c r="AI7" i="1"/>
  <c r="AH7" i="1"/>
  <c r="AJ7" i="1"/>
  <c r="AL7" i="1"/>
  <c r="BC10" i="1"/>
  <c r="AA10" i="1"/>
  <c r="AB10" i="1"/>
  <c r="AC10" i="1"/>
  <c r="AE10" i="1"/>
  <c r="AD10" i="1"/>
  <c r="AA4" i="1"/>
  <c r="AE4" i="1"/>
  <c r="AB4" i="1"/>
  <c r="AD4" i="1"/>
  <c r="AP10" i="1"/>
  <c r="AS6" i="1"/>
  <c r="BD9" i="1"/>
  <c r="BE9" i="1"/>
  <c r="BG9" i="1"/>
  <c r="BF9" i="1"/>
  <c r="BC9" i="1"/>
  <c r="AP5" i="1"/>
  <c r="AR5" i="1"/>
  <c r="AO5" i="1"/>
  <c r="AA8" i="1"/>
  <c r="AB8" i="1"/>
  <c r="AD8" i="1"/>
  <c r="AC8" i="1"/>
  <c r="AE8" i="1"/>
  <c r="AQ5" i="1"/>
  <c r="AC4" i="1"/>
  <c r="AK10" i="1"/>
  <c r="AJ10" i="1"/>
  <c r="AL10" i="1"/>
  <c r="AI10" i="1"/>
  <c r="AI8" i="1"/>
  <c r="AJ8" i="1"/>
  <c r="AH8" i="1"/>
  <c r="AK8" i="1"/>
  <c r="AL8" i="1"/>
  <c r="AY9" i="1"/>
  <c r="AW9" i="1"/>
  <c r="AV9" i="1"/>
  <c r="AX9" i="1"/>
  <c r="AZ9" i="1"/>
  <c r="AI5" i="1"/>
  <c r="AK5" i="1"/>
  <c r="AL5" i="1"/>
  <c r="AJ5" i="1"/>
  <c r="AH5" i="1"/>
  <c r="AA7" i="1"/>
  <c r="AP9" i="1"/>
  <c r="AQ9" i="1"/>
  <c r="AE5" i="1"/>
  <c r="AB5" i="1"/>
  <c r="AD5" i="1"/>
  <c r="AA5" i="1"/>
  <c r="BE6" i="1"/>
  <c r="BD6" i="1"/>
  <c r="BC6" i="1"/>
  <c r="BG6" i="1"/>
  <c r="BF6" i="1"/>
  <c r="BE11" i="1"/>
  <c r="BF11" i="1"/>
  <c r="BG11" i="1"/>
  <c r="BE7" i="1"/>
  <c r="BC7" i="1"/>
  <c r="BD7" i="1"/>
  <c r="AR4" i="1"/>
  <c r="AS9" i="1"/>
  <c r="AK11" i="1"/>
  <c r="AS5" i="1"/>
  <c r="AL4" i="1"/>
  <c r="AK4" i="1"/>
  <c r="AI4" i="1"/>
  <c r="AH4" i="1"/>
  <c r="AK9" i="1"/>
  <c r="AH9" i="1"/>
  <c r="AI9" i="1"/>
  <c r="AJ9" i="1"/>
  <c r="BF10" i="1"/>
  <c r="BD10" i="1"/>
  <c r="BG10" i="1"/>
  <c r="BD4" i="1"/>
  <c r="BF4" i="1"/>
  <c r="BC4" i="1"/>
  <c r="BG4" i="1"/>
  <c r="BE4" i="1"/>
  <c r="AW6" i="1"/>
  <c r="AV6" i="1"/>
  <c r="AY6" i="1"/>
  <c r="AX6" i="1"/>
  <c r="AV11" i="1"/>
  <c r="AZ11" i="1"/>
  <c r="AW11" i="1"/>
  <c r="AX11" i="1"/>
  <c r="AY11" i="1"/>
  <c r="AV7" i="1"/>
  <c r="AY7" i="1"/>
  <c r="AZ7" i="1"/>
  <c r="AW7" i="1"/>
  <c r="AX7" i="1"/>
  <c r="AJ4" i="1"/>
  <c r="AR9" i="1"/>
  <c r="AH6" i="1"/>
  <c r="BD5" i="1"/>
  <c r="BG5" i="1"/>
  <c r="BE5" i="1"/>
  <c r="BF5" i="1"/>
  <c r="AS8" i="1"/>
  <c r="AR8" i="1"/>
  <c r="AP8" i="1"/>
  <c r="AO8" i="1"/>
  <c r="AA6" i="1"/>
  <c r="AE6" i="1"/>
  <c r="AC6" i="1"/>
  <c r="AB6" i="1"/>
  <c r="AD6" i="1"/>
  <c r="AD11" i="1"/>
  <c r="AC11" i="1"/>
  <c r="AE11" i="1"/>
  <c r="AA11" i="1"/>
  <c r="AB7" i="1"/>
  <c r="AC7" i="1"/>
  <c r="AD9" i="1"/>
  <c r="AA9" i="1"/>
  <c r="AE9" i="1"/>
  <c r="AC9" i="1"/>
  <c r="BF8" i="1"/>
  <c r="BE8" i="1"/>
  <c r="BD8" i="1"/>
  <c r="BG8" i="1"/>
  <c r="AZ10" i="1"/>
  <c r="AV10" i="1"/>
  <c r="AW10" i="1"/>
  <c r="AX10" i="1"/>
  <c r="AY10" i="1"/>
  <c r="AY4" i="1"/>
  <c r="AX4" i="1"/>
  <c r="AW4" i="1"/>
  <c r="AZ4" i="1"/>
  <c r="AQ6" i="1"/>
  <c r="AO6" i="1"/>
  <c r="AP6" i="1"/>
  <c r="AQ11" i="1"/>
  <c r="AO11" i="1"/>
  <c r="AP11" i="1"/>
  <c r="AR11" i="1"/>
  <c r="AS11" i="1"/>
  <c r="AP7" i="1"/>
  <c r="AQ7" i="1"/>
  <c r="AS7" i="1"/>
  <c r="AR7" i="1"/>
  <c r="AO7" i="1"/>
  <c r="BF7" i="1"/>
  <c r="AR10" i="1"/>
  <c r="AX5" i="1"/>
  <c r="AD7" i="1"/>
  <c r="BD11" i="1"/>
  <c r="BH11" i="1" l="1"/>
  <c r="BI11" i="1" s="1"/>
  <c r="BH10" i="1"/>
  <c r="BI10" i="1" s="1"/>
  <c r="AF11" i="1"/>
  <c r="AG11" i="1" s="1"/>
  <c r="AT8" i="1"/>
  <c r="AU8" i="1" s="1"/>
  <c r="AM10" i="1"/>
  <c r="AN10" i="1" s="1"/>
  <c r="BA6" i="1"/>
  <c r="BB6" i="1" s="1"/>
  <c r="AT9" i="1"/>
  <c r="AU9" i="1" s="1"/>
  <c r="BH9" i="1"/>
  <c r="BI9" i="1" s="1"/>
  <c r="AT4" i="1"/>
  <c r="AU4" i="1" s="1"/>
  <c r="AF7" i="1"/>
  <c r="AG7" i="1" s="1"/>
  <c r="AF6" i="1"/>
  <c r="AG6" i="1" s="1"/>
  <c r="AT6" i="1"/>
  <c r="AU6" i="1" s="1"/>
  <c r="BH8" i="1"/>
  <c r="BI8" i="1" s="1"/>
  <c r="BH5" i="1"/>
  <c r="BI5" i="1" s="1"/>
  <c r="AM6" i="1"/>
  <c r="AN6" i="1" s="1"/>
  <c r="AT11" i="1"/>
  <c r="AU11" i="1" s="1"/>
  <c r="BA4" i="1"/>
  <c r="BB4" i="1" s="1"/>
  <c r="BA11" i="1"/>
  <c r="BB11" i="1" s="1"/>
  <c r="BH7" i="1"/>
  <c r="BI7" i="1" s="1"/>
  <c r="AM8" i="1"/>
  <c r="AN8" i="1" s="1"/>
  <c r="AT10" i="1"/>
  <c r="AU10" i="1" s="1"/>
  <c r="AM7" i="1"/>
  <c r="AN7" i="1" s="1"/>
  <c r="AM9" i="1"/>
  <c r="AN9" i="1" s="1"/>
  <c r="BH6" i="1"/>
  <c r="BI6" i="1" s="1"/>
  <c r="BA9" i="1"/>
  <c r="BB9" i="1" s="1"/>
  <c r="AF8" i="1"/>
  <c r="AG8" i="1" s="1"/>
  <c r="BA10" i="1"/>
  <c r="BB10" i="1" s="1"/>
  <c r="AM4" i="1"/>
  <c r="AN4" i="1" s="1"/>
  <c r="AM5" i="1"/>
  <c r="AN5" i="1" s="1"/>
  <c r="AT5" i="1"/>
  <c r="AU5" i="1" s="1"/>
  <c r="AM11" i="1"/>
  <c r="AN11" i="1" s="1"/>
  <c r="BA8" i="1"/>
  <c r="BB8" i="1" s="1"/>
  <c r="BA7" i="1"/>
  <c r="BB7" i="1" s="1"/>
  <c r="AF5" i="1"/>
  <c r="AG5" i="1" s="1"/>
  <c r="AF4" i="1"/>
  <c r="AG4" i="1" s="1"/>
  <c r="AT7" i="1"/>
  <c r="AU7" i="1" s="1"/>
  <c r="AF9" i="1"/>
  <c r="AG9" i="1" s="1"/>
  <c r="BH4" i="1"/>
  <c r="BI4" i="1" s="1"/>
  <c r="AF10" i="1"/>
  <c r="AG10" i="1" s="1"/>
  <c r="BA5" i="1"/>
  <c r="BB5" i="1" s="1"/>
  <c r="BD3" i="1"/>
  <c r="BE3" i="1"/>
  <c r="BF3" i="1"/>
  <c r="BG3" i="1"/>
  <c r="BC3" i="1"/>
  <c r="AZ3" i="1"/>
  <c r="AX3" i="1"/>
  <c r="AY3" i="1"/>
  <c r="AW3" i="1"/>
  <c r="AV3" i="1"/>
  <c r="AP3" i="1"/>
  <c r="AQ3" i="1"/>
  <c r="AR3" i="1"/>
  <c r="AO3" i="1"/>
  <c r="AS3" i="1"/>
  <c r="AJ3" i="1"/>
  <c r="AL3" i="1"/>
  <c r="AH3" i="1"/>
  <c r="AK3" i="1"/>
  <c r="AB3" i="1"/>
  <c r="AD3" i="1"/>
  <c r="AE3" i="1"/>
  <c r="AC3" i="1"/>
  <c r="BH3" i="1" l="1"/>
  <c r="BI3" i="1" s="1"/>
  <c r="BA3" i="1"/>
  <c r="BB3" i="1" s="1"/>
  <c r="AF3" i="1"/>
  <c r="AG3" i="1" s="1"/>
  <c r="AM3" i="1"/>
  <c r="AN3" i="1" s="1"/>
  <c r="AT3" i="1"/>
  <c r="AU3" i="1" s="1"/>
</calcChain>
</file>

<file path=xl/sharedStrings.xml><?xml version="1.0" encoding="utf-8"?>
<sst xmlns="http://schemas.openxmlformats.org/spreadsheetml/2006/main" count="1333" uniqueCount="92">
  <si>
    <t>Q13</t>
  </si>
  <si>
    <t>Q14</t>
  </si>
  <si>
    <t>Q15</t>
  </si>
  <si>
    <t>Q16</t>
  </si>
  <si>
    <t>Q17</t>
  </si>
  <si>
    <t>Q18</t>
  </si>
  <si>
    <t>Q19</t>
  </si>
  <si>
    <t>Q1</t>
  </si>
  <si>
    <t>Q2</t>
  </si>
  <si>
    <t>Q3</t>
  </si>
  <si>
    <t>Q4</t>
  </si>
  <si>
    <t>Q5</t>
  </si>
  <si>
    <t>Strongly Agree</t>
  </si>
  <si>
    <t>Agree</t>
  </si>
  <si>
    <t>Neutral</t>
  </si>
  <si>
    <t>Disagree</t>
  </si>
  <si>
    <t>Stongly Disagree</t>
  </si>
  <si>
    <t>Strongly Disagree</t>
  </si>
  <si>
    <t>Day</t>
  </si>
  <si>
    <t>TA</t>
  </si>
  <si>
    <t>Q1 well prepared</t>
  </si>
  <si>
    <t>Q2 helpful</t>
  </si>
  <si>
    <t>Q3 considerate of students</t>
  </si>
  <si>
    <t>Q4 easily understood</t>
  </si>
  <si>
    <t>Q5 an effective instructor</t>
  </si>
  <si>
    <t>Comments</t>
  </si>
  <si>
    <t>Total</t>
  </si>
  <si>
    <t>Average</t>
  </si>
  <si>
    <t>Name</t>
  </si>
  <si>
    <t>Q1-1</t>
  </si>
  <si>
    <t>Q1-2</t>
  </si>
  <si>
    <t>Q1-3</t>
  </si>
  <si>
    <t>Q1-4</t>
  </si>
  <si>
    <t>Q1-5</t>
  </si>
  <si>
    <t>Q2-1</t>
  </si>
  <si>
    <t>Q2-2</t>
  </si>
  <si>
    <t>Q2-3</t>
  </si>
  <si>
    <t>Q2-4</t>
  </si>
  <si>
    <t>Q2-5</t>
  </si>
  <si>
    <t>Q3-1</t>
  </si>
  <si>
    <t>Q3-2</t>
  </si>
  <si>
    <t>Q3-3</t>
  </si>
  <si>
    <t>Q3-4</t>
  </si>
  <si>
    <t>Q3-5</t>
  </si>
  <si>
    <t>Q4-1</t>
  </si>
  <si>
    <t>Q4-2</t>
  </si>
  <si>
    <t>Q4-3</t>
  </si>
  <si>
    <t>Q4-4</t>
  </si>
  <si>
    <t>Q4-5</t>
  </si>
  <si>
    <t>Q5-1</t>
  </si>
  <si>
    <t>Q5-2</t>
  </si>
  <si>
    <t>Q5-3</t>
  </si>
  <si>
    <t>Q5-4</t>
  </si>
  <si>
    <t>Q5-5</t>
  </si>
  <si>
    <t>N/A</t>
  </si>
  <si>
    <t>L21 (Monday PM)</t>
  </si>
  <si>
    <t>fostered a welcoming environment which was nice, especially since i was sick the first day of GI so i was much more lost than everyone else. provided good feedback, although some more detail would definitely be appreciated. also, itâ€™s somewhat hard to reach him online when i have questions, so maybe an email thing or like being more active on piazza would be great</t>
  </si>
  <si>
    <t xml:space="preserve">Super helpful and receptive </t>
  </si>
  <si>
    <t>She was really sweet, kind and helpful. She always answered my questions carefully and ensured that I understood before moving on. One of the best TAâ€™s!!</t>
  </si>
  <si>
    <t>Was very considerate and enthusiastic, one of the best TAs I've ever had.</t>
  </si>
  <si>
    <t>not even technically my TA but she did TA for us when my TA was away in the beginning. good attitude and was very welcoming even despite my absence. also provided good advice when i asked her for tips on getting research opportunities in chemistry after class. overall a very nice person</t>
  </si>
  <si>
    <t>he was helpful and ready to answer any questions that i had. he was also able to come up with solutions quickly, such as during the guided inquiry project when everyones tptz formed a precipitate</t>
  </si>
  <si>
    <t>She was very enthusiastic and eager to help in any way she can, one of the best TA's I've ever had. My only improvement would for her to learn the most efficient route to walk to Wreck Beach.</t>
  </si>
  <si>
    <t>she is very helpful and patient, and always answer my qiestions. I think she is the best TA I have ever met, she really cares about her students and being supportive all the time. I think i have a great experience in this course, i have no suggestion</t>
  </si>
  <si>
    <t>Was helpful and gave good feedback!</t>
  </si>
  <si>
    <t>L22 (Tuesday AM)</t>
  </si>
  <si>
    <t>She was very kind and made us feel relaxed</t>
  </si>
  <si>
    <t>really helpful when I meet problems in lab</t>
  </si>
  <si>
    <t>He was responsive and helpful!</t>
  </si>
  <si>
    <t>L23 (Tuesday PM)</t>
  </si>
  <si>
    <t>L24 (Wednesday AM)</t>
  </si>
  <si>
    <t>L15 (Wednesday PM)</t>
  </si>
  <si>
    <t>TA1</t>
  </si>
  <si>
    <t>TA2</t>
  </si>
  <si>
    <t xml:space="preserve">TA1 was very supportive and encouraged us to ask questions! </t>
  </si>
  <si>
    <t>TA was very open to helping students with problems during labs which made it much easier to learn. He was also very enthusiastic during teaching.</t>
  </si>
  <si>
    <t>Loved them. Super supportive, understanding</t>
  </si>
  <si>
    <t>TA was helpful during the lab whenever a question came up, and the feedback he gave on pre-labs and the draft report were helpful. The feedbacks he gave were ones that I could apply to future reports, so they were very helpful.</t>
  </si>
  <si>
    <t>TA3</t>
  </si>
  <si>
    <t>I didn't like them, they were really bad at teaching.</t>
  </si>
  <si>
    <t>TA4</t>
  </si>
  <si>
    <t>Amazing</t>
  </si>
  <si>
    <t>Great TA</t>
  </si>
  <si>
    <t>TA5</t>
  </si>
  <si>
    <t>Superb</t>
  </si>
  <si>
    <t>I think they could be better</t>
  </si>
  <si>
    <t>TA6</t>
  </si>
  <si>
    <t>TA7</t>
  </si>
  <si>
    <t>TA8</t>
  </si>
  <si>
    <t>TA9</t>
  </si>
  <si>
    <t>He did well at helping when things were confusing and provided clear instructions on what to do. He was helpful and guided me when I had confusions or questions. One suggestion to improve the course is to provide more instruction for what is expected on the GI prelabs. On the first one there was deduction of points on things not included in the question. I wish there was more context to what was needed in order to obtain full marks. Otherwise, he was a great TA and the lab was engaging and interesting.</t>
  </si>
  <si>
    <t>TA10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</si>
</sst>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537"/>
  <sheetViews>
    <sheetView tabSelected="1" topLeftCell="AJ1" workbookViewId="0">
      <selection activeCell="BI1" sqref="BI1"/>
    </sheetView>
  </sheetViews>
  <sheetFormatPr defaultRowHeight="15" x14ac:dyDescent="0.25"/>
  <cols>
    <col min="15" max="15" width="20.85546875" bestFit="1" customWidth="1"/>
    <col min="16" max="16" width="16.42578125" style="1" bestFit="1" customWidth="1"/>
    <col min="17" max="17" width="10.28515625" style="1" bestFit="1" customWidth="1"/>
    <col min="18" max="18" width="25.140625" style="1" bestFit="1" customWidth="1"/>
    <col min="19" max="19" width="20" style="1" bestFit="1" customWidth="1"/>
    <col min="20" max="20" width="23.85546875" style="1" bestFit="1" customWidth="1"/>
    <col min="23" max="23" width="15.85546875" bestFit="1" customWidth="1"/>
    <col min="26" max="26" width="20.85546875" bestFit="1" customWidth="1"/>
    <col min="62" max="62" width="18.42578125" bestFit="1" customWidth="1"/>
  </cols>
  <sheetData>
    <row r="1" spans="1:61" x14ac:dyDescent="0.25">
      <c r="A1" t="s">
        <v>18</v>
      </c>
      <c r="B1" t="s">
        <v>0</v>
      </c>
      <c r="C1" t="s">
        <v>1</v>
      </c>
      <c r="D1" t="s">
        <v>2</v>
      </c>
      <c r="E1" t="s">
        <v>3</v>
      </c>
      <c r="F1" t="s">
        <v>4</v>
      </c>
      <c r="G1" t="s">
        <v>5</v>
      </c>
      <c r="H1" t="s">
        <v>6</v>
      </c>
      <c r="I1" t="s">
        <v>20</v>
      </c>
      <c r="J1" t="s">
        <v>21</v>
      </c>
      <c r="K1" t="s">
        <v>22</v>
      </c>
      <c r="L1" t="s">
        <v>23</v>
      </c>
      <c r="M1" t="s">
        <v>24</v>
      </c>
      <c r="N1" t="s">
        <v>25</v>
      </c>
      <c r="O1" t="s">
        <v>19</v>
      </c>
      <c r="P1" s="1" t="s">
        <v>20</v>
      </c>
      <c r="Q1" s="1" t="s">
        <v>21</v>
      </c>
      <c r="R1" s="1" t="s">
        <v>22</v>
      </c>
      <c r="S1" s="1" t="s">
        <v>23</v>
      </c>
      <c r="T1" s="1" t="s">
        <v>24</v>
      </c>
      <c r="W1" t="s">
        <v>12</v>
      </c>
      <c r="X1">
        <v>5</v>
      </c>
      <c r="AA1" s="10" t="s">
        <v>7</v>
      </c>
      <c r="AB1" s="10"/>
      <c r="AC1" s="10"/>
      <c r="AD1" s="10"/>
      <c r="AE1" s="10"/>
      <c r="AF1" s="1"/>
      <c r="AG1" s="1"/>
      <c r="AH1" s="10" t="s">
        <v>8</v>
      </c>
      <c r="AI1" s="10"/>
      <c r="AJ1" s="10"/>
      <c r="AK1" s="10"/>
      <c r="AL1" s="10"/>
      <c r="AM1" s="1"/>
      <c r="AN1" s="1"/>
      <c r="AO1" s="10" t="s">
        <v>9</v>
      </c>
      <c r="AP1" s="10"/>
      <c r="AQ1" s="10"/>
      <c r="AR1" s="10"/>
      <c r="AS1" s="10"/>
      <c r="AT1" s="1"/>
      <c r="AU1" s="1"/>
      <c r="AV1" s="10" t="s">
        <v>10</v>
      </c>
      <c r="AW1" s="10"/>
      <c r="AX1" s="10"/>
      <c r="AY1" s="10"/>
      <c r="AZ1" s="10"/>
      <c r="BA1" s="1"/>
      <c r="BB1" s="1"/>
      <c r="BC1" s="10" t="s">
        <v>11</v>
      </c>
      <c r="BD1" s="10"/>
      <c r="BE1" s="10"/>
      <c r="BF1" s="10"/>
      <c r="BG1" s="10"/>
    </row>
    <row r="2" spans="1:61" x14ac:dyDescent="0.25">
      <c r="A2" t="s">
        <v>55</v>
      </c>
      <c r="B2" t="s">
        <v>72</v>
      </c>
      <c r="I2" t="s">
        <v>12</v>
      </c>
      <c r="J2" t="s">
        <v>12</v>
      </c>
      <c r="K2" t="s">
        <v>12</v>
      </c>
      <c r="L2" t="s">
        <v>12</v>
      </c>
      <c r="M2" t="s">
        <v>12</v>
      </c>
      <c r="N2" t="s">
        <v>56</v>
      </c>
      <c r="O2" t="str">
        <f>B2&amp;C2&amp;D2&amp;E2&amp;F2&amp;G2&amp;H2</f>
        <v>TA1</v>
      </c>
      <c r="P2" s="5">
        <f>_xlfn.IFNA(INDEX($X$1:$X$5,MATCH(I2,$W$1:$W$5,0)),"")</f>
        <v>5</v>
      </c>
      <c r="Q2" s="5">
        <f>_xlfn.IFNA(INDEX($X$1:$X$5,MATCH(J2,$W$1:$W$5,0)),"")</f>
        <v>5</v>
      </c>
      <c r="R2" s="5">
        <f>_xlfn.IFNA(INDEX($X$1:$X$5,MATCH(K2,$W$1:$W$5,0)),"")</f>
        <v>5</v>
      </c>
      <c r="S2" s="5">
        <f>_xlfn.IFNA(INDEX($X$1:$X$5,MATCH(L2,$W$1:$W$5,0)),"")</f>
        <v>5</v>
      </c>
      <c r="T2" s="9">
        <f>_xlfn.IFNA(INDEX($X$1:$X$5,MATCH(M2,$W$1:$W$5,0)),"")</f>
        <v>5</v>
      </c>
      <c r="W2" t="s">
        <v>13</v>
      </c>
      <c r="X2">
        <v>4</v>
      </c>
      <c r="AA2" s="1">
        <v>1</v>
      </c>
      <c r="AB2" s="1">
        <v>2</v>
      </c>
      <c r="AC2" s="1">
        <v>3</v>
      </c>
      <c r="AD2" s="1">
        <v>4</v>
      </c>
      <c r="AE2" s="1">
        <v>5</v>
      </c>
      <c r="AF2" s="1" t="s">
        <v>26</v>
      </c>
      <c r="AG2" s="1" t="s">
        <v>27</v>
      </c>
      <c r="AH2" s="1">
        <v>1</v>
      </c>
      <c r="AI2" s="1">
        <v>2</v>
      </c>
      <c r="AJ2" s="1">
        <v>3</v>
      </c>
      <c r="AK2" s="1">
        <v>4</v>
      </c>
      <c r="AL2" s="1">
        <v>5</v>
      </c>
      <c r="AM2" s="1" t="s">
        <v>26</v>
      </c>
      <c r="AN2" s="1" t="s">
        <v>27</v>
      </c>
      <c r="AO2" s="1">
        <v>1</v>
      </c>
      <c r="AP2" s="1">
        <v>2</v>
      </c>
      <c r="AQ2" s="1">
        <v>3</v>
      </c>
      <c r="AR2" s="1">
        <v>4</v>
      </c>
      <c r="AS2" s="1">
        <v>5</v>
      </c>
      <c r="AT2" s="1" t="s">
        <v>26</v>
      </c>
      <c r="AU2" s="1" t="s">
        <v>27</v>
      </c>
      <c r="AV2" s="1">
        <v>1</v>
      </c>
      <c r="AW2" s="1">
        <v>2</v>
      </c>
      <c r="AX2" s="1">
        <v>3</v>
      </c>
      <c r="AY2" s="1">
        <v>4</v>
      </c>
      <c r="AZ2" s="1">
        <v>5</v>
      </c>
      <c r="BA2" s="1" t="s">
        <v>26</v>
      </c>
      <c r="BB2" s="1" t="s">
        <v>27</v>
      </c>
      <c r="BC2" s="1">
        <v>1</v>
      </c>
      <c r="BD2" s="1">
        <v>2</v>
      </c>
      <c r="BE2" s="1">
        <v>3</v>
      </c>
      <c r="BF2" s="1">
        <v>4</v>
      </c>
      <c r="BG2" s="1">
        <v>5</v>
      </c>
      <c r="BH2" s="1" t="s">
        <v>26</v>
      </c>
      <c r="BI2" s="1" t="s">
        <v>27</v>
      </c>
    </row>
    <row r="3" spans="1:61" x14ac:dyDescent="0.25">
      <c r="A3" t="s">
        <v>55</v>
      </c>
      <c r="B3" t="s">
        <v>73</v>
      </c>
      <c r="I3" t="s">
        <v>13</v>
      </c>
      <c r="J3" t="s">
        <v>12</v>
      </c>
      <c r="K3" t="s">
        <v>12</v>
      </c>
      <c r="L3" t="s">
        <v>13</v>
      </c>
      <c r="M3" t="s">
        <v>13</v>
      </c>
      <c r="N3" t="s">
        <v>58</v>
      </c>
      <c r="O3" t="str">
        <f t="shared" ref="O3:O66" si="0">B3&amp;C3&amp;D3&amp;E3&amp;F3&amp;G3&amp;H3</f>
        <v>TA2</v>
      </c>
      <c r="P3" s="9">
        <f t="shared" ref="P3:P66" si="1">_xlfn.IFNA(INDEX($X$1:$X$5,MATCH(I3,$W$1:$W$5,0)),"")</f>
        <v>4</v>
      </c>
      <c r="Q3" s="9">
        <f t="shared" ref="Q3:Q66" si="2">_xlfn.IFNA(INDEX($X$1:$X$5,MATCH(J3,$W$1:$W$5,0)),"")</f>
        <v>5</v>
      </c>
      <c r="R3" s="9">
        <f t="shared" ref="R3:R66" si="3">_xlfn.IFNA(INDEX($X$1:$X$5,MATCH(K3,$W$1:$W$5,0)),"")</f>
        <v>5</v>
      </c>
      <c r="S3" s="9">
        <f t="shared" ref="S3:S66" si="4">_xlfn.IFNA(INDEX($X$1:$X$5,MATCH(L3,$W$1:$W$5,0)),"")</f>
        <v>4</v>
      </c>
      <c r="T3" s="9">
        <f t="shared" ref="T3:T66" si="5">_xlfn.IFNA(INDEX($X$1:$X$5,MATCH(M3,$W$1:$W$5,0)),"")</f>
        <v>4</v>
      </c>
      <c r="W3" t="s">
        <v>14</v>
      </c>
      <c r="X3">
        <v>3</v>
      </c>
      <c r="Z3" t="s">
        <v>72</v>
      </c>
      <c r="AA3" s="1">
        <f t="shared" ref="AA3:AE12" si="6">COUNTIFS($O$2:$O$984,$Z3,$P$2:$P$984,AA$2)</f>
        <v>0</v>
      </c>
      <c r="AB3" s="4">
        <f t="shared" si="6"/>
        <v>0</v>
      </c>
      <c r="AC3" s="4">
        <f t="shared" si="6"/>
        <v>0</v>
      </c>
      <c r="AD3" s="4">
        <f t="shared" si="6"/>
        <v>2</v>
      </c>
      <c r="AE3" s="4">
        <f t="shared" si="6"/>
        <v>13</v>
      </c>
      <c r="AF3" s="1">
        <f>SUM(AA3:AE3)</f>
        <v>15</v>
      </c>
      <c r="AG3" s="2">
        <f>ROUND(SUMPRODUCT(AA3:AE3,AA$2:AE$2)/AF3,1)</f>
        <v>4.9000000000000004</v>
      </c>
      <c r="AH3" s="1">
        <f t="shared" ref="AH3:AL12" si="7">COUNTIFS($O$2:$O$984,$Z3,$Q$2:$Q$984,AH$2)</f>
        <v>1</v>
      </c>
      <c r="AI3" s="4">
        <f t="shared" si="7"/>
        <v>0</v>
      </c>
      <c r="AJ3" s="4">
        <f t="shared" si="7"/>
        <v>0</v>
      </c>
      <c r="AK3" s="4">
        <f t="shared" si="7"/>
        <v>1</v>
      </c>
      <c r="AL3" s="4">
        <f t="shared" si="7"/>
        <v>14</v>
      </c>
      <c r="AM3" s="1">
        <f>SUM(AH3:AL3)</f>
        <v>16</v>
      </c>
      <c r="AN3" s="2">
        <f>ROUND(SUMPRODUCT(AH3:AL3,AH$2:AL$2)/AM3,1)</f>
        <v>4.7</v>
      </c>
      <c r="AO3" s="1">
        <f t="shared" ref="AO3:AS12" si="8">COUNTIFS($O$2:$O$959,$Z3,$R$2:$R$959,AO$2)</f>
        <v>1</v>
      </c>
      <c r="AP3" s="4">
        <f t="shared" si="8"/>
        <v>0</v>
      </c>
      <c r="AQ3" s="4">
        <f t="shared" si="8"/>
        <v>0</v>
      </c>
      <c r="AR3" s="4">
        <f t="shared" si="8"/>
        <v>3</v>
      </c>
      <c r="AS3" s="4">
        <f t="shared" si="8"/>
        <v>12</v>
      </c>
      <c r="AT3" s="1">
        <f>SUM(AO3:AS3)</f>
        <v>16</v>
      </c>
      <c r="AU3" s="2">
        <f>ROUND(SUMPRODUCT(AO3:AS3,AO$2:AS$2)/AT3,1)</f>
        <v>4.5999999999999996</v>
      </c>
      <c r="AV3" s="1">
        <f t="shared" ref="AV3:AZ12" si="9">COUNTIFS($O$2:$O$959,$Z3,$S$2:$S$959,AV$2)</f>
        <v>1</v>
      </c>
      <c r="AW3" s="4">
        <f t="shared" si="9"/>
        <v>0</v>
      </c>
      <c r="AX3" s="4">
        <f t="shared" si="9"/>
        <v>0</v>
      </c>
      <c r="AY3" s="4">
        <f t="shared" si="9"/>
        <v>1</v>
      </c>
      <c r="AZ3" s="4">
        <f t="shared" si="9"/>
        <v>14</v>
      </c>
      <c r="BA3" s="1">
        <f>SUM(AV3:AZ3)</f>
        <v>16</v>
      </c>
      <c r="BB3" s="2">
        <f>ROUND(SUMPRODUCT(AV3:AZ3,AV$2:AZ$2)/BA3,1)</f>
        <v>4.7</v>
      </c>
      <c r="BC3" s="1">
        <f t="shared" ref="BC3:BG12" si="10">COUNTIFS($O$2:$O$959,$Z3,$T$2:$T$959,BC$2)</f>
        <v>1</v>
      </c>
      <c r="BD3" s="4">
        <f t="shared" si="10"/>
        <v>0</v>
      </c>
      <c r="BE3" s="4">
        <f t="shared" si="10"/>
        <v>0</v>
      </c>
      <c r="BF3" s="4">
        <f t="shared" si="10"/>
        <v>2</v>
      </c>
      <c r="BG3" s="4">
        <f t="shared" si="10"/>
        <v>13</v>
      </c>
      <c r="BH3" s="1">
        <f>SUM(BC3:BG3)</f>
        <v>16</v>
      </c>
      <c r="BI3" s="2">
        <f>ROUND(SUMPRODUCT(BC3:BG3,BC$2:BG$2)/BH3,1)</f>
        <v>4.5999999999999996</v>
      </c>
    </row>
    <row r="4" spans="1:61" x14ac:dyDescent="0.25">
      <c r="A4" t="s">
        <v>55</v>
      </c>
      <c r="B4" t="s">
        <v>72</v>
      </c>
      <c r="I4" t="s">
        <v>12</v>
      </c>
      <c r="J4" t="s">
        <v>12</v>
      </c>
      <c r="K4" t="s">
        <v>12</v>
      </c>
      <c r="L4" t="s">
        <v>12</v>
      </c>
      <c r="M4" t="s">
        <v>12</v>
      </c>
      <c r="N4" t="s">
        <v>74</v>
      </c>
      <c r="O4" t="str">
        <f t="shared" si="0"/>
        <v>TA1</v>
      </c>
      <c r="P4" s="9">
        <f t="shared" si="1"/>
        <v>5</v>
      </c>
      <c r="Q4" s="9">
        <f t="shared" si="2"/>
        <v>5</v>
      </c>
      <c r="R4" s="9">
        <f t="shared" si="3"/>
        <v>5</v>
      </c>
      <c r="S4" s="9">
        <f t="shared" si="4"/>
        <v>5</v>
      </c>
      <c r="T4" s="9">
        <f t="shared" si="5"/>
        <v>5</v>
      </c>
      <c r="W4" t="s">
        <v>15</v>
      </c>
      <c r="X4">
        <v>2</v>
      </c>
      <c r="Z4" t="s">
        <v>73</v>
      </c>
      <c r="AA4" s="5">
        <f t="shared" si="6"/>
        <v>0</v>
      </c>
      <c r="AB4" s="5">
        <f t="shared" si="6"/>
        <v>0</v>
      </c>
      <c r="AC4" s="5">
        <f t="shared" si="6"/>
        <v>0</v>
      </c>
      <c r="AD4" s="5">
        <f t="shared" si="6"/>
        <v>7</v>
      </c>
      <c r="AE4" s="5">
        <f t="shared" si="6"/>
        <v>10</v>
      </c>
      <c r="AF4" s="5">
        <f t="shared" ref="AF4:AF12" si="11">SUM(AA4:AE4)</f>
        <v>17</v>
      </c>
      <c r="AG4" s="2">
        <f t="shared" ref="AG4:AG12" si="12">ROUND(SUMPRODUCT(AA4:AE4,AA$2:AE$2)/AF4,1)</f>
        <v>4.5999999999999996</v>
      </c>
      <c r="AH4" s="5">
        <f t="shared" si="7"/>
        <v>0</v>
      </c>
      <c r="AI4" s="5">
        <f t="shared" si="7"/>
        <v>0</v>
      </c>
      <c r="AJ4" s="5">
        <f t="shared" si="7"/>
        <v>0</v>
      </c>
      <c r="AK4" s="5">
        <f t="shared" si="7"/>
        <v>6</v>
      </c>
      <c r="AL4" s="5">
        <f t="shared" si="7"/>
        <v>11</v>
      </c>
      <c r="AM4" s="5">
        <f t="shared" ref="AM4:AM12" si="13">SUM(AH4:AL4)</f>
        <v>17</v>
      </c>
      <c r="AN4" s="2">
        <f t="shared" ref="AN4:AN12" si="14">ROUND(SUMPRODUCT(AH4:AL4,AH$2:AL$2)/AM4,1)</f>
        <v>4.5999999999999996</v>
      </c>
      <c r="AO4" s="5">
        <f t="shared" si="8"/>
        <v>0</v>
      </c>
      <c r="AP4" s="5">
        <f t="shared" si="8"/>
        <v>0</v>
      </c>
      <c r="AQ4" s="5">
        <f t="shared" si="8"/>
        <v>0</v>
      </c>
      <c r="AR4" s="5">
        <f t="shared" si="8"/>
        <v>5</v>
      </c>
      <c r="AS4" s="5">
        <f t="shared" si="8"/>
        <v>12</v>
      </c>
      <c r="AT4" s="5">
        <f t="shared" ref="AT4:AT12" si="15">SUM(AO4:AS4)</f>
        <v>17</v>
      </c>
      <c r="AU4" s="2">
        <f t="shared" ref="AU4:AU12" si="16">ROUND(SUMPRODUCT(AO4:AS4,AO$2:AS$2)/AT4,1)</f>
        <v>4.7</v>
      </c>
      <c r="AV4" s="5">
        <f t="shared" si="9"/>
        <v>0</v>
      </c>
      <c r="AW4" s="5">
        <f t="shared" si="9"/>
        <v>0</v>
      </c>
      <c r="AX4" s="5">
        <f t="shared" si="9"/>
        <v>0</v>
      </c>
      <c r="AY4" s="5">
        <f t="shared" si="9"/>
        <v>8</v>
      </c>
      <c r="AZ4" s="5">
        <f t="shared" si="9"/>
        <v>9</v>
      </c>
      <c r="BA4" s="5">
        <f t="shared" ref="BA4:BA12" si="17">SUM(AV4:AZ4)</f>
        <v>17</v>
      </c>
      <c r="BB4" s="2">
        <f t="shared" ref="BB4:BB12" si="18">ROUND(SUMPRODUCT(AV4:AZ4,AV$2:AZ$2)/BA4,1)</f>
        <v>4.5</v>
      </c>
      <c r="BC4" s="5">
        <f t="shared" si="10"/>
        <v>0</v>
      </c>
      <c r="BD4" s="5">
        <f t="shared" si="10"/>
        <v>0</v>
      </c>
      <c r="BE4" s="5">
        <f t="shared" si="10"/>
        <v>0</v>
      </c>
      <c r="BF4" s="5">
        <f t="shared" si="10"/>
        <v>8</v>
      </c>
      <c r="BG4" s="5">
        <f t="shared" si="10"/>
        <v>9</v>
      </c>
      <c r="BH4" s="5">
        <f t="shared" ref="BH4:BH12" si="19">SUM(BC4:BG4)</f>
        <v>17</v>
      </c>
      <c r="BI4" s="2">
        <f t="shared" ref="BI4:BI12" si="20">ROUND(SUMPRODUCT(BC4:BG4,BC$2:BG$2)/BH4,1)</f>
        <v>4.5</v>
      </c>
    </row>
    <row r="5" spans="1:61" x14ac:dyDescent="0.25">
      <c r="A5" t="s">
        <v>55</v>
      </c>
      <c r="B5" t="s">
        <v>73</v>
      </c>
      <c r="I5" t="s">
        <v>12</v>
      </c>
      <c r="J5" t="s">
        <v>13</v>
      </c>
      <c r="K5" t="s">
        <v>13</v>
      </c>
      <c r="L5" t="s">
        <v>12</v>
      </c>
      <c r="M5" t="s">
        <v>12</v>
      </c>
      <c r="N5" t="s">
        <v>54</v>
      </c>
      <c r="O5" t="str">
        <f t="shared" si="0"/>
        <v>TA2</v>
      </c>
      <c r="P5" s="9">
        <f t="shared" si="1"/>
        <v>5</v>
      </c>
      <c r="Q5" s="9">
        <f t="shared" si="2"/>
        <v>4</v>
      </c>
      <c r="R5" s="9">
        <f t="shared" si="3"/>
        <v>4</v>
      </c>
      <c r="S5" s="9">
        <f t="shared" si="4"/>
        <v>5</v>
      </c>
      <c r="T5" s="9">
        <f t="shared" si="5"/>
        <v>5</v>
      </c>
      <c r="W5" t="s">
        <v>17</v>
      </c>
      <c r="X5">
        <v>1</v>
      </c>
      <c r="Z5" t="s">
        <v>78</v>
      </c>
      <c r="AA5" s="5">
        <f t="shared" si="6"/>
        <v>0</v>
      </c>
      <c r="AB5" s="5">
        <f t="shared" si="6"/>
        <v>0</v>
      </c>
      <c r="AC5" s="5">
        <f t="shared" si="6"/>
        <v>0</v>
      </c>
      <c r="AD5" s="5">
        <f t="shared" si="6"/>
        <v>2</v>
      </c>
      <c r="AE5" s="5">
        <f t="shared" si="6"/>
        <v>12</v>
      </c>
      <c r="AF5" s="5">
        <f t="shared" si="11"/>
        <v>14</v>
      </c>
      <c r="AG5" s="2">
        <f t="shared" si="12"/>
        <v>4.9000000000000004</v>
      </c>
      <c r="AH5" s="5">
        <f t="shared" si="7"/>
        <v>1</v>
      </c>
      <c r="AI5" s="5">
        <f t="shared" si="7"/>
        <v>0</v>
      </c>
      <c r="AJ5" s="5">
        <f t="shared" si="7"/>
        <v>0</v>
      </c>
      <c r="AK5" s="5">
        <f t="shared" si="7"/>
        <v>5</v>
      </c>
      <c r="AL5" s="5">
        <f t="shared" si="7"/>
        <v>9</v>
      </c>
      <c r="AM5" s="5">
        <f t="shared" si="13"/>
        <v>15</v>
      </c>
      <c r="AN5" s="2">
        <f t="shared" si="14"/>
        <v>4.4000000000000004</v>
      </c>
      <c r="AO5" s="5">
        <f t="shared" si="8"/>
        <v>1</v>
      </c>
      <c r="AP5" s="5">
        <f t="shared" si="8"/>
        <v>1</v>
      </c>
      <c r="AQ5" s="5">
        <f t="shared" si="8"/>
        <v>0</v>
      </c>
      <c r="AR5" s="5">
        <f t="shared" si="8"/>
        <v>2</v>
      </c>
      <c r="AS5" s="5">
        <f t="shared" si="8"/>
        <v>11</v>
      </c>
      <c r="AT5" s="5">
        <f t="shared" si="15"/>
        <v>15</v>
      </c>
      <c r="AU5" s="2">
        <f t="shared" si="16"/>
        <v>4.4000000000000004</v>
      </c>
      <c r="AV5" s="5">
        <f t="shared" si="9"/>
        <v>1</v>
      </c>
      <c r="AW5" s="5">
        <f t="shared" si="9"/>
        <v>1</v>
      </c>
      <c r="AX5" s="5">
        <f t="shared" si="9"/>
        <v>1</v>
      </c>
      <c r="AY5" s="5">
        <f t="shared" si="9"/>
        <v>2</v>
      </c>
      <c r="AZ5" s="5">
        <f t="shared" si="9"/>
        <v>10</v>
      </c>
      <c r="BA5" s="5">
        <f t="shared" si="17"/>
        <v>15</v>
      </c>
      <c r="BB5" s="2">
        <f t="shared" si="18"/>
        <v>4.3</v>
      </c>
      <c r="BC5" s="5">
        <f t="shared" si="10"/>
        <v>1</v>
      </c>
      <c r="BD5" s="5">
        <f t="shared" si="10"/>
        <v>1</v>
      </c>
      <c r="BE5" s="5">
        <f t="shared" si="10"/>
        <v>0</v>
      </c>
      <c r="BF5" s="5">
        <f t="shared" si="10"/>
        <v>3</v>
      </c>
      <c r="BG5" s="5">
        <f t="shared" si="10"/>
        <v>10</v>
      </c>
      <c r="BH5" s="5">
        <f t="shared" si="19"/>
        <v>15</v>
      </c>
      <c r="BI5" s="2">
        <f t="shared" si="20"/>
        <v>4.3</v>
      </c>
    </row>
    <row r="6" spans="1:61" x14ac:dyDescent="0.25">
      <c r="A6" t="s">
        <v>55</v>
      </c>
      <c r="B6" t="s">
        <v>72</v>
      </c>
      <c r="I6" t="s">
        <v>16</v>
      </c>
      <c r="J6" t="s">
        <v>17</v>
      </c>
      <c r="K6" t="s">
        <v>17</v>
      </c>
      <c r="L6" t="s">
        <v>17</v>
      </c>
      <c r="M6" t="s">
        <v>17</v>
      </c>
      <c r="N6" t="s">
        <v>66</v>
      </c>
      <c r="O6" t="str">
        <f t="shared" si="0"/>
        <v>TA1</v>
      </c>
      <c r="P6" s="9" t="str">
        <f t="shared" si="1"/>
        <v/>
      </c>
      <c r="Q6" s="9">
        <f t="shared" si="2"/>
        <v>1</v>
      </c>
      <c r="R6" s="9">
        <f t="shared" si="3"/>
        <v>1</v>
      </c>
      <c r="S6" s="9">
        <f t="shared" si="4"/>
        <v>1</v>
      </c>
      <c r="T6" s="9">
        <f t="shared" si="5"/>
        <v>1</v>
      </c>
      <c r="Z6" t="s">
        <v>80</v>
      </c>
      <c r="AA6" s="5">
        <f t="shared" si="6"/>
        <v>0</v>
      </c>
      <c r="AB6" s="5">
        <f t="shared" si="6"/>
        <v>0</v>
      </c>
      <c r="AC6" s="5">
        <f t="shared" si="6"/>
        <v>0</v>
      </c>
      <c r="AD6" s="5">
        <f t="shared" si="6"/>
        <v>3</v>
      </c>
      <c r="AE6" s="5">
        <f t="shared" si="6"/>
        <v>11</v>
      </c>
      <c r="AF6" s="5">
        <f t="shared" si="11"/>
        <v>14</v>
      </c>
      <c r="AG6" s="2">
        <f t="shared" si="12"/>
        <v>4.8</v>
      </c>
      <c r="AH6" s="5">
        <f t="shared" si="7"/>
        <v>1</v>
      </c>
      <c r="AI6" s="5">
        <f t="shared" si="7"/>
        <v>0</v>
      </c>
      <c r="AJ6" s="5">
        <f t="shared" si="7"/>
        <v>0</v>
      </c>
      <c r="AK6" s="5">
        <f t="shared" si="7"/>
        <v>7</v>
      </c>
      <c r="AL6" s="5">
        <f t="shared" si="7"/>
        <v>6</v>
      </c>
      <c r="AM6" s="5">
        <f t="shared" si="13"/>
        <v>14</v>
      </c>
      <c r="AN6" s="2">
        <f t="shared" si="14"/>
        <v>4.2</v>
      </c>
      <c r="AO6" s="5">
        <f t="shared" si="8"/>
        <v>0</v>
      </c>
      <c r="AP6" s="5">
        <f t="shared" si="8"/>
        <v>0</v>
      </c>
      <c r="AQ6" s="5">
        <f t="shared" si="8"/>
        <v>0</v>
      </c>
      <c r="AR6" s="5">
        <f t="shared" si="8"/>
        <v>4</v>
      </c>
      <c r="AS6" s="5">
        <f t="shared" si="8"/>
        <v>10</v>
      </c>
      <c r="AT6" s="5">
        <f t="shared" si="15"/>
        <v>14</v>
      </c>
      <c r="AU6" s="2">
        <f t="shared" si="16"/>
        <v>4.7</v>
      </c>
      <c r="AV6" s="5">
        <f t="shared" si="9"/>
        <v>0</v>
      </c>
      <c r="AW6" s="5">
        <f t="shared" si="9"/>
        <v>0</v>
      </c>
      <c r="AX6" s="5">
        <f t="shared" si="9"/>
        <v>1</v>
      </c>
      <c r="AY6" s="5">
        <f t="shared" si="9"/>
        <v>7</v>
      </c>
      <c r="AZ6" s="5">
        <f t="shared" si="9"/>
        <v>6</v>
      </c>
      <c r="BA6" s="5">
        <f t="shared" si="17"/>
        <v>14</v>
      </c>
      <c r="BB6" s="2">
        <f t="shared" si="18"/>
        <v>4.4000000000000004</v>
      </c>
      <c r="BC6" s="5">
        <f t="shared" si="10"/>
        <v>0</v>
      </c>
      <c r="BD6" s="5">
        <f t="shared" si="10"/>
        <v>0</v>
      </c>
      <c r="BE6" s="5">
        <f t="shared" si="10"/>
        <v>0</v>
      </c>
      <c r="BF6" s="5">
        <f t="shared" si="10"/>
        <v>6</v>
      </c>
      <c r="BG6" s="5">
        <f t="shared" si="10"/>
        <v>8</v>
      </c>
      <c r="BH6" s="5">
        <f t="shared" si="19"/>
        <v>14</v>
      </c>
      <c r="BI6" s="2">
        <f t="shared" si="20"/>
        <v>4.5999999999999996</v>
      </c>
    </row>
    <row r="7" spans="1:61" x14ac:dyDescent="0.25">
      <c r="A7" t="s">
        <v>55</v>
      </c>
      <c r="B7" t="s">
        <v>72</v>
      </c>
      <c r="I7" t="s">
        <v>12</v>
      </c>
      <c r="J7" t="s">
        <v>12</v>
      </c>
      <c r="K7" t="s">
        <v>12</v>
      </c>
      <c r="L7" t="s">
        <v>12</v>
      </c>
      <c r="M7" t="s">
        <v>12</v>
      </c>
      <c r="N7" t="s">
        <v>62</v>
      </c>
      <c r="O7" t="str">
        <f t="shared" si="0"/>
        <v>TA1</v>
      </c>
      <c r="P7" s="9">
        <f t="shared" si="1"/>
        <v>5</v>
      </c>
      <c r="Q7" s="9">
        <f t="shared" si="2"/>
        <v>5</v>
      </c>
      <c r="R7" s="9">
        <f t="shared" si="3"/>
        <v>5</v>
      </c>
      <c r="S7" s="9">
        <f t="shared" si="4"/>
        <v>5</v>
      </c>
      <c r="T7" s="9">
        <f t="shared" si="5"/>
        <v>5</v>
      </c>
      <c r="Z7" t="s">
        <v>83</v>
      </c>
      <c r="AA7" s="5">
        <f t="shared" si="6"/>
        <v>0</v>
      </c>
      <c r="AB7" s="5">
        <f t="shared" si="6"/>
        <v>0</v>
      </c>
      <c r="AC7" s="5">
        <f t="shared" si="6"/>
        <v>0</v>
      </c>
      <c r="AD7" s="5">
        <f t="shared" si="6"/>
        <v>4</v>
      </c>
      <c r="AE7" s="5">
        <f t="shared" si="6"/>
        <v>6</v>
      </c>
      <c r="AF7" s="5">
        <f t="shared" si="11"/>
        <v>10</v>
      </c>
      <c r="AG7" s="2">
        <f t="shared" si="12"/>
        <v>4.5999999999999996</v>
      </c>
      <c r="AH7" s="5">
        <f t="shared" si="7"/>
        <v>0</v>
      </c>
      <c r="AI7" s="5">
        <f t="shared" si="7"/>
        <v>0</v>
      </c>
      <c r="AJ7" s="5">
        <f t="shared" si="7"/>
        <v>0</v>
      </c>
      <c r="AK7" s="5">
        <f t="shared" si="7"/>
        <v>1</v>
      </c>
      <c r="AL7" s="5">
        <f t="shared" si="7"/>
        <v>9</v>
      </c>
      <c r="AM7" s="5">
        <f t="shared" si="13"/>
        <v>10</v>
      </c>
      <c r="AN7" s="2">
        <f t="shared" si="14"/>
        <v>4.9000000000000004</v>
      </c>
      <c r="AO7" s="5">
        <f t="shared" si="8"/>
        <v>0</v>
      </c>
      <c r="AP7" s="5">
        <f t="shared" si="8"/>
        <v>0</v>
      </c>
      <c r="AQ7" s="5">
        <f t="shared" si="8"/>
        <v>0</v>
      </c>
      <c r="AR7" s="5">
        <f t="shared" si="8"/>
        <v>1</v>
      </c>
      <c r="AS7" s="5">
        <f t="shared" si="8"/>
        <v>9</v>
      </c>
      <c r="AT7" s="5">
        <f t="shared" si="15"/>
        <v>10</v>
      </c>
      <c r="AU7" s="2">
        <f t="shared" si="16"/>
        <v>4.9000000000000004</v>
      </c>
      <c r="AV7" s="5">
        <f t="shared" si="9"/>
        <v>0</v>
      </c>
      <c r="AW7" s="5">
        <f t="shared" si="9"/>
        <v>0</v>
      </c>
      <c r="AX7" s="5">
        <f t="shared" si="9"/>
        <v>0</v>
      </c>
      <c r="AY7" s="5">
        <f t="shared" si="9"/>
        <v>2</v>
      </c>
      <c r="AZ7" s="5">
        <f t="shared" si="9"/>
        <v>8</v>
      </c>
      <c r="BA7" s="5">
        <f t="shared" si="17"/>
        <v>10</v>
      </c>
      <c r="BB7" s="2">
        <f t="shared" si="18"/>
        <v>4.8</v>
      </c>
      <c r="BC7" s="5">
        <f t="shared" si="10"/>
        <v>0</v>
      </c>
      <c r="BD7" s="5">
        <f t="shared" si="10"/>
        <v>0</v>
      </c>
      <c r="BE7" s="5">
        <f t="shared" si="10"/>
        <v>0</v>
      </c>
      <c r="BF7" s="5">
        <f t="shared" si="10"/>
        <v>2</v>
      </c>
      <c r="BG7" s="5">
        <f t="shared" si="10"/>
        <v>8</v>
      </c>
      <c r="BH7" s="5">
        <f t="shared" si="19"/>
        <v>10</v>
      </c>
      <c r="BI7" s="2">
        <f t="shared" si="20"/>
        <v>4.8</v>
      </c>
    </row>
    <row r="8" spans="1:61" x14ac:dyDescent="0.25">
      <c r="A8" t="s">
        <v>55</v>
      </c>
      <c r="B8" t="s">
        <v>72</v>
      </c>
      <c r="I8" t="s">
        <v>12</v>
      </c>
      <c r="J8" t="s">
        <v>12</v>
      </c>
      <c r="K8" t="s">
        <v>12</v>
      </c>
      <c r="L8" t="s">
        <v>12</v>
      </c>
      <c r="M8" t="s">
        <v>12</v>
      </c>
      <c r="N8" t="s">
        <v>75</v>
      </c>
      <c r="O8" t="str">
        <f t="shared" si="0"/>
        <v>TA1</v>
      </c>
      <c r="P8" s="9">
        <f t="shared" si="1"/>
        <v>5</v>
      </c>
      <c r="Q8" s="9">
        <f t="shared" si="2"/>
        <v>5</v>
      </c>
      <c r="R8" s="9">
        <f t="shared" si="3"/>
        <v>5</v>
      </c>
      <c r="S8" s="9">
        <f t="shared" si="4"/>
        <v>5</v>
      </c>
      <c r="T8" s="9">
        <f t="shared" si="5"/>
        <v>5</v>
      </c>
      <c r="Z8" t="s">
        <v>86</v>
      </c>
      <c r="AA8" s="5">
        <f t="shared" si="6"/>
        <v>0</v>
      </c>
      <c r="AB8" s="5">
        <f t="shared" si="6"/>
        <v>0</v>
      </c>
      <c r="AC8" s="5">
        <f t="shared" si="6"/>
        <v>1</v>
      </c>
      <c r="AD8" s="5">
        <f t="shared" si="6"/>
        <v>3</v>
      </c>
      <c r="AE8" s="5">
        <f t="shared" si="6"/>
        <v>13</v>
      </c>
      <c r="AF8" s="5">
        <f t="shared" si="11"/>
        <v>17</v>
      </c>
      <c r="AG8" s="2">
        <f t="shared" si="12"/>
        <v>4.7</v>
      </c>
      <c r="AH8" s="5">
        <f t="shared" si="7"/>
        <v>0</v>
      </c>
      <c r="AI8" s="5">
        <f t="shared" si="7"/>
        <v>0</v>
      </c>
      <c r="AJ8" s="5">
        <f t="shared" si="7"/>
        <v>0</v>
      </c>
      <c r="AK8" s="5">
        <f t="shared" si="7"/>
        <v>3</v>
      </c>
      <c r="AL8" s="5">
        <f t="shared" si="7"/>
        <v>15</v>
      </c>
      <c r="AM8" s="5">
        <f t="shared" si="13"/>
        <v>18</v>
      </c>
      <c r="AN8" s="2">
        <f t="shared" si="14"/>
        <v>4.8</v>
      </c>
      <c r="AO8" s="5">
        <f t="shared" si="8"/>
        <v>0</v>
      </c>
      <c r="AP8" s="5">
        <f t="shared" si="8"/>
        <v>0</v>
      </c>
      <c r="AQ8" s="5">
        <f t="shared" si="8"/>
        <v>0</v>
      </c>
      <c r="AR8" s="5">
        <f t="shared" si="8"/>
        <v>2</v>
      </c>
      <c r="AS8" s="5">
        <f t="shared" si="8"/>
        <v>15</v>
      </c>
      <c r="AT8" s="5">
        <f t="shared" si="15"/>
        <v>17</v>
      </c>
      <c r="AU8" s="2">
        <f t="shared" si="16"/>
        <v>4.9000000000000004</v>
      </c>
      <c r="AV8" s="5">
        <f t="shared" si="9"/>
        <v>1</v>
      </c>
      <c r="AW8" s="5">
        <f t="shared" si="9"/>
        <v>0</v>
      </c>
      <c r="AX8" s="5">
        <f t="shared" si="9"/>
        <v>0</v>
      </c>
      <c r="AY8" s="5">
        <f t="shared" si="9"/>
        <v>6</v>
      </c>
      <c r="AZ8" s="5">
        <f t="shared" si="9"/>
        <v>10</v>
      </c>
      <c r="BA8" s="5">
        <f t="shared" si="17"/>
        <v>17</v>
      </c>
      <c r="BB8" s="2">
        <f t="shared" si="18"/>
        <v>4.4000000000000004</v>
      </c>
      <c r="BC8" s="5">
        <f t="shared" si="10"/>
        <v>0</v>
      </c>
      <c r="BD8" s="5">
        <f t="shared" si="10"/>
        <v>0</v>
      </c>
      <c r="BE8" s="5">
        <f t="shared" si="10"/>
        <v>0</v>
      </c>
      <c r="BF8" s="5">
        <f t="shared" si="10"/>
        <v>3</v>
      </c>
      <c r="BG8" s="5">
        <f t="shared" si="10"/>
        <v>15</v>
      </c>
      <c r="BH8" s="5">
        <f t="shared" si="19"/>
        <v>18</v>
      </c>
      <c r="BI8" s="2">
        <f t="shared" si="20"/>
        <v>4.8</v>
      </c>
    </row>
    <row r="9" spans="1:61" x14ac:dyDescent="0.25">
      <c r="A9" t="s">
        <v>55</v>
      </c>
      <c r="B9" t="s">
        <v>73</v>
      </c>
      <c r="I9" t="s">
        <v>12</v>
      </c>
      <c r="J9" t="s">
        <v>12</v>
      </c>
      <c r="K9" t="s">
        <v>12</v>
      </c>
      <c r="L9" t="s">
        <v>12</v>
      </c>
      <c r="M9" t="s">
        <v>12</v>
      </c>
      <c r="N9" t="s">
        <v>76</v>
      </c>
      <c r="O9" t="str">
        <f t="shared" si="0"/>
        <v>TA2</v>
      </c>
      <c r="P9" s="9">
        <f t="shared" si="1"/>
        <v>5</v>
      </c>
      <c r="Q9" s="9">
        <f t="shared" si="2"/>
        <v>5</v>
      </c>
      <c r="R9" s="9">
        <f t="shared" si="3"/>
        <v>5</v>
      </c>
      <c r="S9" s="9">
        <f t="shared" si="4"/>
        <v>5</v>
      </c>
      <c r="T9" s="9">
        <f t="shared" si="5"/>
        <v>5</v>
      </c>
      <c r="Z9" t="s">
        <v>87</v>
      </c>
      <c r="AA9" s="5">
        <f t="shared" si="6"/>
        <v>0</v>
      </c>
      <c r="AB9" s="5">
        <f t="shared" si="6"/>
        <v>0</v>
      </c>
      <c r="AC9" s="5">
        <f t="shared" si="6"/>
        <v>0</v>
      </c>
      <c r="AD9" s="5">
        <f t="shared" si="6"/>
        <v>6</v>
      </c>
      <c r="AE9" s="5">
        <f t="shared" si="6"/>
        <v>15</v>
      </c>
      <c r="AF9" s="5">
        <f t="shared" si="11"/>
        <v>21</v>
      </c>
      <c r="AG9" s="2">
        <f t="shared" si="12"/>
        <v>4.7</v>
      </c>
      <c r="AH9" s="5">
        <f t="shared" si="7"/>
        <v>5</v>
      </c>
      <c r="AI9" s="5">
        <f t="shared" si="7"/>
        <v>0</v>
      </c>
      <c r="AJ9" s="5">
        <f t="shared" si="7"/>
        <v>1</v>
      </c>
      <c r="AK9" s="5">
        <f t="shared" si="7"/>
        <v>4</v>
      </c>
      <c r="AL9" s="5">
        <f t="shared" si="7"/>
        <v>11</v>
      </c>
      <c r="AM9" s="5">
        <f t="shared" si="13"/>
        <v>21</v>
      </c>
      <c r="AN9" s="2">
        <f t="shared" si="14"/>
        <v>3.8</v>
      </c>
      <c r="AO9" s="5">
        <f t="shared" si="8"/>
        <v>0</v>
      </c>
      <c r="AP9" s="5">
        <f t="shared" si="8"/>
        <v>0</v>
      </c>
      <c r="AQ9" s="5">
        <f t="shared" si="8"/>
        <v>0</v>
      </c>
      <c r="AR9" s="5">
        <f t="shared" si="8"/>
        <v>8</v>
      </c>
      <c r="AS9" s="5">
        <f t="shared" si="8"/>
        <v>13</v>
      </c>
      <c r="AT9" s="5">
        <f t="shared" si="15"/>
        <v>21</v>
      </c>
      <c r="AU9" s="2">
        <f t="shared" si="16"/>
        <v>4.5999999999999996</v>
      </c>
      <c r="AV9" s="5">
        <f t="shared" si="9"/>
        <v>1</v>
      </c>
      <c r="AW9" s="5">
        <f t="shared" si="9"/>
        <v>0</v>
      </c>
      <c r="AX9" s="5">
        <f t="shared" si="9"/>
        <v>2</v>
      </c>
      <c r="AY9" s="5">
        <f t="shared" si="9"/>
        <v>7</v>
      </c>
      <c r="AZ9" s="5">
        <f t="shared" si="9"/>
        <v>11</v>
      </c>
      <c r="BA9" s="5">
        <f t="shared" si="17"/>
        <v>21</v>
      </c>
      <c r="BB9" s="2">
        <f t="shared" si="18"/>
        <v>4.3</v>
      </c>
      <c r="BC9" s="5">
        <f t="shared" si="10"/>
        <v>1</v>
      </c>
      <c r="BD9" s="5">
        <f t="shared" si="10"/>
        <v>0</v>
      </c>
      <c r="BE9" s="5">
        <f t="shared" si="10"/>
        <v>0</v>
      </c>
      <c r="BF9" s="5">
        <f t="shared" si="10"/>
        <v>8</v>
      </c>
      <c r="BG9" s="5">
        <f t="shared" si="10"/>
        <v>12</v>
      </c>
      <c r="BH9" s="5">
        <f t="shared" si="19"/>
        <v>21</v>
      </c>
      <c r="BI9" s="2">
        <f t="shared" si="20"/>
        <v>4.4000000000000004</v>
      </c>
    </row>
    <row r="10" spans="1:61" x14ac:dyDescent="0.25">
      <c r="A10" t="s">
        <v>55</v>
      </c>
      <c r="B10" t="s">
        <v>72</v>
      </c>
      <c r="I10" t="s">
        <v>12</v>
      </c>
      <c r="J10" t="s">
        <v>13</v>
      </c>
      <c r="K10" t="s">
        <v>13</v>
      </c>
      <c r="L10" t="s">
        <v>12</v>
      </c>
      <c r="M10" t="s">
        <v>13</v>
      </c>
      <c r="N10" t="s">
        <v>67</v>
      </c>
      <c r="O10" t="str">
        <f t="shared" si="0"/>
        <v>TA1</v>
      </c>
      <c r="P10" s="9">
        <f t="shared" si="1"/>
        <v>5</v>
      </c>
      <c r="Q10" s="9">
        <f t="shared" si="2"/>
        <v>4</v>
      </c>
      <c r="R10" s="9">
        <f t="shared" si="3"/>
        <v>4</v>
      </c>
      <c r="S10" s="9">
        <f t="shared" si="4"/>
        <v>5</v>
      </c>
      <c r="T10" s="9">
        <f t="shared" si="5"/>
        <v>4</v>
      </c>
      <c r="Z10" t="s">
        <v>88</v>
      </c>
      <c r="AA10" s="5">
        <f t="shared" si="6"/>
        <v>0</v>
      </c>
      <c r="AB10" s="5">
        <f t="shared" si="6"/>
        <v>0</v>
      </c>
      <c r="AC10" s="5">
        <f t="shared" si="6"/>
        <v>0</v>
      </c>
      <c r="AD10" s="5">
        <f t="shared" si="6"/>
        <v>6</v>
      </c>
      <c r="AE10" s="5">
        <f t="shared" si="6"/>
        <v>10</v>
      </c>
      <c r="AF10" s="5">
        <f t="shared" si="11"/>
        <v>16</v>
      </c>
      <c r="AG10" s="2">
        <f t="shared" si="12"/>
        <v>4.5999999999999996</v>
      </c>
      <c r="AH10" s="5">
        <f t="shared" si="7"/>
        <v>3</v>
      </c>
      <c r="AI10" s="5">
        <f t="shared" si="7"/>
        <v>0</v>
      </c>
      <c r="AJ10" s="5">
        <f t="shared" si="7"/>
        <v>0</v>
      </c>
      <c r="AK10" s="5">
        <f t="shared" si="7"/>
        <v>4</v>
      </c>
      <c r="AL10" s="5">
        <f t="shared" si="7"/>
        <v>9</v>
      </c>
      <c r="AM10" s="5">
        <f t="shared" si="13"/>
        <v>16</v>
      </c>
      <c r="AN10" s="2">
        <f t="shared" si="14"/>
        <v>4</v>
      </c>
      <c r="AO10" s="5">
        <f t="shared" si="8"/>
        <v>1</v>
      </c>
      <c r="AP10" s="5">
        <f t="shared" si="8"/>
        <v>0</v>
      </c>
      <c r="AQ10" s="5">
        <f t="shared" si="8"/>
        <v>0</v>
      </c>
      <c r="AR10" s="5">
        <f t="shared" si="8"/>
        <v>5</v>
      </c>
      <c r="AS10" s="5">
        <f t="shared" si="8"/>
        <v>10</v>
      </c>
      <c r="AT10" s="5">
        <f t="shared" si="15"/>
        <v>16</v>
      </c>
      <c r="AU10" s="2">
        <f t="shared" si="16"/>
        <v>4.4000000000000004</v>
      </c>
      <c r="AV10" s="5">
        <f t="shared" si="9"/>
        <v>0</v>
      </c>
      <c r="AW10" s="5">
        <f t="shared" si="9"/>
        <v>0</v>
      </c>
      <c r="AX10" s="5">
        <f t="shared" si="9"/>
        <v>1</v>
      </c>
      <c r="AY10" s="5">
        <f t="shared" si="9"/>
        <v>5</v>
      </c>
      <c r="AZ10" s="5">
        <f t="shared" si="9"/>
        <v>10</v>
      </c>
      <c r="BA10" s="5">
        <f t="shared" si="17"/>
        <v>16</v>
      </c>
      <c r="BB10" s="2">
        <f t="shared" si="18"/>
        <v>4.5999999999999996</v>
      </c>
      <c r="BC10" s="5">
        <f t="shared" si="10"/>
        <v>2</v>
      </c>
      <c r="BD10" s="5">
        <f t="shared" si="10"/>
        <v>0</v>
      </c>
      <c r="BE10" s="5">
        <f t="shared" si="10"/>
        <v>0</v>
      </c>
      <c r="BF10" s="5">
        <f t="shared" si="10"/>
        <v>6</v>
      </c>
      <c r="BG10" s="5">
        <f t="shared" si="10"/>
        <v>8</v>
      </c>
      <c r="BH10" s="5">
        <f t="shared" si="19"/>
        <v>16</v>
      </c>
      <c r="BI10" s="2">
        <f t="shared" si="20"/>
        <v>4.0999999999999996</v>
      </c>
    </row>
    <row r="11" spans="1:61" x14ac:dyDescent="0.25">
      <c r="A11" t="s">
        <v>55</v>
      </c>
      <c r="B11" t="s">
        <v>73</v>
      </c>
      <c r="I11" t="s">
        <v>12</v>
      </c>
      <c r="J11" t="s">
        <v>12</v>
      </c>
      <c r="K11" t="s">
        <v>12</v>
      </c>
      <c r="L11" t="s">
        <v>12</v>
      </c>
      <c r="M11" t="s">
        <v>12</v>
      </c>
      <c r="N11" t="s">
        <v>61</v>
      </c>
      <c r="O11" t="str">
        <f t="shared" si="0"/>
        <v>TA2</v>
      </c>
      <c r="P11" s="9">
        <f t="shared" si="1"/>
        <v>5</v>
      </c>
      <c r="Q11" s="9">
        <f t="shared" si="2"/>
        <v>5</v>
      </c>
      <c r="R11" s="9">
        <f t="shared" si="3"/>
        <v>5</v>
      </c>
      <c r="S11" s="9">
        <f t="shared" si="4"/>
        <v>5</v>
      </c>
      <c r="T11" s="9">
        <f t="shared" si="5"/>
        <v>5</v>
      </c>
      <c r="Z11" t="s">
        <v>89</v>
      </c>
      <c r="AA11" s="5">
        <f t="shared" si="6"/>
        <v>0</v>
      </c>
      <c r="AB11" s="5">
        <f t="shared" si="6"/>
        <v>0</v>
      </c>
      <c r="AC11" s="5">
        <f t="shared" si="6"/>
        <v>0</v>
      </c>
      <c r="AD11" s="5">
        <f t="shared" si="6"/>
        <v>9</v>
      </c>
      <c r="AE11" s="5">
        <f t="shared" si="6"/>
        <v>12</v>
      </c>
      <c r="AF11" s="5">
        <f t="shared" si="11"/>
        <v>21</v>
      </c>
      <c r="AG11" s="2">
        <f t="shared" si="12"/>
        <v>4.5999999999999996</v>
      </c>
      <c r="AH11" s="5">
        <f t="shared" si="7"/>
        <v>1</v>
      </c>
      <c r="AI11" s="5">
        <f t="shared" si="7"/>
        <v>0</v>
      </c>
      <c r="AJ11" s="5">
        <f t="shared" si="7"/>
        <v>0</v>
      </c>
      <c r="AK11" s="5">
        <f t="shared" si="7"/>
        <v>5</v>
      </c>
      <c r="AL11" s="5">
        <f t="shared" si="7"/>
        <v>14</v>
      </c>
      <c r="AM11" s="5">
        <f t="shared" si="13"/>
        <v>20</v>
      </c>
      <c r="AN11" s="2">
        <f t="shared" si="14"/>
        <v>4.5999999999999996</v>
      </c>
      <c r="AO11" s="5">
        <f t="shared" si="8"/>
        <v>1</v>
      </c>
      <c r="AP11" s="5">
        <f t="shared" si="8"/>
        <v>0</v>
      </c>
      <c r="AQ11" s="5">
        <f t="shared" si="8"/>
        <v>0</v>
      </c>
      <c r="AR11" s="5">
        <f t="shared" si="8"/>
        <v>6</v>
      </c>
      <c r="AS11" s="5">
        <f t="shared" si="8"/>
        <v>14</v>
      </c>
      <c r="AT11" s="5">
        <f t="shared" si="15"/>
        <v>21</v>
      </c>
      <c r="AU11" s="2">
        <f t="shared" si="16"/>
        <v>4.5</v>
      </c>
      <c r="AV11" s="5">
        <f t="shared" si="9"/>
        <v>0</v>
      </c>
      <c r="AW11" s="5">
        <f t="shared" si="9"/>
        <v>0</v>
      </c>
      <c r="AX11" s="5">
        <f t="shared" si="9"/>
        <v>2</v>
      </c>
      <c r="AY11" s="5">
        <f t="shared" si="9"/>
        <v>5</v>
      </c>
      <c r="AZ11" s="5">
        <f t="shared" si="9"/>
        <v>13</v>
      </c>
      <c r="BA11" s="5">
        <f t="shared" si="17"/>
        <v>20</v>
      </c>
      <c r="BB11" s="2">
        <f t="shared" si="18"/>
        <v>4.5999999999999996</v>
      </c>
      <c r="BC11" s="5">
        <f t="shared" si="10"/>
        <v>0</v>
      </c>
      <c r="BD11" s="5">
        <f t="shared" si="10"/>
        <v>0</v>
      </c>
      <c r="BE11" s="5">
        <f t="shared" si="10"/>
        <v>0</v>
      </c>
      <c r="BF11" s="5">
        <f t="shared" si="10"/>
        <v>9</v>
      </c>
      <c r="BG11" s="5">
        <f t="shared" si="10"/>
        <v>12</v>
      </c>
      <c r="BH11" s="5">
        <f t="shared" si="19"/>
        <v>21</v>
      </c>
      <c r="BI11" s="2">
        <f t="shared" si="20"/>
        <v>4.5999999999999996</v>
      </c>
    </row>
    <row r="12" spans="1:61" x14ac:dyDescent="0.25">
      <c r="A12" t="s">
        <v>55</v>
      </c>
      <c r="B12" t="s">
        <v>73</v>
      </c>
      <c r="I12" t="s">
        <v>13</v>
      </c>
      <c r="J12" t="s">
        <v>12</v>
      </c>
      <c r="K12" t="s">
        <v>12</v>
      </c>
      <c r="L12" t="s">
        <v>13</v>
      </c>
      <c r="M12" t="s">
        <v>13</v>
      </c>
      <c r="N12" t="s">
        <v>76</v>
      </c>
      <c r="O12" t="str">
        <f t="shared" si="0"/>
        <v>TA2</v>
      </c>
      <c r="P12" s="9">
        <f t="shared" si="1"/>
        <v>4</v>
      </c>
      <c r="Q12" s="9">
        <f t="shared" si="2"/>
        <v>5</v>
      </c>
      <c r="R12" s="9">
        <f t="shared" si="3"/>
        <v>5</v>
      </c>
      <c r="S12" s="9">
        <f t="shared" si="4"/>
        <v>4</v>
      </c>
      <c r="T12" s="9">
        <f t="shared" si="5"/>
        <v>4</v>
      </c>
      <c r="Z12" t="s">
        <v>91</v>
      </c>
      <c r="AA12" s="5">
        <f t="shared" si="6"/>
        <v>0</v>
      </c>
      <c r="AB12" s="5">
        <f t="shared" si="6"/>
        <v>0</v>
      </c>
      <c r="AC12" s="5">
        <f t="shared" si="6"/>
        <v>0</v>
      </c>
      <c r="AD12" s="5">
        <f t="shared" si="6"/>
        <v>1</v>
      </c>
      <c r="AE12" s="5">
        <f t="shared" si="6"/>
        <v>6</v>
      </c>
      <c r="AF12" s="5">
        <f t="shared" si="11"/>
        <v>7</v>
      </c>
      <c r="AG12" s="2">
        <f t="shared" si="12"/>
        <v>4.9000000000000004</v>
      </c>
      <c r="AH12" s="5">
        <f t="shared" si="7"/>
        <v>2</v>
      </c>
      <c r="AI12" s="5">
        <f t="shared" si="7"/>
        <v>0</v>
      </c>
      <c r="AJ12" s="5">
        <f t="shared" si="7"/>
        <v>0</v>
      </c>
      <c r="AK12" s="5">
        <f t="shared" si="7"/>
        <v>0</v>
      </c>
      <c r="AL12" s="5">
        <f t="shared" si="7"/>
        <v>5</v>
      </c>
      <c r="AM12" s="5">
        <f t="shared" si="13"/>
        <v>7</v>
      </c>
      <c r="AN12" s="2">
        <f t="shared" si="14"/>
        <v>3.9</v>
      </c>
      <c r="AO12" s="5">
        <f t="shared" si="8"/>
        <v>0</v>
      </c>
      <c r="AP12" s="5">
        <f t="shared" si="8"/>
        <v>0</v>
      </c>
      <c r="AQ12" s="5">
        <f t="shared" si="8"/>
        <v>0</v>
      </c>
      <c r="AR12" s="5">
        <f t="shared" si="8"/>
        <v>1</v>
      </c>
      <c r="AS12" s="5">
        <f t="shared" si="8"/>
        <v>6</v>
      </c>
      <c r="AT12" s="5">
        <f t="shared" si="15"/>
        <v>7</v>
      </c>
      <c r="AU12" s="2">
        <f t="shared" si="16"/>
        <v>4.9000000000000004</v>
      </c>
      <c r="AV12" s="5">
        <f t="shared" si="9"/>
        <v>0</v>
      </c>
      <c r="AW12" s="5">
        <f t="shared" si="9"/>
        <v>0</v>
      </c>
      <c r="AX12" s="5">
        <f t="shared" si="9"/>
        <v>1</v>
      </c>
      <c r="AY12" s="5">
        <f t="shared" si="9"/>
        <v>0</v>
      </c>
      <c r="AZ12" s="5">
        <f t="shared" si="9"/>
        <v>6</v>
      </c>
      <c r="BA12" s="5">
        <f t="shared" si="17"/>
        <v>7</v>
      </c>
      <c r="BB12" s="2">
        <f t="shared" si="18"/>
        <v>4.7</v>
      </c>
      <c r="BC12" s="5">
        <f t="shared" si="10"/>
        <v>1</v>
      </c>
      <c r="BD12" s="5">
        <f t="shared" si="10"/>
        <v>0</v>
      </c>
      <c r="BE12" s="5">
        <f t="shared" si="10"/>
        <v>0</v>
      </c>
      <c r="BF12" s="5">
        <f t="shared" si="10"/>
        <v>1</v>
      </c>
      <c r="BG12" s="5">
        <f t="shared" si="10"/>
        <v>5</v>
      </c>
      <c r="BH12" s="5">
        <f t="shared" si="19"/>
        <v>7</v>
      </c>
      <c r="BI12" s="2">
        <f t="shared" si="20"/>
        <v>4.3</v>
      </c>
    </row>
    <row r="13" spans="1:61" x14ac:dyDescent="0.25">
      <c r="A13" t="s">
        <v>55</v>
      </c>
      <c r="B13" t="s">
        <v>72</v>
      </c>
      <c r="I13" t="s">
        <v>13</v>
      </c>
      <c r="J13" t="s">
        <v>12</v>
      </c>
      <c r="K13" t="s">
        <v>12</v>
      </c>
      <c r="L13" t="s">
        <v>12</v>
      </c>
      <c r="M13" t="s">
        <v>12</v>
      </c>
      <c r="N13" t="s">
        <v>76</v>
      </c>
      <c r="O13" t="str">
        <f t="shared" si="0"/>
        <v>TA1</v>
      </c>
      <c r="P13" s="9">
        <f t="shared" si="1"/>
        <v>4</v>
      </c>
      <c r="Q13" s="9">
        <f t="shared" si="2"/>
        <v>5</v>
      </c>
      <c r="R13" s="9">
        <f t="shared" si="3"/>
        <v>5</v>
      </c>
      <c r="S13" s="9">
        <f t="shared" si="4"/>
        <v>5</v>
      </c>
      <c r="T13" s="9">
        <f t="shared" si="5"/>
        <v>5</v>
      </c>
      <c r="AA13" s="8"/>
      <c r="AB13" s="8"/>
      <c r="AC13" s="8"/>
      <c r="AD13" s="8"/>
      <c r="AE13" s="8"/>
      <c r="AF13" s="8"/>
      <c r="AG13" s="2"/>
      <c r="AH13" s="8"/>
      <c r="AI13" s="8"/>
      <c r="AJ13" s="8"/>
      <c r="AK13" s="8"/>
      <c r="AL13" s="8"/>
      <c r="AM13" s="8"/>
      <c r="AN13" s="2"/>
      <c r="AO13" s="8"/>
      <c r="AP13" s="8"/>
      <c r="AQ13" s="8"/>
      <c r="AR13" s="8"/>
      <c r="AS13" s="8"/>
      <c r="AT13" s="8"/>
      <c r="AU13" s="2"/>
      <c r="AV13" s="8"/>
      <c r="AW13" s="8"/>
      <c r="AX13" s="8"/>
      <c r="AY13" s="8"/>
      <c r="AZ13" s="8"/>
      <c r="BA13" s="8"/>
      <c r="BB13" s="2"/>
      <c r="BC13" s="8"/>
      <c r="BD13" s="8"/>
      <c r="BE13" s="8"/>
      <c r="BF13" s="8"/>
      <c r="BG13" s="8"/>
      <c r="BH13" s="8"/>
      <c r="BI13" s="2"/>
    </row>
    <row r="14" spans="1:61" x14ac:dyDescent="0.25">
      <c r="A14" t="s">
        <v>55</v>
      </c>
      <c r="B14" t="s">
        <v>72</v>
      </c>
      <c r="I14" t="s">
        <v>12</v>
      </c>
      <c r="J14" t="s">
        <v>12</v>
      </c>
      <c r="K14" t="s">
        <v>12</v>
      </c>
      <c r="L14" t="s">
        <v>12</v>
      </c>
      <c r="M14" t="s">
        <v>12</v>
      </c>
      <c r="N14" t="s">
        <v>66</v>
      </c>
      <c r="O14" t="str">
        <f t="shared" si="0"/>
        <v>TA1</v>
      </c>
      <c r="P14" s="9">
        <f t="shared" si="1"/>
        <v>5</v>
      </c>
      <c r="Q14" s="9">
        <f t="shared" si="2"/>
        <v>5</v>
      </c>
      <c r="R14" s="9">
        <f t="shared" si="3"/>
        <v>5</v>
      </c>
      <c r="S14" s="9">
        <f t="shared" si="4"/>
        <v>5</v>
      </c>
      <c r="T14" s="9">
        <f t="shared" si="5"/>
        <v>5</v>
      </c>
      <c r="AA14" s="5"/>
      <c r="AB14" s="5"/>
      <c r="AC14" s="5"/>
      <c r="AD14" s="5"/>
      <c r="AE14" s="5"/>
      <c r="AF14" s="5"/>
      <c r="AG14" s="2"/>
      <c r="AH14" s="5"/>
      <c r="AI14" s="5"/>
      <c r="AJ14" s="5"/>
      <c r="AK14" s="5"/>
      <c r="AL14" s="5"/>
      <c r="AM14" s="5"/>
      <c r="AN14" s="2"/>
      <c r="AO14" s="5"/>
      <c r="AP14" s="5"/>
      <c r="AQ14" s="5"/>
      <c r="AR14" s="5"/>
      <c r="AS14" s="5"/>
      <c r="AT14" s="5"/>
      <c r="AU14" s="2"/>
      <c r="AV14" s="5"/>
      <c r="AW14" s="5"/>
      <c r="AX14" s="5"/>
      <c r="AY14" s="5"/>
      <c r="AZ14" s="5"/>
      <c r="BA14" s="5"/>
      <c r="BB14" s="2"/>
      <c r="BC14" s="5"/>
      <c r="BD14" s="5"/>
      <c r="BE14" s="5"/>
      <c r="BF14" s="5"/>
      <c r="BG14" s="5"/>
      <c r="BH14" s="5"/>
      <c r="BI14" s="2"/>
    </row>
    <row r="15" spans="1:61" x14ac:dyDescent="0.25">
      <c r="A15" t="s">
        <v>55</v>
      </c>
      <c r="B15" t="s">
        <v>73</v>
      </c>
      <c r="I15" t="s">
        <v>12</v>
      </c>
      <c r="J15" t="s">
        <v>12</v>
      </c>
      <c r="K15" t="s">
        <v>12</v>
      </c>
      <c r="L15" t="s">
        <v>12</v>
      </c>
      <c r="M15" t="s">
        <v>12</v>
      </c>
      <c r="N15" t="s">
        <v>77</v>
      </c>
      <c r="O15" t="str">
        <f t="shared" si="0"/>
        <v>TA2</v>
      </c>
      <c r="P15" s="9">
        <f t="shared" si="1"/>
        <v>5</v>
      </c>
      <c r="Q15" s="9">
        <f t="shared" si="2"/>
        <v>5</v>
      </c>
      <c r="R15" s="9">
        <f t="shared" si="3"/>
        <v>5</v>
      </c>
      <c r="S15" s="9">
        <f t="shared" si="4"/>
        <v>5</v>
      </c>
      <c r="T15" s="9">
        <f t="shared" si="5"/>
        <v>5</v>
      </c>
      <c r="AA15" s="5"/>
      <c r="AB15" s="5"/>
      <c r="AC15" s="5"/>
      <c r="AD15" s="5"/>
      <c r="AE15" s="5"/>
      <c r="AF15" s="5"/>
      <c r="AG15" s="2"/>
      <c r="AH15" s="5"/>
      <c r="AI15" s="5"/>
      <c r="AJ15" s="5"/>
      <c r="AK15" s="5"/>
      <c r="AL15" s="5"/>
      <c r="AM15" s="5"/>
      <c r="AN15" s="2"/>
      <c r="AO15" s="5"/>
      <c r="AP15" s="5"/>
      <c r="AQ15" s="5"/>
      <c r="AR15" s="5"/>
      <c r="AS15" s="5"/>
      <c r="AT15" s="5"/>
      <c r="AU15" s="2"/>
      <c r="AV15" s="5"/>
      <c r="AW15" s="5"/>
      <c r="AX15" s="5"/>
      <c r="AY15" s="5"/>
      <c r="AZ15" s="5"/>
      <c r="BA15" s="5"/>
      <c r="BB15" s="2"/>
      <c r="BC15" s="5"/>
      <c r="BD15" s="5"/>
      <c r="BE15" s="5"/>
      <c r="BF15" s="5"/>
      <c r="BG15" s="5"/>
      <c r="BH15" s="5"/>
      <c r="BI15" s="2"/>
    </row>
    <row r="16" spans="1:61" x14ac:dyDescent="0.25">
      <c r="A16" t="s">
        <v>55</v>
      </c>
      <c r="B16" t="s">
        <v>73</v>
      </c>
      <c r="I16" t="s">
        <v>13</v>
      </c>
      <c r="J16" t="s">
        <v>13</v>
      </c>
      <c r="K16" t="s">
        <v>13</v>
      </c>
      <c r="L16" t="s">
        <v>13</v>
      </c>
      <c r="M16" t="s">
        <v>13</v>
      </c>
      <c r="N16" t="s">
        <v>59</v>
      </c>
      <c r="O16" t="str">
        <f t="shared" si="0"/>
        <v>TA2</v>
      </c>
      <c r="P16" s="9">
        <f t="shared" si="1"/>
        <v>4</v>
      </c>
      <c r="Q16" s="9">
        <f t="shared" si="2"/>
        <v>4</v>
      </c>
      <c r="R16" s="9">
        <f t="shared" si="3"/>
        <v>4</v>
      </c>
      <c r="S16" s="9">
        <f t="shared" si="4"/>
        <v>4</v>
      </c>
      <c r="T16" s="9">
        <f t="shared" si="5"/>
        <v>4</v>
      </c>
      <c r="AA16" s="5"/>
      <c r="AB16" s="5"/>
      <c r="AC16" s="5"/>
      <c r="AD16" s="5"/>
      <c r="AE16" s="5"/>
      <c r="AF16" s="5"/>
      <c r="AG16" s="2"/>
      <c r="AH16" s="5"/>
      <c r="AI16" s="5"/>
      <c r="AJ16" s="5"/>
      <c r="AK16" s="5"/>
      <c r="AL16" s="5"/>
      <c r="AM16" s="5"/>
      <c r="AN16" s="2"/>
      <c r="AO16" s="5"/>
      <c r="AP16" s="5"/>
      <c r="AQ16" s="5"/>
      <c r="AR16" s="5"/>
      <c r="AS16" s="5"/>
      <c r="AT16" s="5"/>
      <c r="AU16" s="2"/>
      <c r="AV16" s="5"/>
      <c r="AW16" s="5"/>
      <c r="AX16" s="5"/>
      <c r="AY16" s="5"/>
      <c r="AZ16" s="5"/>
      <c r="BA16" s="5"/>
      <c r="BB16" s="2"/>
      <c r="BC16" s="5"/>
      <c r="BD16" s="5"/>
      <c r="BE16" s="5"/>
      <c r="BF16" s="5"/>
      <c r="BG16" s="5"/>
      <c r="BH16" s="5"/>
      <c r="BI16" s="2"/>
    </row>
    <row r="17" spans="1:61" x14ac:dyDescent="0.25">
      <c r="A17" t="s">
        <v>65</v>
      </c>
      <c r="C17" t="s">
        <v>78</v>
      </c>
      <c r="I17" t="s">
        <v>12</v>
      </c>
      <c r="J17" t="s">
        <v>12</v>
      </c>
      <c r="K17" t="s">
        <v>12</v>
      </c>
      <c r="L17" t="s">
        <v>12</v>
      </c>
      <c r="M17" t="s">
        <v>12</v>
      </c>
      <c r="N17" t="s">
        <v>79</v>
      </c>
      <c r="O17" t="str">
        <f t="shared" si="0"/>
        <v>TA3</v>
      </c>
      <c r="P17" s="9">
        <f t="shared" si="1"/>
        <v>5</v>
      </c>
      <c r="Q17" s="9">
        <f t="shared" si="2"/>
        <v>5</v>
      </c>
      <c r="R17" s="9">
        <f t="shared" si="3"/>
        <v>5</v>
      </c>
      <c r="S17" s="9">
        <f t="shared" si="4"/>
        <v>5</v>
      </c>
      <c r="T17" s="9">
        <f t="shared" si="5"/>
        <v>5</v>
      </c>
      <c r="AA17" s="5"/>
      <c r="AB17" s="5"/>
      <c r="AC17" s="5"/>
      <c r="AD17" s="5"/>
      <c r="AE17" s="5"/>
      <c r="AF17" s="5"/>
      <c r="AG17" s="2"/>
      <c r="AH17" s="5"/>
      <c r="AI17" s="5"/>
      <c r="AJ17" s="5"/>
      <c r="AK17" s="5"/>
      <c r="AL17" s="5"/>
      <c r="AM17" s="5"/>
      <c r="AN17" s="2"/>
      <c r="AO17" s="5"/>
      <c r="AP17" s="5"/>
      <c r="AQ17" s="5"/>
      <c r="AR17" s="5"/>
      <c r="AS17" s="5"/>
      <c r="AT17" s="5"/>
      <c r="AU17" s="2"/>
      <c r="AV17" s="5"/>
      <c r="AW17" s="5"/>
      <c r="AX17" s="5"/>
      <c r="AY17" s="5"/>
      <c r="AZ17" s="5"/>
      <c r="BA17" s="5"/>
      <c r="BB17" s="2"/>
      <c r="BC17" s="5"/>
      <c r="BD17" s="5"/>
      <c r="BE17" s="5"/>
      <c r="BF17" s="5"/>
      <c r="BG17" s="5"/>
      <c r="BH17" s="5"/>
      <c r="BI17" s="2"/>
    </row>
    <row r="18" spans="1:61" x14ac:dyDescent="0.25">
      <c r="A18" t="s">
        <v>65</v>
      </c>
      <c r="C18" t="s">
        <v>80</v>
      </c>
      <c r="I18" t="s">
        <v>13</v>
      </c>
      <c r="J18" t="s">
        <v>13</v>
      </c>
      <c r="K18" t="s">
        <v>13</v>
      </c>
      <c r="L18" t="s">
        <v>13</v>
      </c>
      <c r="M18" t="s">
        <v>13</v>
      </c>
      <c r="N18" t="s">
        <v>81</v>
      </c>
      <c r="O18" t="str">
        <f t="shared" si="0"/>
        <v>TA4</v>
      </c>
      <c r="P18" s="9">
        <f t="shared" si="1"/>
        <v>4</v>
      </c>
      <c r="Q18" s="9">
        <f t="shared" si="2"/>
        <v>4</v>
      </c>
      <c r="R18" s="9">
        <f t="shared" si="3"/>
        <v>4</v>
      </c>
      <c r="S18" s="9">
        <f t="shared" si="4"/>
        <v>4</v>
      </c>
      <c r="T18" s="9">
        <f t="shared" si="5"/>
        <v>4</v>
      </c>
      <c r="AA18" s="5"/>
      <c r="AB18" s="5"/>
      <c r="AC18" s="5"/>
      <c r="AD18" s="5"/>
      <c r="AE18" s="5"/>
      <c r="AF18" s="5"/>
      <c r="AG18" s="2"/>
      <c r="AH18" s="5"/>
      <c r="AI18" s="5"/>
      <c r="AJ18" s="5"/>
      <c r="AK18" s="5"/>
      <c r="AL18" s="5"/>
      <c r="AM18" s="5"/>
      <c r="AN18" s="2"/>
      <c r="AO18" s="5"/>
      <c r="AP18" s="5"/>
      <c r="AQ18" s="5"/>
      <c r="AR18" s="5"/>
      <c r="AS18" s="5"/>
      <c r="AT18" s="5"/>
      <c r="AU18" s="2"/>
      <c r="AV18" s="5"/>
      <c r="AW18" s="5"/>
      <c r="AX18" s="5"/>
      <c r="AY18" s="5"/>
      <c r="AZ18" s="5"/>
      <c r="BA18" s="5"/>
      <c r="BB18" s="2"/>
      <c r="BC18" s="5"/>
      <c r="BD18" s="5"/>
      <c r="BE18" s="5"/>
      <c r="BF18" s="5"/>
      <c r="BG18" s="5"/>
      <c r="BH18" s="5"/>
      <c r="BI18" s="2"/>
    </row>
    <row r="19" spans="1:61" x14ac:dyDescent="0.25">
      <c r="A19" t="s">
        <v>65</v>
      </c>
      <c r="C19" t="s">
        <v>80</v>
      </c>
      <c r="I19" t="s">
        <v>13</v>
      </c>
      <c r="J19" t="s">
        <v>13</v>
      </c>
      <c r="K19" t="s">
        <v>12</v>
      </c>
      <c r="L19" t="s">
        <v>14</v>
      </c>
      <c r="M19" t="s">
        <v>13</v>
      </c>
      <c r="N19" t="s">
        <v>81</v>
      </c>
      <c r="O19" t="str">
        <f t="shared" si="0"/>
        <v>TA4</v>
      </c>
      <c r="P19" s="9">
        <f t="shared" si="1"/>
        <v>4</v>
      </c>
      <c r="Q19" s="9">
        <f t="shared" si="2"/>
        <v>4</v>
      </c>
      <c r="R19" s="9">
        <f t="shared" si="3"/>
        <v>5</v>
      </c>
      <c r="S19" s="9">
        <f t="shared" si="4"/>
        <v>3</v>
      </c>
      <c r="T19" s="9">
        <f t="shared" si="5"/>
        <v>4</v>
      </c>
      <c r="AA19" s="5"/>
      <c r="AB19" s="5"/>
      <c r="AC19" s="5"/>
      <c r="AD19" s="5"/>
      <c r="AE19" s="5"/>
      <c r="AF19" s="5"/>
      <c r="AG19" s="2"/>
      <c r="AH19" s="5"/>
      <c r="AI19" s="5"/>
      <c r="AJ19" s="5"/>
      <c r="AK19" s="5"/>
      <c r="AL19" s="5"/>
      <c r="AM19" s="5"/>
      <c r="AN19" s="2"/>
      <c r="AO19" s="5"/>
      <c r="AP19" s="5"/>
      <c r="AQ19" s="5"/>
      <c r="AR19" s="5"/>
      <c r="AS19" s="5"/>
      <c r="AT19" s="5"/>
      <c r="AU19" s="2"/>
      <c r="AV19" s="5"/>
      <c r="AW19" s="5"/>
      <c r="AX19" s="5"/>
      <c r="AY19" s="5"/>
      <c r="AZ19" s="5"/>
      <c r="BA19" s="5"/>
      <c r="BB19" s="2"/>
      <c r="BC19" s="5"/>
      <c r="BD19" s="5"/>
      <c r="BE19" s="5"/>
      <c r="BF19" s="5"/>
      <c r="BG19" s="5"/>
      <c r="BH19" s="5"/>
      <c r="BI19" s="2"/>
    </row>
    <row r="20" spans="1:61" x14ac:dyDescent="0.25">
      <c r="A20" t="s">
        <v>65</v>
      </c>
      <c r="C20" t="s">
        <v>80</v>
      </c>
      <c r="I20" t="s">
        <v>12</v>
      </c>
      <c r="J20" t="s">
        <v>12</v>
      </c>
      <c r="K20" t="s">
        <v>12</v>
      </c>
      <c r="L20" t="s">
        <v>12</v>
      </c>
      <c r="M20" t="s">
        <v>12</v>
      </c>
      <c r="N20" t="s">
        <v>60</v>
      </c>
      <c r="O20" t="str">
        <f t="shared" si="0"/>
        <v>TA4</v>
      </c>
      <c r="P20" s="9">
        <f t="shared" si="1"/>
        <v>5</v>
      </c>
      <c r="Q20" s="9">
        <f t="shared" si="2"/>
        <v>5</v>
      </c>
      <c r="R20" s="9">
        <f t="shared" si="3"/>
        <v>5</v>
      </c>
      <c r="S20" s="9">
        <f t="shared" si="4"/>
        <v>5</v>
      </c>
      <c r="T20" s="9">
        <f t="shared" si="5"/>
        <v>5</v>
      </c>
      <c r="AA20" s="5"/>
      <c r="AB20" s="5"/>
      <c r="AC20" s="5"/>
      <c r="AD20" s="5"/>
      <c r="AE20" s="5"/>
      <c r="AF20" s="5"/>
      <c r="AG20" s="2"/>
      <c r="AH20" s="5"/>
      <c r="AI20" s="5"/>
      <c r="AJ20" s="5"/>
      <c r="AK20" s="5"/>
      <c r="AL20" s="5"/>
      <c r="AM20" s="5"/>
      <c r="AN20" s="2"/>
      <c r="AO20" s="5"/>
      <c r="AP20" s="5"/>
      <c r="AQ20" s="5"/>
      <c r="AR20" s="5"/>
      <c r="AS20" s="5"/>
      <c r="AT20" s="5"/>
      <c r="AU20" s="2"/>
      <c r="AV20" s="5"/>
      <c r="AW20" s="5"/>
      <c r="AX20" s="5"/>
      <c r="AY20" s="5"/>
      <c r="AZ20" s="5"/>
      <c r="BA20" s="5"/>
      <c r="BB20" s="2"/>
      <c r="BC20" s="5"/>
      <c r="BD20" s="5"/>
      <c r="BE20" s="5"/>
      <c r="BF20" s="5"/>
      <c r="BG20" s="5"/>
      <c r="BH20" s="5"/>
      <c r="BI20" s="2"/>
    </row>
    <row r="21" spans="1:61" x14ac:dyDescent="0.25">
      <c r="A21" t="s">
        <v>65</v>
      </c>
      <c r="C21" t="s">
        <v>80</v>
      </c>
      <c r="I21" t="s">
        <v>12</v>
      </c>
      <c r="J21" t="s">
        <v>12</v>
      </c>
      <c r="K21" t="s">
        <v>12</v>
      </c>
      <c r="L21" t="s">
        <v>12</v>
      </c>
      <c r="M21" t="s">
        <v>12</v>
      </c>
      <c r="N21" t="s">
        <v>64</v>
      </c>
      <c r="O21" t="str">
        <f t="shared" si="0"/>
        <v>TA4</v>
      </c>
      <c r="P21" s="9">
        <f t="shared" si="1"/>
        <v>5</v>
      </c>
      <c r="Q21" s="9">
        <f t="shared" si="2"/>
        <v>5</v>
      </c>
      <c r="R21" s="9">
        <f t="shared" si="3"/>
        <v>5</v>
      </c>
      <c r="S21" s="9">
        <f t="shared" si="4"/>
        <v>5</v>
      </c>
      <c r="T21" s="9">
        <f t="shared" si="5"/>
        <v>5</v>
      </c>
      <c r="AA21" s="5"/>
      <c r="AB21" s="5"/>
      <c r="AC21" s="5"/>
      <c r="AD21" s="5"/>
      <c r="AE21" s="5"/>
      <c r="AF21" s="5"/>
      <c r="AG21" s="2"/>
      <c r="AH21" s="5"/>
      <c r="AI21" s="5"/>
      <c r="AJ21" s="5"/>
      <c r="AK21" s="5"/>
      <c r="AL21" s="5"/>
      <c r="AM21" s="5"/>
      <c r="AN21" s="2"/>
      <c r="AO21" s="5"/>
      <c r="AP21" s="5"/>
      <c r="AQ21" s="5"/>
      <c r="AR21" s="5"/>
      <c r="AS21" s="5"/>
      <c r="AT21" s="5"/>
      <c r="AU21" s="2"/>
      <c r="AV21" s="5"/>
      <c r="AW21" s="5"/>
      <c r="AX21" s="5"/>
      <c r="AY21" s="5"/>
      <c r="AZ21" s="5"/>
      <c r="BA21" s="5"/>
      <c r="BB21" s="2"/>
      <c r="BC21" s="5"/>
      <c r="BD21" s="5"/>
      <c r="BE21" s="5"/>
      <c r="BF21" s="5"/>
      <c r="BG21" s="5"/>
      <c r="BH21" s="5"/>
      <c r="BI21" s="2"/>
    </row>
    <row r="22" spans="1:61" x14ac:dyDescent="0.25">
      <c r="A22" t="s">
        <v>65</v>
      </c>
      <c r="C22" t="s">
        <v>73</v>
      </c>
      <c r="I22" t="s">
        <v>12</v>
      </c>
      <c r="J22" t="s">
        <v>12</v>
      </c>
      <c r="K22" t="s">
        <v>12</v>
      </c>
      <c r="L22" t="s">
        <v>12</v>
      </c>
      <c r="M22" t="s">
        <v>12</v>
      </c>
      <c r="N22" t="s">
        <v>67</v>
      </c>
      <c r="O22" t="str">
        <f t="shared" si="0"/>
        <v>TA2</v>
      </c>
      <c r="P22" s="9">
        <f t="shared" si="1"/>
        <v>5</v>
      </c>
      <c r="Q22" s="9">
        <f t="shared" si="2"/>
        <v>5</v>
      </c>
      <c r="R22" s="9">
        <f t="shared" si="3"/>
        <v>5</v>
      </c>
      <c r="S22" s="9">
        <f t="shared" si="4"/>
        <v>5</v>
      </c>
      <c r="T22" s="9">
        <f t="shared" si="5"/>
        <v>5</v>
      </c>
      <c r="AA22" s="5"/>
      <c r="AB22" s="5"/>
      <c r="AC22" s="5"/>
      <c r="AD22" s="5"/>
      <c r="AE22" s="5"/>
      <c r="AF22" s="5"/>
      <c r="AG22" s="2"/>
      <c r="AH22" s="5"/>
      <c r="AI22" s="5"/>
      <c r="AJ22" s="5"/>
      <c r="AK22" s="5"/>
      <c r="AL22" s="5"/>
      <c r="AM22" s="5"/>
      <c r="AN22" s="2"/>
      <c r="AO22" s="5"/>
      <c r="AP22" s="5"/>
      <c r="AQ22" s="5"/>
      <c r="AR22" s="5"/>
      <c r="AS22" s="5"/>
      <c r="AT22" s="5"/>
      <c r="AU22" s="2"/>
      <c r="AV22" s="5"/>
      <c r="AW22" s="5"/>
      <c r="AX22" s="5"/>
      <c r="AY22" s="5"/>
      <c r="AZ22" s="5"/>
      <c r="BA22" s="5"/>
      <c r="BB22" s="2"/>
      <c r="BC22" s="5"/>
      <c r="BD22" s="5"/>
      <c r="BE22" s="5"/>
      <c r="BF22" s="5"/>
      <c r="BG22" s="5"/>
      <c r="BH22" s="5"/>
      <c r="BI22" s="2"/>
    </row>
    <row r="23" spans="1:61" x14ac:dyDescent="0.25">
      <c r="A23" t="s">
        <v>65</v>
      </c>
      <c r="C23" t="s">
        <v>73</v>
      </c>
      <c r="I23" t="s">
        <v>12</v>
      </c>
      <c r="J23" t="s">
        <v>13</v>
      </c>
      <c r="K23" t="s">
        <v>13</v>
      </c>
      <c r="L23" t="s">
        <v>13</v>
      </c>
      <c r="M23" t="s">
        <v>13</v>
      </c>
      <c r="N23" t="s">
        <v>82</v>
      </c>
      <c r="O23" t="str">
        <f t="shared" si="0"/>
        <v>TA2</v>
      </c>
      <c r="P23" s="9">
        <f t="shared" si="1"/>
        <v>5</v>
      </c>
      <c r="Q23" s="9">
        <f t="shared" si="2"/>
        <v>4</v>
      </c>
      <c r="R23" s="9">
        <f t="shared" si="3"/>
        <v>4</v>
      </c>
      <c r="S23" s="9">
        <f t="shared" si="4"/>
        <v>4</v>
      </c>
      <c r="T23" s="9">
        <f t="shared" si="5"/>
        <v>4</v>
      </c>
      <c r="AA23" s="5"/>
      <c r="AB23" s="5"/>
      <c r="AC23" s="5"/>
      <c r="AD23" s="5"/>
      <c r="AE23" s="5"/>
      <c r="AF23" s="5"/>
      <c r="AG23" s="2"/>
      <c r="AH23" s="5"/>
      <c r="AI23" s="5"/>
      <c r="AJ23" s="5"/>
      <c r="AK23" s="5"/>
      <c r="AL23" s="5"/>
      <c r="AM23" s="5"/>
      <c r="AN23" s="2"/>
      <c r="AO23" s="5"/>
      <c r="AP23" s="5"/>
      <c r="AQ23" s="5"/>
      <c r="AR23" s="5"/>
      <c r="AS23" s="5"/>
      <c r="AT23" s="5"/>
      <c r="AU23" s="2"/>
      <c r="AV23" s="5"/>
      <c r="AW23" s="5"/>
      <c r="AX23" s="5"/>
      <c r="AY23" s="5"/>
      <c r="AZ23" s="5"/>
      <c r="BA23" s="5"/>
      <c r="BB23" s="2"/>
      <c r="BC23" s="5"/>
      <c r="BD23" s="5"/>
      <c r="BE23" s="5"/>
      <c r="BF23" s="5"/>
      <c r="BG23" s="5"/>
      <c r="BH23" s="5"/>
      <c r="BI23" s="2"/>
    </row>
    <row r="24" spans="1:61" x14ac:dyDescent="0.25">
      <c r="A24" t="s">
        <v>65</v>
      </c>
      <c r="C24" t="s">
        <v>78</v>
      </c>
      <c r="I24" t="s">
        <v>12</v>
      </c>
      <c r="J24" t="s">
        <v>13</v>
      </c>
      <c r="K24" t="s">
        <v>13</v>
      </c>
      <c r="L24" t="s">
        <v>12</v>
      </c>
      <c r="M24" t="s">
        <v>13</v>
      </c>
      <c r="N24" t="s">
        <v>61</v>
      </c>
      <c r="O24" t="str">
        <f t="shared" si="0"/>
        <v>TA3</v>
      </c>
      <c r="P24" s="9">
        <f t="shared" si="1"/>
        <v>5</v>
      </c>
      <c r="Q24" s="9">
        <f t="shared" si="2"/>
        <v>4</v>
      </c>
      <c r="R24" s="9">
        <f t="shared" si="3"/>
        <v>4</v>
      </c>
      <c r="S24" s="9">
        <f t="shared" si="4"/>
        <v>5</v>
      </c>
      <c r="T24" s="9">
        <f t="shared" si="5"/>
        <v>4</v>
      </c>
      <c r="AA24" s="5"/>
      <c r="AB24" s="5"/>
      <c r="AC24" s="5"/>
      <c r="AD24" s="5"/>
      <c r="AE24" s="5"/>
      <c r="AF24" s="5"/>
      <c r="AG24" s="2"/>
      <c r="AH24" s="5"/>
      <c r="AI24" s="5"/>
      <c r="AJ24" s="5"/>
      <c r="AK24" s="5"/>
      <c r="AL24" s="5"/>
      <c r="AM24" s="5"/>
      <c r="AN24" s="2"/>
      <c r="AO24" s="5"/>
      <c r="AP24" s="5"/>
      <c r="AQ24" s="5"/>
      <c r="AR24" s="5"/>
      <c r="AS24" s="5"/>
      <c r="AT24" s="5"/>
      <c r="AU24" s="2"/>
      <c r="AV24" s="5"/>
      <c r="AW24" s="5"/>
      <c r="AX24" s="5"/>
      <c r="AY24" s="5"/>
      <c r="AZ24" s="5"/>
      <c r="BA24" s="5"/>
      <c r="BB24" s="2"/>
      <c r="BC24" s="5"/>
      <c r="BD24" s="5"/>
      <c r="BE24" s="5"/>
      <c r="BF24" s="5"/>
      <c r="BG24" s="5"/>
      <c r="BH24" s="5"/>
      <c r="BI24" s="2"/>
    </row>
    <row r="25" spans="1:61" x14ac:dyDescent="0.25">
      <c r="A25" t="s">
        <v>65</v>
      </c>
      <c r="C25" t="s">
        <v>78</v>
      </c>
      <c r="I25" t="s">
        <v>12</v>
      </c>
      <c r="J25" t="s">
        <v>12</v>
      </c>
      <c r="K25" t="s">
        <v>12</v>
      </c>
      <c r="L25" t="s">
        <v>12</v>
      </c>
      <c r="M25" t="s">
        <v>12</v>
      </c>
      <c r="N25" t="s">
        <v>79</v>
      </c>
      <c r="O25" t="str">
        <f t="shared" si="0"/>
        <v>TA3</v>
      </c>
      <c r="P25" s="9">
        <f t="shared" si="1"/>
        <v>5</v>
      </c>
      <c r="Q25" s="9">
        <f t="shared" si="2"/>
        <v>5</v>
      </c>
      <c r="R25" s="9">
        <f t="shared" si="3"/>
        <v>5</v>
      </c>
      <c r="S25" s="9">
        <f t="shared" si="4"/>
        <v>5</v>
      </c>
      <c r="T25" s="9">
        <f t="shared" si="5"/>
        <v>5</v>
      </c>
      <c r="AA25" s="5"/>
      <c r="AB25" s="5"/>
      <c r="AC25" s="5"/>
      <c r="AD25" s="5"/>
      <c r="AE25" s="5"/>
      <c r="AF25" s="5"/>
      <c r="AG25" s="2"/>
      <c r="AH25" s="5"/>
      <c r="AI25" s="5"/>
      <c r="AJ25" s="5"/>
      <c r="AK25" s="5"/>
      <c r="AL25" s="5"/>
      <c r="AM25" s="5"/>
      <c r="AN25" s="2"/>
      <c r="AO25" s="5"/>
      <c r="AP25" s="5"/>
      <c r="AQ25" s="5"/>
      <c r="AR25" s="5"/>
      <c r="AS25" s="5"/>
      <c r="AT25" s="5"/>
      <c r="AU25" s="2"/>
      <c r="AV25" s="5"/>
      <c r="AW25" s="5"/>
      <c r="AX25" s="5"/>
      <c r="AY25" s="5"/>
      <c r="AZ25" s="5"/>
      <c r="BA25" s="5"/>
      <c r="BB25" s="2"/>
      <c r="BC25" s="5"/>
      <c r="BD25" s="5"/>
      <c r="BE25" s="5"/>
      <c r="BF25" s="5"/>
      <c r="BG25" s="5"/>
      <c r="BH25" s="5"/>
      <c r="BI25" s="2"/>
    </row>
    <row r="26" spans="1:61" x14ac:dyDescent="0.25">
      <c r="A26" t="s">
        <v>65</v>
      </c>
      <c r="C26" t="s">
        <v>73</v>
      </c>
      <c r="I26" t="s">
        <v>13</v>
      </c>
      <c r="J26" t="s">
        <v>12</v>
      </c>
      <c r="K26" t="s">
        <v>12</v>
      </c>
      <c r="L26" t="s">
        <v>13</v>
      </c>
      <c r="M26" t="s">
        <v>13</v>
      </c>
      <c r="N26" t="s">
        <v>76</v>
      </c>
      <c r="O26" t="str">
        <f t="shared" si="0"/>
        <v>TA2</v>
      </c>
      <c r="P26" s="9">
        <f t="shared" si="1"/>
        <v>4</v>
      </c>
      <c r="Q26" s="9">
        <f t="shared" si="2"/>
        <v>5</v>
      </c>
      <c r="R26" s="9">
        <f t="shared" si="3"/>
        <v>5</v>
      </c>
      <c r="S26" s="9">
        <f t="shared" si="4"/>
        <v>4</v>
      </c>
      <c r="T26" s="9">
        <f t="shared" si="5"/>
        <v>4</v>
      </c>
      <c r="AA26" s="5"/>
      <c r="AB26" s="5"/>
      <c r="AC26" s="5"/>
      <c r="AD26" s="5"/>
      <c r="AE26" s="5"/>
      <c r="AF26" s="5"/>
      <c r="AG26" s="2"/>
      <c r="AH26" s="5"/>
      <c r="AI26" s="5"/>
      <c r="AJ26" s="5"/>
      <c r="AK26" s="5"/>
      <c r="AL26" s="5"/>
      <c r="AM26" s="5"/>
      <c r="AN26" s="2"/>
      <c r="AO26" s="5"/>
      <c r="AP26" s="5"/>
      <c r="AQ26" s="5"/>
      <c r="AR26" s="5"/>
      <c r="AS26" s="5"/>
      <c r="AT26" s="5"/>
      <c r="AU26" s="2"/>
      <c r="AV26" s="5"/>
      <c r="AW26" s="5"/>
      <c r="AX26" s="5"/>
      <c r="AY26" s="5"/>
      <c r="AZ26" s="5"/>
      <c r="BA26" s="5"/>
      <c r="BB26" s="2"/>
      <c r="BC26" s="5"/>
      <c r="BD26" s="5"/>
      <c r="BE26" s="5"/>
      <c r="BF26" s="5"/>
      <c r="BG26" s="5"/>
      <c r="BH26" s="5"/>
      <c r="BI26" s="2"/>
    </row>
    <row r="27" spans="1:61" x14ac:dyDescent="0.25">
      <c r="A27" t="s">
        <v>65</v>
      </c>
      <c r="C27" t="s">
        <v>73</v>
      </c>
      <c r="I27" t="s">
        <v>13</v>
      </c>
      <c r="J27" t="s">
        <v>12</v>
      </c>
      <c r="K27" t="s">
        <v>12</v>
      </c>
      <c r="L27" t="s">
        <v>13</v>
      </c>
      <c r="M27" t="s">
        <v>12</v>
      </c>
      <c r="N27" t="s">
        <v>63</v>
      </c>
      <c r="O27" t="str">
        <f t="shared" si="0"/>
        <v>TA2</v>
      </c>
      <c r="P27" s="9">
        <f t="shared" si="1"/>
        <v>4</v>
      </c>
      <c r="Q27" s="9">
        <f t="shared" si="2"/>
        <v>5</v>
      </c>
      <c r="R27" s="9">
        <f t="shared" si="3"/>
        <v>5</v>
      </c>
      <c r="S27" s="9">
        <f t="shared" si="4"/>
        <v>4</v>
      </c>
      <c r="T27" s="9">
        <f t="shared" si="5"/>
        <v>5</v>
      </c>
      <c r="AA27" s="5"/>
      <c r="AB27" s="5"/>
      <c r="AC27" s="5"/>
      <c r="AD27" s="5"/>
      <c r="AE27" s="5"/>
      <c r="AF27" s="5"/>
      <c r="AG27" s="2"/>
      <c r="AH27" s="5"/>
      <c r="AI27" s="5"/>
      <c r="AJ27" s="5"/>
      <c r="AK27" s="5"/>
      <c r="AL27" s="5"/>
      <c r="AM27" s="5"/>
      <c r="AN27" s="2"/>
      <c r="AO27" s="5"/>
      <c r="AP27" s="5"/>
      <c r="AQ27" s="5"/>
      <c r="AR27" s="5"/>
      <c r="AS27" s="5"/>
      <c r="AT27" s="5"/>
      <c r="AU27" s="2"/>
      <c r="AV27" s="5"/>
      <c r="AW27" s="5"/>
      <c r="AX27" s="5"/>
      <c r="AY27" s="5"/>
      <c r="AZ27" s="5"/>
      <c r="BA27" s="5"/>
      <c r="BB27" s="2"/>
      <c r="BC27" s="5"/>
      <c r="BD27" s="5"/>
      <c r="BE27" s="5"/>
      <c r="BF27" s="5"/>
      <c r="BG27" s="5"/>
      <c r="BH27" s="5"/>
      <c r="BI27" s="2"/>
    </row>
    <row r="28" spans="1:61" x14ac:dyDescent="0.25">
      <c r="A28" t="s">
        <v>65</v>
      </c>
      <c r="C28" t="s">
        <v>78</v>
      </c>
      <c r="I28" t="s">
        <v>16</v>
      </c>
      <c r="J28" t="s">
        <v>17</v>
      </c>
      <c r="K28" t="s">
        <v>17</v>
      </c>
      <c r="L28" t="s">
        <v>17</v>
      </c>
      <c r="M28" t="s">
        <v>17</v>
      </c>
      <c r="O28" t="str">
        <f t="shared" si="0"/>
        <v>TA3</v>
      </c>
      <c r="P28" s="9" t="str">
        <f t="shared" si="1"/>
        <v/>
      </c>
      <c r="Q28" s="9">
        <f t="shared" si="2"/>
        <v>1</v>
      </c>
      <c r="R28" s="9">
        <f t="shared" si="3"/>
        <v>1</v>
      </c>
      <c r="S28" s="9">
        <f t="shared" si="4"/>
        <v>1</v>
      </c>
      <c r="T28" s="9">
        <f t="shared" si="5"/>
        <v>1</v>
      </c>
      <c r="AA28" s="5"/>
      <c r="AB28" s="5"/>
      <c r="AC28" s="5"/>
      <c r="AD28" s="5"/>
      <c r="AE28" s="5"/>
      <c r="AF28" s="5"/>
      <c r="AG28" s="2"/>
      <c r="AH28" s="5"/>
      <c r="AI28" s="5"/>
      <c r="AJ28" s="5"/>
      <c r="AK28" s="5"/>
      <c r="AL28" s="5"/>
      <c r="AM28" s="5"/>
      <c r="AN28" s="2"/>
      <c r="AO28" s="5"/>
      <c r="AP28" s="5"/>
      <c r="AQ28" s="5"/>
      <c r="AR28" s="5"/>
      <c r="AS28" s="5"/>
      <c r="AT28" s="5"/>
      <c r="AU28" s="2"/>
      <c r="AV28" s="5"/>
      <c r="AW28" s="5"/>
      <c r="AX28" s="5"/>
      <c r="AY28" s="5"/>
      <c r="AZ28" s="5"/>
      <c r="BA28" s="5"/>
      <c r="BB28" s="2"/>
      <c r="BC28" s="5"/>
      <c r="BD28" s="5"/>
      <c r="BE28" s="5"/>
      <c r="BF28" s="5"/>
      <c r="BG28" s="5"/>
      <c r="BH28" s="5"/>
      <c r="BI28" s="2"/>
    </row>
    <row r="29" spans="1:61" x14ac:dyDescent="0.25">
      <c r="A29" t="s">
        <v>65</v>
      </c>
      <c r="C29" t="s">
        <v>83</v>
      </c>
      <c r="I29" t="s">
        <v>12</v>
      </c>
      <c r="J29" t="s">
        <v>12</v>
      </c>
      <c r="K29" t="s">
        <v>12</v>
      </c>
      <c r="L29" t="s">
        <v>12</v>
      </c>
      <c r="M29" t="s">
        <v>12</v>
      </c>
      <c r="N29" t="s">
        <v>75</v>
      </c>
      <c r="O29" t="str">
        <f t="shared" si="0"/>
        <v>TA5</v>
      </c>
      <c r="P29" s="9">
        <f t="shared" si="1"/>
        <v>5</v>
      </c>
      <c r="Q29" s="9">
        <f t="shared" si="2"/>
        <v>5</v>
      </c>
      <c r="R29" s="9">
        <f t="shared" si="3"/>
        <v>5</v>
      </c>
      <c r="S29" s="9">
        <f t="shared" si="4"/>
        <v>5</v>
      </c>
      <c r="T29" s="9">
        <f t="shared" si="5"/>
        <v>5</v>
      </c>
      <c r="AA29" s="5"/>
      <c r="AB29" s="5"/>
      <c r="AC29" s="5"/>
      <c r="AD29" s="5"/>
      <c r="AE29" s="5"/>
      <c r="AF29" s="5"/>
      <c r="AG29" s="2"/>
      <c r="AH29" s="5"/>
      <c r="AI29" s="5"/>
      <c r="AJ29" s="5"/>
      <c r="AK29" s="5"/>
      <c r="AL29" s="5"/>
      <c r="AM29" s="5"/>
      <c r="AN29" s="2"/>
      <c r="AO29" s="5"/>
      <c r="AP29" s="5"/>
      <c r="AQ29" s="5"/>
      <c r="AR29" s="5"/>
      <c r="AS29" s="5"/>
      <c r="AT29" s="5"/>
      <c r="AU29" s="2"/>
      <c r="AV29" s="5"/>
      <c r="AW29" s="5"/>
      <c r="AX29" s="5"/>
      <c r="AY29" s="5"/>
      <c r="AZ29" s="5"/>
      <c r="BA29" s="5"/>
      <c r="BB29" s="2"/>
      <c r="BC29" s="5"/>
      <c r="BD29" s="5"/>
      <c r="BE29" s="5"/>
      <c r="BF29" s="5"/>
      <c r="BG29" s="5"/>
      <c r="BH29" s="5"/>
      <c r="BI29" s="2"/>
    </row>
    <row r="30" spans="1:61" x14ac:dyDescent="0.25">
      <c r="A30" t="s">
        <v>65</v>
      </c>
      <c r="C30" t="s">
        <v>78</v>
      </c>
      <c r="I30" t="s">
        <v>12</v>
      </c>
      <c r="J30" t="s">
        <v>12</v>
      </c>
      <c r="K30" t="s">
        <v>12</v>
      </c>
      <c r="L30" t="s">
        <v>12</v>
      </c>
      <c r="M30" t="s">
        <v>12</v>
      </c>
      <c r="N30" t="s">
        <v>62</v>
      </c>
      <c r="O30" t="str">
        <f t="shared" si="0"/>
        <v>TA3</v>
      </c>
      <c r="P30" s="9">
        <f t="shared" si="1"/>
        <v>5</v>
      </c>
      <c r="Q30" s="9">
        <f t="shared" si="2"/>
        <v>5</v>
      </c>
      <c r="R30" s="9">
        <f t="shared" si="3"/>
        <v>5</v>
      </c>
      <c r="S30" s="9">
        <f t="shared" si="4"/>
        <v>5</v>
      </c>
      <c r="T30" s="9">
        <f t="shared" si="5"/>
        <v>5</v>
      </c>
      <c r="AA30" s="5"/>
      <c r="AB30" s="5"/>
      <c r="AC30" s="5"/>
      <c r="AD30" s="5"/>
      <c r="AE30" s="5"/>
      <c r="AF30" s="5"/>
      <c r="AG30" s="2"/>
      <c r="AH30" s="5"/>
      <c r="AI30" s="5"/>
      <c r="AJ30" s="5"/>
      <c r="AK30" s="5"/>
      <c r="AL30" s="5"/>
      <c r="AM30" s="5"/>
      <c r="AN30" s="2"/>
      <c r="AO30" s="5"/>
      <c r="AP30" s="5"/>
      <c r="AQ30" s="5"/>
      <c r="AR30" s="5"/>
      <c r="AS30" s="5"/>
      <c r="AT30" s="5"/>
      <c r="AU30" s="2"/>
      <c r="AV30" s="5"/>
      <c r="AW30" s="5"/>
      <c r="AX30" s="5"/>
      <c r="AY30" s="5"/>
      <c r="AZ30" s="5"/>
      <c r="BA30" s="5"/>
      <c r="BB30" s="2"/>
      <c r="BC30" s="5"/>
      <c r="BD30" s="5"/>
      <c r="BE30" s="5"/>
      <c r="BF30" s="5"/>
      <c r="BG30" s="5"/>
      <c r="BH30" s="5"/>
      <c r="BI30" s="2"/>
    </row>
    <row r="31" spans="1:61" x14ac:dyDescent="0.25">
      <c r="A31" t="s">
        <v>65</v>
      </c>
      <c r="C31" t="s">
        <v>80</v>
      </c>
      <c r="I31" t="s">
        <v>12</v>
      </c>
      <c r="J31" t="s">
        <v>12</v>
      </c>
      <c r="K31" t="s">
        <v>12</v>
      </c>
      <c r="L31" t="s">
        <v>12</v>
      </c>
      <c r="M31" t="s">
        <v>12</v>
      </c>
      <c r="N31" t="s">
        <v>81</v>
      </c>
      <c r="O31" t="str">
        <f t="shared" si="0"/>
        <v>TA4</v>
      </c>
      <c r="P31" s="9">
        <f t="shared" si="1"/>
        <v>5</v>
      </c>
      <c r="Q31" s="9">
        <f t="shared" si="2"/>
        <v>5</v>
      </c>
      <c r="R31" s="9">
        <f t="shared" si="3"/>
        <v>5</v>
      </c>
      <c r="S31" s="9">
        <f t="shared" si="4"/>
        <v>5</v>
      </c>
      <c r="T31" s="9">
        <f t="shared" si="5"/>
        <v>5</v>
      </c>
      <c r="AA31" s="5"/>
      <c r="AB31" s="5"/>
      <c r="AC31" s="5"/>
      <c r="AD31" s="5"/>
      <c r="AE31" s="5"/>
      <c r="AF31" s="5"/>
      <c r="AG31" s="2"/>
      <c r="AH31" s="5"/>
      <c r="AI31" s="5"/>
      <c r="AJ31" s="5"/>
      <c r="AK31" s="5"/>
      <c r="AL31" s="5"/>
      <c r="AM31" s="5"/>
      <c r="AN31" s="2"/>
      <c r="AO31" s="5"/>
      <c r="AP31" s="5"/>
      <c r="AQ31" s="5"/>
      <c r="AR31" s="5"/>
      <c r="AS31" s="5"/>
      <c r="AT31" s="5"/>
      <c r="AU31" s="2"/>
      <c r="AV31" s="5"/>
      <c r="AW31" s="5"/>
      <c r="AX31" s="5"/>
      <c r="AY31" s="5"/>
      <c r="AZ31" s="5"/>
      <c r="BA31" s="5"/>
      <c r="BB31" s="2"/>
      <c r="BC31" s="5"/>
      <c r="BD31" s="5"/>
      <c r="BE31" s="5"/>
      <c r="BF31" s="5"/>
      <c r="BG31" s="5"/>
      <c r="BH31" s="5"/>
      <c r="BI31" s="2"/>
    </row>
    <row r="32" spans="1:61" x14ac:dyDescent="0.25">
      <c r="A32" t="s">
        <v>65</v>
      </c>
      <c r="C32" t="s">
        <v>73</v>
      </c>
      <c r="I32" t="s">
        <v>12</v>
      </c>
      <c r="J32" t="s">
        <v>13</v>
      </c>
      <c r="K32" t="s">
        <v>13</v>
      </c>
      <c r="L32" t="s">
        <v>12</v>
      </c>
      <c r="M32" t="s">
        <v>13</v>
      </c>
      <c r="N32" t="s">
        <v>58</v>
      </c>
      <c r="O32" t="str">
        <f t="shared" si="0"/>
        <v>TA2</v>
      </c>
      <c r="P32" s="9">
        <f t="shared" si="1"/>
        <v>5</v>
      </c>
      <c r="Q32" s="9">
        <f t="shared" si="2"/>
        <v>4</v>
      </c>
      <c r="R32" s="9">
        <f t="shared" si="3"/>
        <v>4</v>
      </c>
      <c r="S32" s="9">
        <f t="shared" si="4"/>
        <v>5</v>
      </c>
      <c r="T32" s="9">
        <f t="shared" si="5"/>
        <v>4</v>
      </c>
      <c r="AA32" s="5"/>
      <c r="AB32" s="5"/>
      <c r="AC32" s="5"/>
      <c r="AD32" s="5"/>
      <c r="AE32" s="5"/>
      <c r="AF32" s="5"/>
      <c r="AG32" s="2"/>
      <c r="AH32" s="5"/>
      <c r="AI32" s="5"/>
      <c r="AJ32" s="5"/>
      <c r="AK32" s="5"/>
      <c r="AL32" s="5"/>
      <c r="AM32" s="5"/>
      <c r="AN32" s="2"/>
      <c r="AO32" s="5"/>
      <c r="AP32" s="5"/>
      <c r="AQ32" s="5"/>
      <c r="AR32" s="5"/>
      <c r="AS32" s="5"/>
      <c r="AT32" s="5"/>
      <c r="AU32" s="2"/>
      <c r="AV32" s="5"/>
      <c r="AW32" s="5"/>
      <c r="AX32" s="5"/>
      <c r="AY32" s="5"/>
      <c r="AZ32" s="5"/>
      <c r="BA32" s="5"/>
      <c r="BB32" s="2"/>
      <c r="BC32" s="5"/>
      <c r="BD32" s="5"/>
      <c r="BE32" s="5"/>
      <c r="BF32" s="5"/>
      <c r="BG32" s="5"/>
      <c r="BH32" s="5"/>
      <c r="BI32" s="2"/>
    </row>
    <row r="33" spans="1:61" x14ac:dyDescent="0.25">
      <c r="A33" t="s">
        <v>65</v>
      </c>
      <c r="C33" t="s">
        <v>83</v>
      </c>
      <c r="I33" t="s">
        <v>12</v>
      </c>
      <c r="J33" t="s">
        <v>12</v>
      </c>
      <c r="K33" t="s">
        <v>12</v>
      </c>
      <c r="L33" t="s">
        <v>12</v>
      </c>
      <c r="M33" t="s">
        <v>12</v>
      </c>
      <c r="N33" t="s">
        <v>66</v>
      </c>
      <c r="O33" t="str">
        <f t="shared" si="0"/>
        <v>TA5</v>
      </c>
      <c r="P33" s="9">
        <f t="shared" si="1"/>
        <v>5</v>
      </c>
      <c r="Q33" s="9">
        <f t="shared" si="2"/>
        <v>5</v>
      </c>
      <c r="R33" s="9">
        <f t="shared" si="3"/>
        <v>5</v>
      </c>
      <c r="S33" s="9">
        <f t="shared" si="4"/>
        <v>5</v>
      </c>
      <c r="T33" s="9">
        <f t="shared" si="5"/>
        <v>5</v>
      </c>
      <c r="AA33" s="5"/>
      <c r="AB33" s="5"/>
      <c r="AC33" s="5"/>
      <c r="AD33" s="5"/>
      <c r="AE33" s="5"/>
      <c r="AF33" s="5"/>
      <c r="AG33" s="2"/>
      <c r="AH33" s="5"/>
      <c r="AI33" s="5"/>
      <c r="AJ33" s="5"/>
      <c r="AK33" s="5"/>
      <c r="AL33" s="5"/>
      <c r="AM33" s="5"/>
      <c r="AN33" s="2"/>
      <c r="AO33" s="5"/>
      <c r="AP33" s="5"/>
      <c r="AQ33" s="5"/>
      <c r="AR33" s="5"/>
      <c r="AS33" s="5"/>
      <c r="AT33" s="5"/>
      <c r="AU33" s="2"/>
      <c r="AV33" s="5"/>
      <c r="AW33" s="5"/>
      <c r="AX33" s="5"/>
      <c r="AY33" s="5"/>
      <c r="AZ33" s="5"/>
      <c r="BA33" s="5"/>
      <c r="BB33" s="2"/>
      <c r="BC33" s="5"/>
      <c r="BD33" s="5"/>
      <c r="BE33" s="5"/>
      <c r="BF33" s="5"/>
      <c r="BG33" s="5"/>
      <c r="BH33" s="5"/>
      <c r="BI33" s="2"/>
    </row>
    <row r="34" spans="1:61" x14ac:dyDescent="0.25">
      <c r="A34" t="s">
        <v>65</v>
      </c>
      <c r="C34" t="s">
        <v>83</v>
      </c>
      <c r="I34" t="s">
        <v>13</v>
      </c>
      <c r="J34" t="s">
        <v>12</v>
      </c>
      <c r="K34" t="s">
        <v>12</v>
      </c>
      <c r="L34" t="s">
        <v>13</v>
      </c>
      <c r="M34" t="s">
        <v>13</v>
      </c>
      <c r="N34" t="s">
        <v>66</v>
      </c>
      <c r="O34" t="str">
        <f t="shared" si="0"/>
        <v>TA5</v>
      </c>
      <c r="P34" s="9">
        <f t="shared" si="1"/>
        <v>4</v>
      </c>
      <c r="Q34" s="9">
        <f t="shared" si="2"/>
        <v>5</v>
      </c>
      <c r="R34" s="9">
        <f t="shared" si="3"/>
        <v>5</v>
      </c>
      <c r="S34" s="9">
        <f t="shared" si="4"/>
        <v>4</v>
      </c>
      <c r="T34" s="9">
        <f t="shared" si="5"/>
        <v>4</v>
      </c>
      <c r="AA34" s="5"/>
      <c r="AB34" s="5"/>
      <c r="AC34" s="5"/>
      <c r="AD34" s="5"/>
      <c r="AE34" s="5"/>
      <c r="AF34" s="5"/>
      <c r="AG34" s="2"/>
      <c r="AH34" s="5"/>
      <c r="AI34" s="5"/>
      <c r="AJ34" s="5"/>
      <c r="AK34" s="5"/>
      <c r="AL34" s="5"/>
      <c r="AM34" s="5"/>
      <c r="AN34" s="2"/>
      <c r="AO34" s="5"/>
      <c r="AP34" s="5"/>
      <c r="AQ34" s="5"/>
      <c r="AR34" s="5"/>
      <c r="AS34" s="5"/>
      <c r="AT34" s="5"/>
      <c r="AU34" s="2"/>
      <c r="AV34" s="5"/>
      <c r="AW34" s="5"/>
      <c r="AX34" s="5"/>
      <c r="AY34" s="5"/>
      <c r="AZ34" s="5"/>
      <c r="BA34" s="5"/>
      <c r="BB34" s="2"/>
      <c r="BC34" s="5"/>
      <c r="BD34" s="5"/>
      <c r="BE34" s="5"/>
      <c r="BF34" s="5"/>
      <c r="BG34" s="5"/>
      <c r="BH34" s="5"/>
      <c r="BI34" s="2"/>
    </row>
    <row r="35" spans="1:61" x14ac:dyDescent="0.25">
      <c r="A35" t="s">
        <v>65</v>
      </c>
      <c r="C35" t="s">
        <v>83</v>
      </c>
      <c r="I35" t="s">
        <v>13</v>
      </c>
      <c r="J35" t="s">
        <v>12</v>
      </c>
      <c r="K35" t="s">
        <v>12</v>
      </c>
      <c r="L35" t="s">
        <v>12</v>
      </c>
      <c r="M35" t="s">
        <v>12</v>
      </c>
      <c r="O35" t="str">
        <f t="shared" si="0"/>
        <v>TA5</v>
      </c>
      <c r="P35" s="9">
        <f t="shared" si="1"/>
        <v>4</v>
      </c>
      <c r="Q35" s="9">
        <f t="shared" si="2"/>
        <v>5</v>
      </c>
      <c r="R35" s="9">
        <f t="shared" si="3"/>
        <v>5</v>
      </c>
      <c r="S35" s="9">
        <f t="shared" si="4"/>
        <v>5</v>
      </c>
      <c r="T35" s="9">
        <f t="shared" si="5"/>
        <v>5</v>
      </c>
      <c r="AA35" s="5"/>
      <c r="AB35" s="5"/>
      <c r="AC35" s="5"/>
      <c r="AD35" s="5"/>
      <c r="AE35" s="5"/>
      <c r="AF35" s="5"/>
      <c r="AG35" s="2"/>
      <c r="AH35" s="5"/>
      <c r="AI35" s="5"/>
      <c r="AJ35" s="5"/>
      <c r="AK35" s="5"/>
      <c r="AL35" s="5"/>
      <c r="AM35" s="5"/>
      <c r="AN35" s="2"/>
      <c r="AO35" s="5"/>
      <c r="AP35" s="5"/>
      <c r="AQ35" s="5"/>
      <c r="AR35" s="5"/>
      <c r="AS35" s="5"/>
      <c r="AT35" s="5"/>
      <c r="AU35" s="2"/>
      <c r="AV35" s="5"/>
      <c r="AW35" s="5"/>
      <c r="AX35" s="5"/>
      <c r="AY35" s="5"/>
      <c r="AZ35" s="5"/>
      <c r="BA35" s="5"/>
      <c r="BB35" s="2"/>
      <c r="BC35" s="5"/>
      <c r="BD35" s="5"/>
      <c r="BE35" s="5"/>
      <c r="BF35" s="5"/>
      <c r="BG35" s="5"/>
      <c r="BH35" s="5"/>
      <c r="BI35" s="2"/>
    </row>
    <row r="36" spans="1:61" x14ac:dyDescent="0.25">
      <c r="A36" t="s">
        <v>65</v>
      </c>
      <c r="C36" t="s">
        <v>80</v>
      </c>
      <c r="I36" t="s">
        <v>12</v>
      </c>
      <c r="J36" t="s">
        <v>12</v>
      </c>
      <c r="K36" t="s">
        <v>12</v>
      </c>
      <c r="L36" t="s">
        <v>12</v>
      </c>
      <c r="M36" t="s">
        <v>13</v>
      </c>
      <c r="N36" t="s">
        <v>66</v>
      </c>
      <c r="O36" t="str">
        <f t="shared" si="0"/>
        <v>TA4</v>
      </c>
      <c r="P36" s="9">
        <f t="shared" si="1"/>
        <v>5</v>
      </c>
      <c r="Q36" s="9">
        <f t="shared" si="2"/>
        <v>5</v>
      </c>
      <c r="R36" s="9">
        <f t="shared" si="3"/>
        <v>5</v>
      </c>
      <c r="S36" s="9">
        <f t="shared" si="4"/>
        <v>5</v>
      </c>
      <c r="T36" s="9">
        <f t="shared" si="5"/>
        <v>4</v>
      </c>
      <c r="AA36" s="5"/>
      <c r="AB36" s="5"/>
      <c r="AC36" s="5"/>
      <c r="AD36" s="5"/>
      <c r="AE36" s="5"/>
      <c r="AF36" s="5"/>
      <c r="AG36" s="2"/>
      <c r="AH36" s="5"/>
      <c r="AI36" s="5"/>
      <c r="AJ36" s="5"/>
      <c r="AK36" s="5"/>
      <c r="AL36" s="5"/>
      <c r="AM36" s="5"/>
      <c r="AN36" s="2"/>
      <c r="AO36" s="5"/>
      <c r="AP36" s="5"/>
      <c r="AQ36" s="5"/>
      <c r="AR36" s="5"/>
      <c r="AS36" s="5"/>
      <c r="AT36" s="5"/>
      <c r="AU36" s="2"/>
      <c r="AV36" s="5"/>
      <c r="AW36" s="5"/>
      <c r="AX36" s="5"/>
      <c r="AY36" s="5"/>
      <c r="AZ36" s="5"/>
      <c r="BA36" s="5"/>
      <c r="BB36" s="2"/>
      <c r="BC36" s="5"/>
      <c r="BD36" s="5"/>
      <c r="BE36" s="5"/>
      <c r="BF36" s="5"/>
      <c r="BG36" s="5"/>
      <c r="BH36" s="5"/>
      <c r="BI36" s="2"/>
    </row>
    <row r="37" spans="1:61" x14ac:dyDescent="0.25">
      <c r="A37" t="s">
        <v>65</v>
      </c>
      <c r="C37" t="s">
        <v>73</v>
      </c>
      <c r="I37" t="s">
        <v>12</v>
      </c>
      <c r="J37" t="s">
        <v>12</v>
      </c>
      <c r="K37" t="s">
        <v>12</v>
      </c>
      <c r="L37" t="s">
        <v>12</v>
      </c>
      <c r="M37" t="s">
        <v>12</v>
      </c>
      <c r="N37" t="s">
        <v>68</v>
      </c>
      <c r="O37" t="str">
        <f t="shared" si="0"/>
        <v>TA2</v>
      </c>
      <c r="P37" s="9">
        <f t="shared" si="1"/>
        <v>5</v>
      </c>
      <c r="Q37" s="9">
        <f t="shared" si="2"/>
        <v>5</v>
      </c>
      <c r="R37" s="9">
        <f t="shared" si="3"/>
        <v>5</v>
      </c>
      <c r="S37" s="9">
        <f t="shared" si="4"/>
        <v>5</v>
      </c>
      <c r="T37" s="9">
        <f t="shared" si="5"/>
        <v>5</v>
      </c>
      <c r="AA37" s="5"/>
      <c r="AB37" s="5"/>
      <c r="AC37" s="5"/>
      <c r="AD37" s="5"/>
      <c r="AE37" s="5"/>
      <c r="AF37" s="5"/>
      <c r="AG37" s="2"/>
      <c r="AH37" s="5"/>
      <c r="AI37" s="5"/>
      <c r="AJ37" s="5"/>
      <c r="AK37" s="5"/>
      <c r="AL37" s="5"/>
      <c r="AM37" s="5"/>
      <c r="AN37" s="2"/>
      <c r="AO37" s="5"/>
      <c r="AP37" s="5"/>
      <c r="AQ37" s="5"/>
      <c r="AR37" s="5"/>
      <c r="AS37" s="5"/>
      <c r="AT37" s="5"/>
      <c r="AU37" s="2"/>
      <c r="AV37" s="5"/>
      <c r="AW37" s="5"/>
      <c r="AX37" s="5"/>
      <c r="AY37" s="5"/>
      <c r="AZ37" s="5"/>
      <c r="BA37" s="5"/>
      <c r="BB37" s="2"/>
      <c r="BC37" s="5"/>
      <c r="BD37" s="5"/>
      <c r="BE37" s="5"/>
      <c r="BF37" s="5"/>
      <c r="BG37" s="5"/>
      <c r="BH37" s="5"/>
      <c r="BI37" s="2"/>
    </row>
    <row r="38" spans="1:61" x14ac:dyDescent="0.25">
      <c r="A38" t="s">
        <v>65</v>
      </c>
      <c r="C38" t="s">
        <v>80</v>
      </c>
      <c r="I38" t="s">
        <v>12</v>
      </c>
      <c r="J38" t="s">
        <v>13</v>
      </c>
      <c r="K38" t="s">
        <v>13</v>
      </c>
      <c r="L38" t="s">
        <v>13</v>
      </c>
      <c r="M38" t="s">
        <v>13</v>
      </c>
      <c r="N38" t="s">
        <v>84</v>
      </c>
      <c r="O38" t="str">
        <f t="shared" si="0"/>
        <v>TA4</v>
      </c>
      <c r="P38" s="9">
        <f t="shared" si="1"/>
        <v>5</v>
      </c>
      <c r="Q38" s="9">
        <f t="shared" si="2"/>
        <v>4</v>
      </c>
      <c r="R38" s="9">
        <f t="shared" si="3"/>
        <v>4</v>
      </c>
      <c r="S38" s="9">
        <f t="shared" si="4"/>
        <v>4</v>
      </c>
      <c r="T38" s="9">
        <f t="shared" si="5"/>
        <v>4</v>
      </c>
      <c r="AA38" s="5"/>
      <c r="AB38" s="5"/>
      <c r="AC38" s="5"/>
      <c r="AD38" s="5"/>
      <c r="AE38" s="5"/>
      <c r="AF38" s="5"/>
      <c r="AG38" s="2"/>
      <c r="AH38" s="5"/>
      <c r="AI38" s="5"/>
      <c r="AJ38" s="5"/>
      <c r="AK38" s="5"/>
      <c r="AL38" s="5"/>
      <c r="AM38" s="5"/>
      <c r="AN38" s="2"/>
      <c r="AO38" s="5"/>
      <c r="AP38" s="5"/>
      <c r="AQ38" s="5"/>
      <c r="AR38" s="5"/>
      <c r="AS38" s="5"/>
      <c r="AT38" s="5"/>
      <c r="AU38" s="2"/>
      <c r="AV38" s="5"/>
      <c r="AW38" s="5"/>
      <c r="AX38" s="5"/>
      <c r="AY38" s="5"/>
      <c r="AZ38" s="5"/>
      <c r="BA38" s="5"/>
      <c r="BB38" s="2"/>
      <c r="BC38" s="5"/>
      <c r="BD38" s="5"/>
      <c r="BE38" s="5"/>
      <c r="BF38" s="5"/>
      <c r="BG38" s="5"/>
      <c r="BH38" s="5"/>
      <c r="BI38" s="2"/>
    </row>
    <row r="39" spans="1:61" x14ac:dyDescent="0.25">
      <c r="A39" t="s">
        <v>65</v>
      </c>
      <c r="C39" t="s">
        <v>83</v>
      </c>
      <c r="I39" t="s">
        <v>13</v>
      </c>
      <c r="J39" t="s">
        <v>13</v>
      </c>
      <c r="K39" t="s">
        <v>13</v>
      </c>
      <c r="L39" t="s">
        <v>13</v>
      </c>
      <c r="M39" t="s">
        <v>13</v>
      </c>
      <c r="N39" t="s">
        <v>62</v>
      </c>
      <c r="O39" t="str">
        <f t="shared" si="0"/>
        <v>TA5</v>
      </c>
      <c r="P39" s="9">
        <f t="shared" si="1"/>
        <v>4</v>
      </c>
      <c r="Q39" s="9">
        <f t="shared" si="2"/>
        <v>4</v>
      </c>
      <c r="R39" s="9">
        <f t="shared" si="3"/>
        <v>4</v>
      </c>
      <c r="S39" s="9">
        <f t="shared" si="4"/>
        <v>4</v>
      </c>
      <c r="T39" s="9">
        <f t="shared" si="5"/>
        <v>4</v>
      </c>
      <c r="AA39" s="5"/>
      <c r="AB39" s="5"/>
      <c r="AC39" s="5"/>
      <c r="AD39" s="5"/>
      <c r="AE39" s="5"/>
      <c r="AF39" s="5"/>
      <c r="AG39" s="2"/>
      <c r="AH39" s="5"/>
      <c r="AI39" s="5"/>
      <c r="AJ39" s="5"/>
      <c r="AK39" s="5"/>
      <c r="AL39" s="5"/>
      <c r="AM39" s="5"/>
      <c r="AN39" s="2"/>
      <c r="AO39" s="5"/>
      <c r="AP39" s="5"/>
      <c r="AQ39" s="5"/>
      <c r="AR39" s="5"/>
      <c r="AS39" s="5"/>
      <c r="AT39" s="5"/>
      <c r="AU39" s="2"/>
      <c r="AV39" s="5"/>
      <c r="AW39" s="5"/>
      <c r="AX39" s="5"/>
      <c r="AY39" s="5"/>
      <c r="AZ39" s="5"/>
      <c r="BA39" s="5"/>
      <c r="BB39" s="2"/>
      <c r="BC39" s="5"/>
      <c r="BD39" s="5"/>
      <c r="BE39" s="5"/>
      <c r="BF39" s="5"/>
      <c r="BG39" s="5"/>
      <c r="BH39" s="5"/>
      <c r="BI39" s="2"/>
    </row>
    <row r="40" spans="1:61" x14ac:dyDescent="0.25">
      <c r="A40" t="s">
        <v>65</v>
      </c>
      <c r="C40" t="s">
        <v>78</v>
      </c>
      <c r="I40" t="s">
        <v>12</v>
      </c>
      <c r="J40" t="s">
        <v>12</v>
      </c>
      <c r="K40" t="s">
        <v>12</v>
      </c>
      <c r="L40" t="s">
        <v>12</v>
      </c>
      <c r="M40" t="s">
        <v>12</v>
      </c>
      <c r="N40" t="s">
        <v>79</v>
      </c>
      <c r="O40" t="str">
        <f t="shared" si="0"/>
        <v>TA3</v>
      </c>
      <c r="P40" s="9">
        <f t="shared" si="1"/>
        <v>5</v>
      </c>
      <c r="Q40" s="9">
        <f t="shared" si="2"/>
        <v>5</v>
      </c>
      <c r="R40" s="9">
        <f t="shared" si="3"/>
        <v>5</v>
      </c>
      <c r="S40" s="9">
        <f t="shared" si="4"/>
        <v>5</v>
      </c>
      <c r="T40" s="9">
        <f t="shared" si="5"/>
        <v>5</v>
      </c>
      <c r="AA40" s="5"/>
      <c r="AB40" s="5"/>
      <c r="AC40" s="5"/>
      <c r="AD40" s="5"/>
      <c r="AE40" s="5"/>
      <c r="AF40" s="5"/>
      <c r="AG40" s="2"/>
      <c r="AH40" s="5"/>
      <c r="AI40" s="5"/>
      <c r="AJ40" s="5"/>
      <c r="AK40" s="5"/>
      <c r="AL40" s="5"/>
      <c r="AM40" s="5"/>
      <c r="AN40" s="2"/>
      <c r="AO40" s="5"/>
      <c r="AP40" s="5"/>
      <c r="AQ40" s="5"/>
      <c r="AR40" s="5"/>
      <c r="AS40" s="5"/>
      <c r="AT40" s="5"/>
      <c r="AU40" s="2"/>
      <c r="AV40" s="5"/>
      <c r="AW40" s="5"/>
      <c r="AX40" s="5"/>
      <c r="AY40" s="5"/>
      <c r="AZ40" s="5"/>
      <c r="BA40" s="5"/>
      <c r="BB40" s="2"/>
      <c r="BC40" s="5"/>
      <c r="BD40" s="5"/>
      <c r="BE40" s="5"/>
      <c r="BF40" s="5"/>
      <c r="BG40" s="5"/>
      <c r="BH40" s="5"/>
      <c r="BI40" s="2"/>
    </row>
    <row r="41" spans="1:61" x14ac:dyDescent="0.25">
      <c r="A41" t="s">
        <v>65</v>
      </c>
      <c r="C41" t="s">
        <v>83</v>
      </c>
      <c r="I41" t="s">
        <v>12</v>
      </c>
      <c r="J41" t="s">
        <v>12</v>
      </c>
      <c r="K41" t="s">
        <v>12</v>
      </c>
      <c r="L41" t="s">
        <v>12</v>
      </c>
      <c r="M41" t="s">
        <v>12</v>
      </c>
      <c r="N41" t="s">
        <v>85</v>
      </c>
      <c r="O41" t="str">
        <f t="shared" si="0"/>
        <v>TA5</v>
      </c>
      <c r="P41" s="9">
        <f t="shared" si="1"/>
        <v>5</v>
      </c>
      <c r="Q41" s="9">
        <f t="shared" si="2"/>
        <v>5</v>
      </c>
      <c r="R41" s="9">
        <f t="shared" si="3"/>
        <v>5</v>
      </c>
      <c r="S41" s="9">
        <f t="shared" si="4"/>
        <v>5</v>
      </c>
      <c r="T41" s="9">
        <f t="shared" si="5"/>
        <v>5</v>
      </c>
      <c r="AA41" s="5"/>
      <c r="AB41" s="5"/>
      <c r="AC41" s="5"/>
      <c r="AD41" s="5"/>
      <c r="AE41" s="5"/>
      <c r="AF41" s="5"/>
      <c r="AG41" s="2"/>
      <c r="AH41" s="5"/>
      <c r="AI41" s="5"/>
      <c r="AJ41" s="5"/>
      <c r="AK41" s="5"/>
      <c r="AL41" s="5"/>
      <c r="AM41" s="5"/>
      <c r="AN41" s="2"/>
      <c r="AO41" s="5"/>
      <c r="AP41" s="5"/>
      <c r="AQ41" s="5"/>
      <c r="AR41" s="5"/>
      <c r="AS41" s="5"/>
      <c r="AT41" s="5"/>
      <c r="AU41" s="2"/>
      <c r="AV41" s="5"/>
      <c r="AW41" s="5"/>
      <c r="AX41" s="5"/>
      <c r="AY41" s="5"/>
      <c r="AZ41" s="5"/>
      <c r="BA41" s="5"/>
      <c r="BB41" s="2"/>
      <c r="BC41" s="5"/>
      <c r="BD41" s="5"/>
      <c r="BE41" s="5"/>
      <c r="BF41" s="5"/>
      <c r="BG41" s="5"/>
      <c r="BH41" s="5"/>
      <c r="BI41" s="2"/>
    </row>
    <row r="42" spans="1:61" x14ac:dyDescent="0.25">
      <c r="A42" t="s">
        <v>65</v>
      </c>
      <c r="C42" t="s">
        <v>83</v>
      </c>
      <c r="I42" t="s">
        <v>12</v>
      </c>
      <c r="J42" t="s">
        <v>12</v>
      </c>
      <c r="K42" t="s">
        <v>12</v>
      </c>
      <c r="L42" t="s">
        <v>12</v>
      </c>
      <c r="M42" t="s">
        <v>12</v>
      </c>
      <c r="O42" t="str">
        <f t="shared" si="0"/>
        <v>TA5</v>
      </c>
      <c r="P42" s="9">
        <f t="shared" si="1"/>
        <v>5</v>
      </c>
      <c r="Q42" s="9">
        <f t="shared" si="2"/>
        <v>5</v>
      </c>
      <c r="R42" s="9">
        <f t="shared" si="3"/>
        <v>5</v>
      </c>
      <c r="S42" s="9">
        <f t="shared" si="4"/>
        <v>5</v>
      </c>
      <c r="T42" s="9">
        <f t="shared" si="5"/>
        <v>5</v>
      </c>
      <c r="AA42" s="5"/>
      <c r="AB42" s="5"/>
      <c r="AC42" s="5"/>
      <c r="AD42" s="5"/>
      <c r="AE42" s="5"/>
      <c r="AF42" s="5"/>
      <c r="AG42" s="2"/>
      <c r="AH42" s="5"/>
      <c r="AI42" s="5"/>
      <c r="AJ42" s="5"/>
      <c r="AK42" s="5"/>
      <c r="AL42" s="5"/>
      <c r="AM42" s="5"/>
      <c r="AN42" s="2"/>
      <c r="AO42" s="5"/>
      <c r="AP42" s="5"/>
      <c r="AQ42" s="5"/>
      <c r="AR42" s="5"/>
      <c r="AS42" s="5"/>
      <c r="AT42" s="5"/>
      <c r="AU42" s="2"/>
      <c r="AV42" s="5"/>
      <c r="AW42" s="5"/>
      <c r="AX42" s="5"/>
      <c r="AY42" s="5"/>
      <c r="AZ42" s="5"/>
      <c r="BA42" s="5"/>
      <c r="BB42" s="2"/>
      <c r="BC42" s="5"/>
      <c r="BD42" s="5"/>
      <c r="BE42" s="5"/>
      <c r="BF42" s="5"/>
      <c r="BG42" s="5"/>
      <c r="BH42" s="5"/>
      <c r="BI42" s="2"/>
    </row>
    <row r="43" spans="1:61" x14ac:dyDescent="0.25">
      <c r="A43" t="s">
        <v>65</v>
      </c>
      <c r="C43" t="s">
        <v>83</v>
      </c>
      <c r="I43" t="s">
        <v>13</v>
      </c>
      <c r="J43" t="s">
        <v>12</v>
      </c>
      <c r="K43" t="s">
        <v>12</v>
      </c>
      <c r="L43" t="s">
        <v>12</v>
      </c>
      <c r="M43" t="s">
        <v>12</v>
      </c>
      <c r="O43" t="str">
        <f t="shared" si="0"/>
        <v>TA5</v>
      </c>
      <c r="P43" s="9">
        <f t="shared" si="1"/>
        <v>4</v>
      </c>
      <c r="Q43" s="9">
        <f t="shared" si="2"/>
        <v>5</v>
      </c>
      <c r="R43" s="9">
        <f t="shared" si="3"/>
        <v>5</v>
      </c>
      <c r="S43" s="9">
        <f t="shared" si="4"/>
        <v>5</v>
      </c>
      <c r="T43" s="9">
        <f t="shared" si="5"/>
        <v>5</v>
      </c>
      <c r="AA43" s="5"/>
      <c r="AB43" s="5"/>
      <c r="AC43" s="5"/>
      <c r="AD43" s="5"/>
      <c r="AE43" s="5"/>
      <c r="AF43" s="5"/>
      <c r="AG43" s="2"/>
      <c r="AH43" s="5"/>
      <c r="AI43" s="5"/>
      <c r="AJ43" s="5"/>
      <c r="AK43" s="5"/>
      <c r="AL43" s="5"/>
      <c r="AM43" s="5"/>
      <c r="AN43" s="2"/>
      <c r="AO43" s="5"/>
      <c r="AP43" s="5"/>
      <c r="AQ43" s="5"/>
      <c r="AR43" s="5"/>
      <c r="AS43" s="5"/>
      <c r="AT43" s="5"/>
      <c r="AU43" s="2"/>
      <c r="AV43" s="5"/>
      <c r="AW43" s="5"/>
      <c r="AX43" s="5"/>
      <c r="AY43" s="5"/>
      <c r="AZ43" s="5"/>
      <c r="BA43" s="5"/>
      <c r="BB43" s="2"/>
      <c r="BC43" s="5"/>
      <c r="BD43" s="5"/>
      <c r="BE43" s="5"/>
      <c r="BF43" s="5"/>
      <c r="BG43" s="5"/>
      <c r="BH43" s="5"/>
      <c r="BI43" s="2"/>
    </row>
    <row r="44" spans="1:61" x14ac:dyDescent="0.25">
      <c r="A44" t="s">
        <v>65</v>
      </c>
      <c r="C44" t="s">
        <v>73</v>
      </c>
      <c r="I44" t="s">
        <v>13</v>
      </c>
      <c r="J44" t="s">
        <v>13</v>
      </c>
      <c r="K44" t="s">
        <v>12</v>
      </c>
      <c r="L44" t="s">
        <v>13</v>
      </c>
      <c r="M44" t="s">
        <v>13</v>
      </c>
      <c r="N44" t="s">
        <v>82</v>
      </c>
      <c r="O44" t="str">
        <f t="shared" si="0"/>
        <v>TA2</v>
      </c>
      <c r="P44" s="9">
        <f t="shared" si="1"/>
        <v>4</v>
      </c>
      <c r="Q44" s="9">
        <f t="shared" si="2"/>
        <v>4</v>
      </c>
      <c r="R44" s="9">
        <f t="shared" si="3"/>
        <v>5</v>
      </c>
      <c r="S44" s="9">
        <f t="shared" si="4"/>
        <v>4</v>
      </c>
      <c r="T44" s="9">
        <f t="shared" si="5"/>
        <v>4</v>
      </c>
      <c r="AA44" s="5"/>
      <c r="AB44" s="5"/>
      <c r="AC44" s="5"/>
      <c r="AD44" s="5"/>
      <c r="AE44" s="5"/>
      <c r="AF44" s="5"/>
      <c r="AG44" s="2"/>
      <c r="AH44" s="5"/>
      <c r="AI44" s="5"/>
      <c r="AJ44" s="5"/>
      <c r="AK44" s="5"/>
      <c r="AL44" s="5"/>
      <c r="AM44" s="5"/>
      <c r="AN44" s="2"/>
      <c r="AO44" s="5"/>
      <c r="AP44" s="5"/>
      <c r="AQ44" s="5"/>
      <c r="AR44" s="5"/>
      <c r="AS44" s="5"/>
      <c r="AT44" s="5"/>
      <c r="AU44" s="2"/>
      <c r="AV44" s="5"/>
      <c r="AW44" s="5"/>
      <c r="AX44" s="5"/>
      <c r="AY44" s="5"/>
      <c r="AZ44" s="5"/>
      <c r="BA44" s="5"/>
      <c r="BB44" s="2"/>
      <c r="BC44" s="5"/>
      <c r="BD44" s="5"/>
      <c r="BE44" s="5"/>
      <c r="BF44" s="5"/>
      <c r="BG44" s="5"/>
      <c r="BH44" s="5"/>
      <c r="BI44" s="2"/>
    </row>
    <row r="45" spans="1:61" x14ac:dyDescent="0.25">
      <c r="A45" t="s">
        <v>65</v>
      </c>
      <c r="C45" t="s">
        <v>73</v>
      </c>
      <c r="I45" t="s">
        <v>12</v>
      </c>
      <c r="J45" t="s">
        <v>12</v>
      </c>
      <c r="K45" t="s">
        <v>12</v>
      </c>
      <c r="L45" t="s">
        <v>12</v>
      </c>
      <c r="M45" t="s">
        <v>12</v>
      </c>
      <c r="N45" t="s">
        <v>58</v>
      </c>
      <c r="O45" t="str">
        <f t="shared" si="0"/>
        <v>TA2</v>
      </c>
      <c r="P45" s="9">
        <f t="shared" si="1"/>
        <v>5</v>
      </c>
      <c r="Q45" s="9">
        <f t="shared" si="2"/>
        <v>5</v>
      </c>
      <c r="R45" s="9">
        <f t="shared" si="3"/>
        <v>5</v>
      </c>
      <c r="S45" s="9">
        <f t="shared" si="4"/>
        <v>5</v>
      </c>
      <c r="T45" s="9">
        <f t="shared" si="5"/>
        <v>5</v>
      </c>
      <c r="AA45" s="5"/>
      <c r="AB45" s="5"/>
      <c r="AC45" s="5"/>
      <c r="AD45" s="5"/>
      <c r="AE45" s="5"/>
      <c r="AF45" s="5"/>
      <c r="AG45" s="2"/>
      <c r="AH45" s="5"/>
      <c r="AI45" s="5"/>
      <c r="AJ45" s="5"/>
      <c r="AK45" s="5"/>
      <c r="AL45" s="5"/>
      <c r="AM45" s="5"/>
      <c r="AN45" s="2"/>
      <c r="AO45" s="5"/>
      <c r="AP45" s="5"/>
      <c r="AQ45" s="5"/>
      <c r="AR45" s="5"/>
      <c r="AS45" s="5"/>
      <c r="AT45" s="5"/>
      <c r="AU45" s="2"/>
      <c r="AV45" s="5"/>
      <c r="AW45" s="5"/>
      <c r="AX45" s="5"/>
      <c r="AY45" s="5"/>
      <c r="AZ45" s="5"/>
      <c r="BA45" s="5"/>
      <c r="BB45" s="2"/>
      <c r="BC45" s="5"/>
      <c r="BD45" s="5"/>
      <c r="BE45" s="5"/>
      <c r="BF45" s="5"/>
      <c r="BG45" s="5"/>
      <c r="BH45" s="5"/>
      <c r="BI45" s="2"/>
    </row>
    <row r="46" spans="1:61" x14ac:dyDescent="0.25">
      <c r="A46" t="s">
        <v>65</v>
      </c>
      <c r="C46" t="s">
        <v>73</v>
      </c>
      <c r="I46" t="s">
        <v>13</v>
      </c>
      <c r="J46" t="s">
        <v>13</v>
      </c>
      <c r="K46" t="s">
        <v>13</v>
      </c>
      <c r="L46" t="s">
        <v>13</v>
      </c>
      <c r="M46" t="s">
        <v>13</v>
      </c>
      <c r="N46" t="s">
        <v>54</v>
      </c>
      <c r="O46" t="str">
        <f t="shared" si="0"/>
        <v>TA2</v>
      </c>
      <c r="P46" s="9">
        <f t="shared" si="1"/>
        <v>4</v>
      </c>
      <c r="Q46" s="9">
        <f t="shared" si="2"/>
        <v>4</v>
      </c>
      <c r="R46" s="9">
        <f t="shared" si="3"/>
        <v>4</v>
      </c>
      <c r="S46" s="9">
        <f t="shared" si="4"/>
        <v>4</v>
      </c>
      <c r="T46" s="9">
        <f t="shared" si="5"/>
        <v>4</v>
      </c>
      <c r="AA46" s="5"/>
      <c r="AB46" s="5"/>
      <c r="AC46" s="5"/>
      <c r="AD46" s="5"/>
      <c r="AE46" s="5"/>
      <c r="AF46" s="5"/>
      <c r="AG46" s="2"/>
      <c r="AH46" s="5"/>
      <c r="AI46" s="5"/>
      <c r="AJ46" s="5"/>
      <c r="AK46" s="5"/>
      <c r="AL46" s="5"/>
      <c r="AM46" s="5"/>
      <c r="AN46" s="2"/>
      <c r="AO46" s="5"/>
      <c r="AP46" s="5"/>
      <c r="AQ46" s="5"/>
      <c r="AR46" s="5"/>
      <c r="AS46" s="5"/>
      <c r="AT46" s="5"/>
      <c r="AU46" s="2"/>
      <c r="AV46" s="5"/>
      <c r="AW46" s="5"/>
      <c r="AX46" s="5"/>
      <c r="AY46" s="5"/>
      <c r="AZ46" s="5"/>
      <c r="BA46" s="5"/>
      <c r="BB46" s="2"/>
      <c r="BC46" s="5"/>
      <c r="BD46" s="5"/>
      <c r="BE46" s="5"/>
      <c r="BF46" s="5"/>
      <c r="BG46" s="5"/>
      <c r="BH46" s="5"/>
      <c r="BI46" s="2"/>
    </row>
    <row r="47" spans="1:61" x14ac:dyDescent="0.25">
      <c r="A47" t="s">
        <v>65</v>
      </c>
      <c r="C47" t="s">
        <v>78</v>
      </c>
      <c r="I47" t="s">
        <v>13</v>
      </c>
      <c r="J47" t="s">
        <v>13</v>
      </c>
      <c r="K47" t="s">
        <v>12</v>
      </c>
      <c r="L47" t="s">
        <v>14</v>
      </c>
      <c r="M47" t="s">
        <v>13</v>
      </c>
      <c r="N47" t="s">
        <v>75</v>
      </c>
      <c r="O47" t="str">
        <f t="shared" si="0"/>
        <v>TA3</v>
      </c>
      <c r="P47" s="9">
        <f t="shared" si="1"/>
        <v>4</v>
      </c>
      <c r="Q47" s="9">
        <f t="shared" si="2"/>
        <v>4</v>
      </c>
      <c r="R47" s="9">
        <f t="shared" si="3"/>
        <v>5</v>
      </c>
      <c r="S47" s="9">
        <f t="shared" si="4"/>
        <v>3</v>
      </c>
      <c r="T47" s="9">
        <f t="shared" si="5"/>
        <v>4</v>
      </c>
      <c r="AA47" s="5"/>
      <c r="AB47" s="5"/>
      <c r="AC47" s="5"/>
      <c r="AD47" s="5"/>
      <c r="AE47" s="5"/>
      <c r="AF47" s="5"/>
      <c r="AG47" s="2"/>
      <c r="AH47" s="5"/>
      <c r="AI47" s="5"/>
      <c r="AJ47" s="5"/>
      <c r="AK47" s="5"/>
      <c r="AL47" s="5"/>
      <c r="AM47" s="5"/>
      <c r="AN47" s="2"/>
      <c r="AO47" s="5"/>
      <c r="AP47" s="5"/>
      <c r="AQ47" s="5"/>
      <c r="AR47" s="5"/>
      <c r="AS47" s="5"/>
      <c r="AT47" s="5"/>
      <c r="AU47" s="2"/>
      <c r="AV47" s="5"/>
      <c r="AW47" s="5"/>
      <c r="AX47" s="5"/>
      <c r="AY47" s="5"/>
      <c r="AZ47" s="5"/>
      <c r="BA47" s="5"/>
      <c r="BB47" s="2"/>
      <c r="BC47" s="5"/>
      <c r="BD47" s="5"/>
      <c r="BE47" s="5"/>
      <c r="BF47" s="5"/>
      <c r="BG47" s="5"/>
      <c r="BH47" s="5"/>
      <c r="BI47" s="2"/>
    </row>
    <row r="48" spans="1:61" x14ac:dyDescent="0.25">
      <c r="A48" t="s">
        <v>65</v>
      </c>
      <c r="C48" t="s">
        <v>78</v>
      </c>
      <c r="I48" t="s">
        <v>12</v>
      </c>
      <c r="J48" t="s">
        <v>12</v>
      </c>
      <c r="K48" t="s">
        <v>12</v>
      </c>
      <c r="L48" t="s">
        <v>12</v>
      </c>
      <c r="M48" t="s">
        <v>12</v>
      </c>
      <c r="N48" t="s">
        <v>60</v>
      </c>
      <c r="O48" t="str">
        <f t="shared" si="0"/>
        <v>TA3</v>
      </c>
      <c r="P48" s="9">
        <f t="shared" si="1"/>
        <v>5</v>
      </c>
      <c r="Q48" s="9">
        <f t="shared" si="2"/>
        <v>5</v>
      </c>
      <c r="R48" s="9">
        <f t="shared" si="3"/>
        <v>5</v>
      </c>
      <c r="S48" s="9">
        <f t="shared" si="4"/>
        <v>5</v>
      </c>
      <c r="T48" s="9">
        <f t="shared" si="5"/>
        <v>5</v>
      </c>
      <c r="AA48" s="5"/>
      <c r="AB48" s="5"/>
      <c r="AC48" s="5"/>
      <c r="AD48" s="5"/>
      <c r="AE48" s="5"/>
      <c r="AF48" s="5"/>
      <c r="AG48" s="2"/>
      <c r="AH48" s="5"/>
      <c r="AI48" s="5"/>
      <c r="AJ48" s="5"/>
      <c r="AK48" s="5"/>
      <c r="AL48" s="5"/>
      <c r="AM48" s="5"/>
      <c r="AN48" s="2"/>
      <c r="AO48" s="5"/>
      <c r="AP48" s="5"/>
      <c r="AQ48" s="5"/>
      <c r="AR48" s="5"/>
      <c r="AS48" s="5"/>
      <c r="AT48" s="5"/>
      <c r="AU48" s="2"/>
      <c r="AV48" s="5"/>
      <c r="AW48" s="5"/>
      <c r="AX48" s="5"/>
      <c r="AY48" s="5"/>
      <c r="AZ48" s="5"/>
      <c r="BA48" s="5"/>
      <c r="BB48" s="2"/>
      <c r="BC48" s="5"/>
      <c r="BD48" s="5"/>
      <c r="BE48" s="5"/>
      <c r="BF48" s="5"/>
      <c r="BG48" s="5"/>
      <c r="BH48" s="5"/>
      <c r="BI48" s="2"/>
    </row>
    <row r="49" spans="1:61" x14ac:dyDescent="0.25">
      <c r="A49" t="s">
        <v>65</v>
      </c>
      <c r="C49" t="s">
        <v>73</v>
      </c>
      <c r="I49" t="s">
        <v>12</v>
      </c>
      <c r="J49" t="s">
        <v>12</v>
      </c>
      <c r="K49" t="s">
        <v>12</v>
      </c>
      <c r="L49" t="s">
        <v>12</v>
      </c>
      <c r="M49" t="s">
        <v>12</v>
      </c>
      <c r="N49" t="s">
        <v>62</v>
      </c>
      <c r="O49" t="str">
        <f t="shared" si="0"/>
        <v>TA2</v>
      </c>
      <c r="P49" s="9">
        <f t="shared" si="1"/>
        <v>5</v>
      </c>
      <c r="Q49" s="9">
        <f t="shared" si="2"/>
        <v>5</v>
      </c>
      <c r="R49" s="9">
        <f t="shared" si="3"/>
        <v>5</v>
      </c>
      <c r="S49" s="9">
        <f t="shared" si="4"/>
        <v>5</v>
      </c>
      <c r="T49" s="9">
        <f t="shared" si="5"/>
        <v>5</v>
      </c>
      <c r="AA49" s="5"/>
      <c r="AB49" s="5"/>
      <c r="AC49" s="5"/>
      <c r="AD49" s="5"/>
      <c r="AE49" s="5"/>
      <c r="AF49" s="5"/>
      <c r="AG49" s="2"/>
      <c r="AH49" s="5"/>
      <c r="AI49" s="5"/>
      <c r="AJ49" s="5"/>
      <c r="AK49" s="5"/>
      <c r="AL49" s="5"/>
      <c r="AM49" s="5"/>
      <c r="AN49" s="2"/>
      <c r="AO49" s="5"/>
      <c r="AP49" s="5"/>
      <c r="AQ49" s="5"/>
      <c r="AR49" s="5"/>
      <c r="AS49" s="5"/>
      <c r="AT49" s="5"/>
      <c r="AU49" s="2"/>
      <c r="AV49" s="5"/>
      <c r="AW49" s="5"/>
      <c r="AX49" s="5"/>
      <c r="AY49" s="5"/>
      <c r="AZ49" s="5"/>
      <c r="BA49" s="5"/>
      <c r="BB49" s="2"/>
      <c r="BC49" s="5"/>
      <c r="BD49" s="5"/>
      <c r="BE49" s="5"/>
      <c r="BF49" s="5"/>
      <c r="BG49" s="5"/>
      <c r="BH49" s="5"/>
      <c r="BI49" s="2"/>
    </row>
    <row r="50" spans="1:61" x14ac:dyDescent="0.25">
      <c r="A50" t="s">
        <v>69</v>
      </c>
      <c r="D50" t="s">
        <v>78</v>
      </c>
      <c r="I50" t="s">
        <v>12</v>
      </c>
      <c r="J50" t="s">
        <v>12</v>
      </c>
      <c r="K50" t="s">
        <v>12</v>
      </c>
      <c r="L50" t="s">
        <v>12</v>
      </c>
      <c r="M50" t="s">
        <v>12</v>
      </c>
      <c r="N50" t="s">
        <v>54</v>
      </c>
      <c r="O50" t="str">
        <f t="shared" si="0"/>
        <v>TA3</v>
      </c>
      <c r="P50" s="9">
        <f t="shared" si="1"/>
        <v>5</v>
      </c>
      <c r="Q50" s="9">
        <f t="shared" si="2"/>
        <v>5</v>
      </c>
      <c r="R50" s="9">
        <f t="shared" si="3"/>
        <v>5</v>
      </c>
      <c r="S50" s="9">
        <f t="shared" si="4"/>
        <v>5</v>
      </c>
      <c r="T50" s="9">
        <f t="shared" si="5"/>
        <v>5</v>
      </c>
      <c r="AA50" s="5"/>
      <c r="AB50" s="5"/>
      <c r="AC50" s="5"/>
      <c r="AD50" s="5"/>
      <c r="AE50" s="5"/>
      <c r="AF50" s="5"/>
      <c r="AG50" s="2"/>
      <c r="AH50" s="5"/>
      <c r="AI50" s="5"/>
      <c r="AJ50" s="5"/>
      <c r="AK50" s="5"/>
      <c r="AL50" s="5"/>
      <c r="AM50" s="5"/>
      <c r="AN50" s="2"/>
      <c r="AO50" s="5"/>
      <c r="AP50" s="5"/>
      <c r="AQ50" s="5"/>
      <c r="AR50" s="5"/>
      <c r="AS50" s="5"/>
      <c r="AT50" s="5"/>
      <c r="AU50" s="2"/>
      <c r="AV50" s="5"/>
      <c r="AW50" s="5"/>
      <c r="AX50" s="5"/>
      <c r="AY50" s="5"/>
      <c r="AZ50" s="5"/>
      <c r="BA50" s="5"/>
      <c r="BB50" s="2"/>
      <c r="BC50" s="5"/>
      <c r="BD50" s="5"/>
      <c r="BE50" s="5"/>
      <c r="BF50" s="5"/>
      <c r="BG50" s="5"/>
      <c r="BH50" s="5"/>
      <c r="BI50" s="2"/>
    </row>
    <row r="51" spans="1:61" x14ac:dyDescent="0.25">
      <c r="A51" t="s">
        <v>69</v>
      </c>
      <c r="D51" t="s">
        <v>80</v>
      </c>
      <c r="I51" t="s">
        <v>12</v>
      </c>
      <c r="J51" t="s">
        <v>13</v>
      </c>
      <c r="K51" t="s">
        <v>12</v>
      </c>
      <c r="L51" t="s">
        <v>13</v>
      </c>
      <c r="M51" t="s">
        <v>12</v>
      </c>
      <c r="N51" t="s">
        <v>84</v>
      </c>
      <c r="O51" t="str">
        <f t="shared" si="0"/>
        <v>TA4</v>
      </c>
      <c r="P51" s="9">
        <f t="shared" si="1"/>
        <v>5</v>
      </c>
      <c r="Q51" s="9">
        <f t="shared" si="2"/>
        <v>4</v>
      </c>
      <c r="R51" s="9">
        <f t="shared" si="3"/>
        <v>5</v>
      </c>
      <c r="S51" s="9">
        <f t="shared" si="4"/>
        <v>4</v>
      </c>
      <c r="T51" s="9">
        <f t="shared" si="5"/>
        <v>5</v>
      </c>
      <c r="AA51" s="5"/>
      <c r="AB51" s="5"/>
      <c r="AC51" s="5"/>
      <c r="AD51" s="5"/>
      <c r="AE51" s="5"/>
      <c r="AF51" s="5"/>
      <c r="AG51" s="2"/>
      <c r="AH51" s="5"/>
      <c r="AI51" s="5"/>
      <c r="AJ51" s="5"/>
      <c r="AK51" s="5"/>
      <c r="AL51" s="5"/>
      <c r="AM51" s="5"/>
      <c r="AN51" s="2"/>
      <c r="AO51" s="5"/>
      <c r="AP51" s="5"/>
      <c r="AQ51" s="5"/>
      <c r="AR51" s="5"/>
      <c r="AS51" s="5"/>
      <c r="AT51" s="5"/>
      <c r="AU51" s="2"/>
      <c r="AV51" s="5"/>
      <c r="AW51" s="5"/>
      <c r="AX51" s="5"/>
      <c r="AY51" s="5"/>
      <c r="AZ51" s="5"/>
      <c r="BA51" s="5"/>
      <c r="BB51" s="2"/>
      <c r="BC51" s="5"/>
      <c r="BD51" s="5"/>
      <c r="BE51" s="5"/>
      <c r="BF51" s="5"/>
      <c r="BG51" s="5"/>
      <c r="BH51" s="5"/>
      <c r="BI51" s="2"/>
    </row>
    <row r="52" spans="1:61" x14ac:dyDescent="0.25">
      <c r="A52" t="s">
        <v>69</v>
      </c>
      <c r="D52" t="s">
        <v>72</v>
      </c>
      <c r="I52" t="s">
        <v>13</v>
      </c>
      <c r="J52" t="s">
        <v>12</v>
      </c>
      <c r="K52" t="s">
        <v>13</v>
      </c>
      <c r="L52" t="s">
        <v>13</v>
      </c>
      <c r="M52" t="s">
        <v>13</v>
      </c>
      <c r="N52" t="s">
        <v>63</v>
      </c>
      <c r="O52" t="str">
        <f t="shared" si="0"/>
        <v>TA1</v>
      </c>
      <c r="P52" s="9">
        <f t="shared" si="1"/>
        <v>4</v>
      </c>
      <c r="Q52" s="9">
        <f t="shared" si="2"/>
        <v>5</v>
      </c>
      <c r="R52" s="9">
        <f t="shared" si="3"/>
        <v>4</v>
      </c>
      <c r="S52" s="9">
        <f t="shared" si="4"/>
        <v>4</v>
      </c>
      <c r="T52" s="9">
        <f t="shared" si="5"/>
        <v>4</v>
      </c>
      <c r="AA52" s="5"/>
      <c r="AB52" s="5"/>
      <c r="AC52" s="5"/>
      <c r="AD52" s="5"/>
      <c r="AE52" s="5"/>
      <c r="AF52" s="5"/>
      <c r="AG52" s="2"/>
      <c r="AH52" s="5"/>
      <c r="AI52" s="5"/>
      <c r="AJ52" s="5"/>
      <c r="AK52" s="5"/>
      <c r="AL52" s="5"/>
      <c r="AM52" s="5"/>
      <c r="AN52" s="2"/>
      <c r="AO52" s="5"/>
      <c r="AP52" s="5"/>
      <c r="AQ52" s="5"/>
      <c r="AR52" s="5"/>
      <c r="AS52" s="5"/>
      <c r="AT52" s="5"/>
      <c r="AU52" s="2"/>
      <c r="AV52" s="5"/>
      <c r="AW52" s="5"/>
      <c r="AX52" s="5"/>
      <c r="AY52" s="5"/>
      <c r="AZ52" s="5"/>
      <c r="BA52" s="5"/>
      <c r="BB52" s="2"/>
      <c r="BC52" s="5"/>
      <c r="BD52" s="5"/>
      <c r="BE52" s="5"/>
      <c r="BF52" s="5"/>
      <c r="BG52" s="5"/>
      <c r="BH52" s="5"/>
      <c r="BI52" s="2"/>
    </row>
    <row r="53" spans="1:61" x14ac:dyDescent="0.25">
      <c r="A53" t="s">
        <v>69</v>
      </c>
      <c r="D53" t="s">
        <v>72</v>
      </c>
      <c r="I53" t="s">
        <v>12</v>
      </c>
      <c r="J53" t="s">
        <v>12</v>
      </c>
      <c r="K53" t="s">
        <v>13</v>
      </c>
      <c r="L53" t="s">
        <v>12</v>
      </c>
      <c r="M53" t="s">
        <v>12</v>
      </c>
      <c r="O53" t="str">
        <f t="shared" si="0"/>
        <v>TA1</v>
      </c>
      <c r="P53" s="9">
        <f t="shared" si="1"/>
        <v>5</v>
      </c>
      <c r="Q53" s="9">
        <f t="shared" si="2"/>
        <v>5</v>
      </c>
      <c r="R53" s="9">
        <f t="shared" si="3"/>
        <v>4</v>
      </c>
      <c r="S53" s="9">
        <f t="shared" si="4"/>
        <v>5</v>
      </c>
      <c r="T53" s="9">
        <f t="shared" si="5"/>
        <v>5</v>
      </c>
      <c r="AA53" s="5"/>
      <c r="AB53" s="5"/>
      <c r="AC53" s="5"/>
      <c r="AD53" s="5"/>
      <c r="AE53" s="5"/>
      <c r="AF53" s="5"/>
      <c r="AG53" s="2"/>
      <c r="AH53" s="5"/>
      <c r="AI53" s="5"/>
      <c r="AJ53" s="5"/>
      <c r="AK53" s="5"/>
      <c r="AL53" s="5"/>
      <c r="AM53" s="5"/>
      <c r="AN53" s="2"/>
      <c r="AO53" s="5"/>
      <c r="AP53" s="5"/>
      <c r="AQ53" s="5"/>
      <c r="AR53" s="5"/>
      <c r="AS53" s="5"/>
      <c r="AT53" s="5"/>
      <c r="AU53" s="2"/>
      <c r="AV53" s="5"/>
      <c r="AW53" s="5"/>
      <c r="AX53" s="5"/>
      <c r="AY53" s="5"/>
      <c r="AZ53" s="5"/>
      <c r="BA53" s="5"/>
      <c r="BB53" s="2"/>
      <c r="BC53" s="5"/>
      <c r="BD53" s="5"/>
      <c r="BE53" s="5"/>
      <c r="BF53" s="5"/>
      <c r="BG53" s="5"/>
      <c r="BH53" s="5"/>
      <c r="BI53" s="2"/>
    </row>
    <row r="54" spans="1:61" x14ac:dyDescent="0.25">
      <c r="A54" t="s">
        <v>69</v>
      </c>
      <c r="D54" t="s">
        <v>80</v>
      </c>
      <c r="I54" t="s">
        <v>12</v>
      </c>
      <c r="J54" t="s">
        <v>13</v>
      </c>
      <c r="K54" t="s">
        <v>12</v>
      </c>
      <c r="L54" t="s">
        <v>12</v>
      </c>
      <c r="M54" t="s">
        <v>12</v>
      </c>
      <c r="N54" t="s">
        <v>57</v>
      </c>
      <c r="O54" t="str">
        <f t="shared" si="0"/>
        <v>TA4</v>
      </c>
      <c r="P54" s="9">
        <f t="shared" si="1"/>
        <v>5</v>
      </c>
      <c r="Q54" s="9">
        <f t="shared" si="2"/>
        <v>4</v>
      </c>
      <c r="R54" s="9">
        <f t="shared" si="3"/>
        <v>5</v>
      </c>
      <c r="S54" s="9">
        <f t="shared" si="4"/>
        <v>5</v>
      </c>
      <c r="T54" s="9">
        <f t="shared" si="5"/>
        <v>5</v>
      </c>
      <c r="AA54" s="5"/>
      <c r="AB54" s="5"/>
      <c r="AC54" s="5"/>
      <c r="AD54" s="5"/>
      <c r="AE54" s="5"/>
      <c r="AF54" s="5"/>
      <c r="AG54" s="2"/>
      <c r="AH54" s="5"/>
      <c r="AI54" s="5"/>
      <c r="AJ54" s="5"/>
      <c r="AK54" s="5"/>
      <c r="AL54" s="5"/>
      <c r="AM54" s="5"/>
      <c r="AN54" s="2"/>
      <c r="AO54" s="5"/>
      <c r="AP54" s="5"/>
      <c r="AQ54" s="5"/>
      <c r="AR54" s="5"/>
      <c r="AS54" s="5"/>
      <c r="AT54" s="5"/>
      <c r="AU54" s="2"/>
      <c r="AV54" s="5"/>
      <c r="AW54" s="5"/>
      <c r="AX54" s="5"/>
      <c r="AY54" s="5"/>
      <c r="AZ54" s="5"/>
      <c r="BA54" s="5"/>
      <c r="BB54" s="2"/>
      <c r="BC54" s="5"/>
      <c r="BD54" s="5"/>
      <c r="BE54" s="5"/>
      <c r="BF54" s="5"/>
      <c r="BG54" s="5"/>
      <c r="BH54" s="5"/>
      <c r="BI54" s="2"/>
    </row>
    <row r="55" spans="1:61" x14ac:dyDescent="0.25">
      <c r="A55" t="s">
        <v>69</v>
      </c>
      <c r="D55" t="s">
        <v>80</v>
      </c>
      <c r="I55" t="s">
        <v>12</v>
      </c>
      <c r="J55" t="s">
        <v>12</v>
      </c>
      <c r="K55" t="s">
        <v>12</v>
      </c>
      <c r="L55" t="s">
        <v>12</v>
      </c>
      <c r="M55" t="s">
        <v>12</v>
      </c>
      <c r="N55" t="s">
        <v>63</v>
      </c>
      <c r="O55" t="str">
        <f t="shared" si="0"/>
        <v>TA4</v>
      </c>
      <c r="P55" s="9">
        <f t="shared" si="1"/>
        <v>5</v>
      </c>
      <c r="Q55" s="9">
        <f t="shared" si="2"/>
        <v>5</v>
      </c>
      <c r="R55" s="9">
        <f t="shared" si="3"/>
        <v>5</v>
      </c>
      <c r="S55" s="9">
        <f t="shared" si="4"/>
        <v>5</v>
      </c>
      <c r="T55" s="9">
        <f t="shared" si="5"/>
        <v>5</v>
      </c>
      <c r="AA55" s="5"/>
      <c r="AB55" s="5"/>
      <c r="AC55" s="5"/>
      <c r="AD55" s="5"/>
      <c r="AE55" s="5"/>
      <c r="AF55" s="5"/>
      <c r="AG55" s="2"/>
      <c r="AH55" s="5"/>
      <c r="AI55" s="5"/>
      <c r="AJ55" s="5"/>
      <c r="AK55" s="5"/>
      <c r="AL55" s="5"/>
      <c r="AM55" s="5"/>
      <c r="AN55" s="2"/>
      <c r="AO55" s="5"/>
      <c r="AP55" s="5"/>
      <c r="AQ55" s="5"/>
      <c r="AR55" s="5"/>
      <c r="AS55" s="5"/>
      <c r="AT55" s="5"/>
      <c r="AU55" s="2"/>
      <c r="AV55" s="5"/>
      <c r="AW55" s="5"/>
      <c r="AX55" s="5"/>
      <c r="AY55" s="5"/>
      <c r="AZ55" s="5"/>
      <c r="BA55" s="5"/>
      <c r="BB55" s="2"/>
      <c r="BC55" s="5"/>
      <c r="BD55" s="5"/>
      <c r="BE55" s="5"/>
      <c r="BF55" s="5"/>
      <c r="BG55" s="5"/>
      <c r="BH55" s="5"/>
      <c r="BI55" s="2"/>
    </row>
    <row r="56" spans="1:61" x14ac:dyDescent="0.25">
      <c r="A56" t="s">
        <v>69</v>
      </c>
      <c r="D56" t="s">
        <v>78</v>
      </c>
      <c r="I56" t="s">
        <v>12</v>
      </c>
      <c r="J56" t="s">
        <v>13</v>
      </c>
      <c r="K56" t="s">
        <v>12</v>
      </c>
      <c r="L56" t="s">
        <v>12</v>
      </c>
      <c r="M56" t="s">
        <v>12</v>
      </c>
      <c r="N56" t="s">
        <v>85</v>
      </c>
      <c r="O56" t="str">
        <f t="shared" si="0"/>
        <v>TA3</v>
      </c>
      <c r="P56" s="9">
        <f t="shared" si="1"/>
        <v>5</v>
      </c>
      <c r="Q56" s="9">
        <f t="shared" si="2"/>
        <v>4</v>
      </c>
      <c r="R56" s="9">
        <f t="shared" si="3"/>
        <v>5</v>
      </c>
      <c r="S56" s="9">
        <f t="shared" si="4"/>
        <v>5</v>
      </c>
      <c r="T56" s="9">
        <f t="shared" si="5"/>
        <v>5</v>
      </c>
      <c r="AA56" s="5"/>
      <c r="AB56" s="5"/>
      <c r="AC56" s="5"/>
      <c r="AD56" s="5"/>
      <c r="AE56" s="5"/>
      <c r="AF56" s="5"/>
      <c r="AG56" s="2"/>
      <c r="AH56" s="5"/>
      <c r="AI56" s="5"/>
      <c r="AJ56" s="5"/>
      <c r="AK56" s="5"/>
      <c r="AL56" s="5"/>
      <c r="AM56" s="5"/>
      <c r="AN56" s="2"/>
      <c r="AO56" s="5"/>
      <c r="AP56" s="5"/>
      <c r="AQ56" s="5"/>
      <c r="AR56" s="5"/>
      <c r="AS56" s="5"/>
      <c r="AT56" s="5"/>
      <c r="AU56" s="2"/>
      <c r="AV56" s="5"/>
      <c r="AW56" s="5"/>
      <c r="AX56" s="5"/>
      <c r="AY56" s="5"/>
      <c r="AZ56" s="5"/>
      <c r="BA56" s="5"/>
      <c r="BB56" s="2"/>
      <c r="BC56" s="5"/>
      <c r="BD56" s="5"/>
      <c r="BE56" s="5"/>
      <c r="BF56" s="5"/>
      <c r="BG56" s="5"/>
      <c r="BH56" s="5"/>
      <c r="BI56" s="2"/>
    </row>
    <row r="57" spans="1:61" x14ac:dyDescent="0.25">
      <c r="A57" t="s">
        <v>69</v>
      </c>
      <c r="D57" t="s">
        <v>72</v>
      </c>
      <c r="I57" t="s">
        <v>12</v>
      </c>
      <c r="J57" t="s">
        <v>12</v>
      </c>
      <c r="K57" t="s">
        <v>12</v>
      </c>
      <c r="L57" t="s">
        <v>12</v>
      </c>
      <c r="M57" t="s">
        <v>12</v>
      </c>
      <c r="N57" t="s">
        <v>79</v>
      </c>
      <c r="O57" t="str">
        <f t="shared" si="0"/>
        <v>TA1</v>
      </c>
      <c r="P57" s="9">
        <f t="shared" si="1"/>
        <v>5</v>
      </c>
      <c r="Q57" s="9">
        <f t="shared" si="2"/>
        <v>5</v>
      </c>
      <c r="R57" s="9">
        <f t="shared" si="3"/>
        <v>5</v>
      </c>
      <c r="S57" s="9">
        <f t="shared" si="4"/>
        <v>5</v>
      </c>
      <c r="T57" s="9">
        <f t="shared" si="5"/>
        <v>5</v>
      </c>
      <c r="AA57" s="5"/>
      <c r="AB57" s="5"/>
      <c r="AC57" s="5"/>
      <c r="AD57" s="5"/>
      <c r="AE57" s="5"/>
      <c r="AF57" s="5"/>
      <c r="AG57" s="2"/>
      <c r="AH57" s="5"/>
      <c r="AI57" s="5"/>
      <c r="AJ57" s="5"/>
      <c r="AK57" s="5"/>
      <c r="AL57" s="5"/>
      <c r="AM57" s="5"/>
      <c r="AN57" s="2"/>
      <c r="AO57" s="5"/>
      <c r="AP57" s="5"/>
      <c r="AQ57" s="5"/>
      <c r="AR57" s="5"/>
      <c r="AS57" s="5"/>
      <c r="AT57" s="5"/>
      <c r="AU57" s="2"/>
      <c r="AV57" s="5"/>
      <c r="AW57" s="5"/>
      <c r="AX57" s="5"/>
      <c r="AY57" s="5"/>
      <c r="AZ57" s="5"/>
      <c r="BA57" s="5"/>
      <c r="BB57" s="2"/>
      <c r="BC57" s="5"/>
      <c r="BD57" s="5"/>
      <c r="BE57" s="5"/>
      <c r="BF57" s="5"/>
      <c r="BG57" s="5"/>
      <c r="BH57" s="5"/>
      <c r="BI57" s="2"/>
    </row>
    <row r="58" spans="1:61" x14ac:dyDescent="0.25">
      <c r="A58" t="s">
        <v>69</v>
      </c>
      <c r="D58" t="s">
        <v>80</v>
      </c>
      <c r="I58" t="s">
        <v>12</v>
      </c>
      <c r="J58" t="s">
        <v>12</v>
      </c>
      <c r="K58" t="s">
        <v>13</v>
      </c>
      <c r="L58" t="s">
        <v>13</v>
      </c>
      <c r="M58" t="s">
        <v>13</v>
      </c>
      <c r="N58" t="s">
        <v>64</v>
      </c>
      <c r="O58" t="str">
        <f t="shared" si="0"/>
        <v>TA4</v>
      </c>
      <c r="P58" s="9">
        <f t="shared" si="1"/>
        <v>5</v>
      </c>
      <c r="Q58" s="9">
        <f t="shared" si="2"/>
        <v>5</v>
      </c>
      <c r="R58" s="9">
        <f t="shared" si="3"/>
        <v>4</v>
      </c>
      <c r="S58" s="9">
        <f t="shared" si="4"/>
        <v>4</v>
      </c>
      <c r="T58" s="9">
        <f t="shared" si="5"/>
        <v>4</v>
      </c>
      <c r="AA58" s="5"/>
      <c r="AB58" s="5"/>
      <c r="AC58" s="5"/>
      <c r="AD58" s="5"/>
      <c r="AE58" s="5"/>
      <c r="AF58" s="5"/>
      <c r="AG58" s="2"/>
      <c r="AH58" s="5"/>
      <c r="AI58" s="5"/>
      <c r="AJ58" s="5"/>
      <c r="AK58" s="5"/>
      <c r="AL58" s="5"/>
      <c r="AM58" s="5"/>
      <c r="AN58" s="2"/>
      <c r="AO58" s="5"/>
      <c r="AP58" s="5"/>
      <c r="AQ58" s="5"/>
      <c r="AR58" s="5"/>
      <c r="AS58" s="5"/>
      <c r="AT58" s="5"/>
      <c r="AU58" s="2"/>
      <c r="AV58" s="5"/>
      <c r="AW58" s="5"/>
      <c r="AX58" s="5"/>
      <c r="AY58" s="5"/>
      <c r="AZ58" s="5"/>
      <c r="BA58" s="5"/>
      <c r="BB58" s="2"/>
      <c r="BC58" s="5"/>
      <c r="BD58" s="5"/>
      <c r="BE58" s="5"/>
      <c r="BF58" s="5"/>
      <c r="BG58" s="5"/>
      <c r="BH58" s="5"/>
      <c r="BI58" s="2"/>
    </row>
    <row r="59" spans="1:61" x14ac:dyDescent="0.25">
      <c r="A59" t="s">
        <v>69</v>
      </c>
      <c r="D59" t="s">
        <v>80</v>
      </c>
      <c r="I59" t="s">
        <v>13</v>
      </c>
      <c r="J59" t="s">
        <v>13</v>
      </c>
      <c r="K59" t="s">
        <v>12</v>
      </c>
      <c r="L59" t="s">
        <v>13</v>
      </c>
      <c r="M59" t="s">
        <v>12</v>
      </c>
      <c r="N59" t="s">
        <v>66</v>
      </c>
      <c r="O59" t="str">
        <f t="shared" si="0"/>
        <v>TA4</v>
      </c>
      <c r="P59" s="9">
        <f t="shared" si="1"/>
        <v>4</v>
      </c>
      <c r="Q59" s="9">
        <f t="shared" si="2"/>
        <v>4</v>
      </c>
      <c r="R59" s="9">
        <f t="shared" si="3"/>
        <v>5</v>
      </c>
      <c r="S59" s="9">
        <f t="shared" si="4"/>
        <v>4</v>
      </c>
      <c r="T59" s="9">
        <f t="shared" si="5"/>
        <v>5</v>
      </c>
      <c r="AA59" s="5"/>
      <c r="AB59" s="5"/>
      <c r="AC59" s="5"/>
      <c r="AD59" s="5"/>
      <c r="AE59" s="5"/>
      <c r="AF59" s="5"/>
      <c r="AG59" s="2"/>
      <c r="AH59" s="5"/>
      <c r="AI59" s="5"/>
      <c r="AJ59" s="5"/>
      <c r="AK59" s="5"/>
      <c r="AL59" s="5"/>
      <c r="AM59" s="5"/>
      <c r="AN59" s="2"/>
      <c r="AO59" s="5"/>
      <c r="AP59" s="5"/>
      <c r="AQ59" s="5"/>
      <c r="AR59" s="5"/>
      <c r="AS59" s="5"/>
      <c r="AT59" s="5"/>
      <c r="AU59" s="2"/>
      <c r="AV59" s="5"/>
      <c r="AW59" s="5"/>
      <c r="AX59" s="5"/>
      <c r="AY59" s="5"/>
      <c r="AZ59" s="5"/>
      <c r="BA59" s="5"/>
      <c r="BB59" s="2"/>
      <c r="BC59" s="5"/>
      <c r="BD59" s="5"/>
      <c r="BE59" s="5"/>
      <c r="BF59" s="5"/>
      <c r="BG59" s="5"/>
      <c r="BH59" s="5"/>
      <c r="BI59" s="2"/>
    </row>
    <row r="60" spans="1:61" x14ac:dyDescent="0.25">
      <c r="A60" t="s">
        <v>69</v>
      </c>
      <c r="D60" t="s">
        <v>72</v>
      </c>
      <c r="I60" t="s">
        <v>12</v>
      </c>
      <c r="J60" t="s">
        <v>12</v>
      </c>
      <c r="K60" t="s">
        <v>12</v>
      </c>
      <c r="L60" t="s">
        <v>12</v>
      </c>
      <c r="M60" t="s">
        <v>12</v>
      </c>
      <c r="N60" t="s">
        <v>60</v>
      </c>
      <c r="O60" t="str">
        <f t="shared" si="0"/>
        <v>TA1</v>
      </c>
      <c r="P60" s="9">
        <f t="shared" si="1"/>
        <v>5</v>
      </c>
      <c r="Q60" s="9">
        <f t="shared" si="2"/>
        <v>5</v>
      </c>
      <c r="R60" s="9">
        <f t="shared" si="3"/>
        <v>5</v>
      </c>
      <c r="S60" s="9">
        <f t="shared" si="4"/>
        <v>5</v>
      </c>
      <c r="T60" s="9">
        <f t="shared" si="5"/>
        <v>5</v>
      </c>
      <c r="AA60" s="5"/>
      <c r="AB60" s="5"/>
      <c r="AC60" s="5"/>
      <c r="AD60" s="5"/>
      <c r="AE60" s="5"/>
      <c r="AF60" s="5"/>
      <c r="AG60" s="2"/>
      <c r="AH60" s="5"/>
      <c r="AI60" s="5"/>
      <c r="AJ60" s="5"/>
      <c r="AK60" s="5"/>
      <c r="AL60" s="5"/>
      <c r="AM60" s="5"/>
      <c r="AN60" s="2"/>
      <c r="AO60" s="5"/>
      <c r="AP60" s="5"/>
      <c r="AQ60" s="5"/>
      <c r="AR60" s="5"/>
      <c r="AS60" s="5"/>
      <c r="AT60" s="5"/>
      <c r="AU60" s="2"/>
      <c r="AV60" s="5"/>
      <c r="AW60" s="5"/>
      <c r="AX60" s="5"/>
      <c r="AY60" s="5"/>
      <c r="AZ60" s="5"/>
      <c r="BA60" s="5"/>
      <c r="BB60" s="2"/>
      <c r="BC60" s="5"/>
      <c r="BD60" s="5"/>
      <c r="BE60" s="5"/>
      <c r="BF60" s="5"/>
      <c r="BG60" s="5"/>
      <c r="BH60" s="5"/>
      <c r="BI60" s="2"/>
    </row>
    <row r="61" spans="1:61" x14ac:dyDescent="0.25">
      <c r="A61" t="s">
        <v>69</v>
      </c>
      <c r="D61" t="s">
        <v>72</v>
      </c>
      <c r="I61" t="s">
        <v>12</v>
      </c>
      <c r="J61" t="s">
        <v>12</v>
      </c>
      <c r="K61" t="s">
        <v>12</v>
      </c>
      <c r="L61" t="s">
        <v>12</v>
      </c>
      <c r="M61" t="s">
        <v>12</v>
      </c>
      <c r="N61" t="s">
        <v>57</v>
      </c>
      <c r="O61" t="str">
        <f t="shared" si="0"/>
        <v>TA1</v>
      </c>
      <c r="P61" s="9">
        <f t="shared" si="1"/>
        <v>5</v>
      </c>
      <c r="Q61" s="9">
        <f t="shared" si="2"/>
        <v>5</v>
      </c>
      <c r="R61" s="9">
        <f t="shared" si="3"/>
        <v>5</v>
      </c>
      <c r="S61" s="9">
        <f t="shared" si="4"/>
        <v>5</v>
      </c>
      <c r="T61" s="9">
        <f t="shared" si="5"/>
        <v>5</v>
      </c>
      <c r="AA61" s="5"/>
      <c r="AB61" s="5"/>
      <c r="AC61" s="5"/>
      <c r="AD61" s="5"/>
      <c r="AE61" s="5"/>
      <c r="AF61" s="5"/>
      <c r="AG61" s="2"/>
      <c r="AH61" s="5"/>
      <c r="AI61" s="5"/>
      <c r="AJ61" s="5"/>
      <c r="AK61" s="5"/>
      <c r="AL61" s="5"/>
      <c r="AM61" s="5"/>
      <c r="AN61" s="2"/>
      <c r="AO61" s="5"/>
      <c r="AP61" s="5"/>
      <c r="AQ61" s="5"/>
      <c r="AR61" s="5"/>
      <c r="AS61" s="5"/>
      <c r="AT61" s="5"/>
      <c r="AU61" s="2"/>
      <c r="AV61" s="5"/>
      <c r="AW61" s="5"/>
      <c r="AX61" s="5"/>
      <c r="AY61" s="5"/>
      <c r="AZ61" s="5"/>
      <c r="BA61" s="5"/>
      <c r="BB61" s="2"/>
      <c r="BC61" s="5"/>
      <c r="BD61" s="5"/>
      <c r="BE61" s="5"/>
      <c r="BF61" s="5"/>
      <c r="BG61" s="5"/>
      <c r="BH61" s="5"/>
      <c r="BI61" s="2"/>
    </row>
    <row r="62" spans="1:61" x14ac:dyDescent="0.25">
      <c r="A62" t="s">
        <v>69</v>
      </c>
      <c r="D62" t="s">
        <v>72</v>
      </c>
      <c r="I62" t="s">
        <v>12</v>
      </c>
      <c r="J62" t="s">
        <v>12</v>
      </c>
      <c r="K62" t="s">
        <v>12</v>
      </c>
      <c r="L62" t="s">
        <v>12</v>
      </c>
      <c r="M62" t="s">
        <v>12</v>
      </c>
      <c r="N62" t="s">
        <v>82</v>
      </c>
      <c r="O62" t="str">
        <f t="shared" si="0"/>
        <v>TA1</v>
      </c>
      <c r="P62" s="9">
        <f t="shared" si="1"/>
        <v>5</v>
      </c>
      <c r="Q62" s="9">
        <f t="shared" si="2"/>
        <v>5</v>
      </c>
      <c r="R62" s="9">
        <f t="shared" si="3"/>
        <v>5</v>
      </c>
      <c r="S62" s="9">
        <f t="shared" si="4"/>
        <v>5</v>
      </c>
      <c r="T62" s="9">
        <f t="shared" si="5"/>
        <v>5</v>
      </c>
      <c r="AA62" s="5"/>
      <c r="AB62" s="5"/>
      <c r="AC62" s="5"/>
      <c r="AD62" s="5"/>
      <c r="AE62" s="5"/>
      <c r="AF62" s="5"/>
      <c r="AG62" s="2"/>
      <c r="AH62" s="5"/>
      <c r="AI62" s="5"/>
      <c r="AJ62" s="5"/>
      <c r="AK62" s="5"/>
      <c r="AL62" s="5"/>
      <c r="AM62" s="5"/>
      <c r="AN62" s="2"/>
      <c r="AO62" s="5"/>
      <c r="AP62" s="5"/>
      <c r="AQ62" s="5"/>
      <c r="AR62" s="5"/>
      <c r="AS62" s="5"/>
      <c r="AT62" s="5"/>
      <c r="AU62" s="2"/>
      <c r="AV62" s="5"/>
      <c r="AW62" s="5"/>
      <c r="AX62" s="5"/>
      <c r="AY62" s="5"/>
      <c r="AZ62" s="5"/>
      <c r="BA62" s="5"/>
      <c r="BB62" s="2"/>
      <c r="BC62" s="5"/>
      <c r="BD62" s="5"/>
      <c r="BE62" s="5"/>
      <c r="BF62" s="5"/>
      <c r="BG62" s="5"/>
      <c r="BH62" s="5"/>
      <c r="BI62" s="2"/>
    </row>
    <row r="63" spans="1:61" x14ac:dyDescent="0.25">
      <c r="A63" t="s">
        <v>69</v>
      </c>
      <c r="D63" t="s">
        <v>78</v>
      </c>
      <c r="I63" t="s">
        <v>12</v>
      </c>
      <c r="J63" t="s">
        <v>12</v>
      </c>
      <c r="K63" t="s">
        <v>12</v>
      </c>
      <c r="L63" t="s">
        <v>12</v>
      </c>
      <c r="M63" t="s">
        <v>12</v>
      </c>
      <c r="N63" t="s">
        <v>84</v>
      </c>
      <c r="O63" t="str">
        <f t="shared" si="0"/>
        <v>TA3</v>
      </c>
      <c r="P63" s="9">
        <f t="shared" si="1"/>
        <v>5</v>
      </c>
      <c r="Q63" s="9">
        <f t="shared" si="2"/>
        <v>5</v>
      </c>
      <c r="R63" s="9">
        <f t="shared" si="3"/>
        <v>5</v>
      </c>
      <c r="S63" s="9">
        <f t="shared" si="4"/>
        <v>5</v>
      </c>
      <c r="T63" s="9">
        <f t="shared" si="5"/>
        <v>5</v>
      </c>
      <c r="AA63" s="5"/>
      <c r="AB63" s="5"/>
      <c r="AC63" s="5"/>
      <c r="AD63" s="5"/>
      <c r="AE63" s="5"/>
      <c r="AF63" s="5"/>
      <c r="AG63" s="2"/>
      <c r="AH63" s="5"/>
      <c r="AI63" s="5"/>
      <c r="AJ63" s="5"/>
      <c r="AK63" s="5"/>
      <c r="AL63" s="5"/>
      <c r="AM63" s="5"/>
      <c r="AN63" s="2"/>
      <c r="AO63" s="5"/>
      <c r="AP63" s="5"/>
      <c r="AQ63" s="5"/>
      <c r="AR63" s="5"/>
      <c r="AS63" s="5"/>
      <c r="AT63" s="5"/>
      <c r="AU63" s="2"/>
      <c r="AV63" s="5"/>
      <c r="AW63" s="5"/>
      <c r="AX63" s="5"/>
      <c r="AY63" s="5"/>
      <c r="AZ63" s="5"/>
      <c r="BA63" s="5"/>
      <c r="BB63" s="2"/>
      <c r="BC63" s="5"/>
      <c r="BD63" s="5"/>
      <c r="BE63" s="5"/>
      <c r="BF63" s="5"/>
      <c r="BG63" s="5"/>
      <c r="BH63" s="5"/>
      <c r="BI63" s="2"/>
    </row>
    <row r="64" spans="1:61" x14ac:dyDescent="0.25">
      <c r="A64" t="s">
        <v>69</v>
      </c>
      <c r="D64" t="s">
        <v>78</v>
      </c>
      <c r="I64" t="s">
        <v>12</v>
      </c>
      <c r="J64" t="s">
        <v>12</v>
      </c>
      <c r="K64" t="s">
        <v>12</v>
      </c>
      <c r="L64" t="s">
        <v>12</v>
      </c>
      <c r="M64" t="s">
        <v>12</v>
      </c>
      <c r="N64" t="s">
        <v>58</v>
      </c>
      <c r="O64" t="str">
        <f t="shared" si="0"/>
        <v>TA3</v>
      </c>
      <c r="P64" s="9">
        <f t="shared" si="1"/>
        <v>5</v>
      </c>
      <c r="Q64" s="9">
        <f t="shared" si="2"/>
        <v>5</v>
      </c>
      <c r="R64" s="9">
        <f t="shared" si="3"/>
        <v>5</v>
      </c>
      <c r="S64" s="9">
        <f t="shared" si="4"/>
        <v>5</v>
      </c>
      <c r="T64" s="9">
        <f t="shared" si="5"/>
        <v>5</v>
      </c>
      <c r="AA64" s="5"/>
      <c r="AB64" s="5"/>
      <c r="AC64" s="5"/>
      <c r="AD64" s="5"/>
      <c r="AE64" s="5"/>
      <c r="AF64" s="5"/>
      <c r="AG64" s="2"/>
      <c r="AH64" s="5"/>
      <c r="AI64" s="5"/>
      <c r="AJ64" s="5"/>
      <c r="AK64" s="5"/>
      <c r="AL64" s="5"/>
      <c r="AM64" s="5"/>
      <c r="AN64" s="2"/>
      <c r="AO64" s="5"/>
      <c r="AP64" s="5"/>
      <c r="AQ64" s="5"/>
      <c r="AR64" s="5"/>
      <c r="AS64" s="5"/>
      <c r="AT64" s="5"/>
      <c r="AU64" s="2"/>
      <c r="AV64" s="5"/>
      <c r="AW64" s="5"/>
      <c r="AX64" s="5"/>
      <c r="AY64" s="5"/>
      <c r="AZ64" s="5"/>
      <c r="BA64" s="5"/>
      <c r="BB64" s="2"/>
      <c r="BC64" s="5"/>
      <c r="BD64" s="5"/>
      <c r="BE64" s="5"/>
      <c r="BF64" s="5"/>
      <c r="BG64" s="5"/>
      <c r="BH64" s="5"/>
      <c r="BI64" s="2"/>
    </row>
    <row r="65" spans="1:61" x14ac:dyDescent="0.25">
      <c r="A65" t="s">
        <v>69</v>
      </c>
      <c r="D65" t="s">
        <v>80</v>
      </c>
      <c r="I65" t="s">
        <v>12</v>
      </c>
      <c r="J65" t="s">
        <v>13</v>
      </c>
      <c r="K65" t="s">
        <v>12</v>
      </c>
      <c r="L65" t="s">
        <v>13</v>
      </c>
      <c r="M65" t="s">
        <v>12</v>
      </c>
      <c r="N65" t="s">
        <v>63</v>
      </c>
      <c r="O65" t="str">
        <f t="shared" si="0"/>
        <v>TA4</v>
      </c>
      <c r="P65" s="9">
        <f t="shared" si="1"/>
        <v>5</v>
      </c>
      <c r="Q65" s="9">
        <f t="shared" si="2"/>
        <v>4</v>
      </c>
      <c r="R65" s="9">
        <f t="shared" si="3"/>
        <v>5</v>
      </c>
      <c r="S65" s="9">
        <f t="shared" si="4"/>
        <v>4</v>
      </c>
      <c r="T65" s="9">
        <f t="shared" si="5"/>
        <v>5</v>
      </c>
      <c r="AA65" s="5"/>
      <c r="AB65" s="5"/>
      <c r="AC65" s="5"/>
      <c r="AD65" s="5"/>
      <c r="AE65" s="5"/>
      <c r="AF65" s="5"/>
      <c r="AG65" s="2"/>
      <c r="AH65" s="5"/>
      <c r="AI65" s="5"/>
      <c r="AJ65" s="5"/>
      <c r="AK65" s="5"/>
      <c r="AL65" s="5"/>
      <c r="AM65" s="5"/>
      <c r="AN65" s="2"/>
      <c r="AO65" s="5"/>
      <c r="AP65" s="5"/>
      <c r="AQ65" s="5"/>
      <c r="AR65" s="5"/>
      <c r="AS65" s="5"/>
      <c r="AT65" s="5"/>
      <c r="AU65" s="2"/>
      <c r="AV65" s="5"/>
      <c r="AW65" s="5"/>
      <c r="AX65" s="5"/>
      <c r="AY65" s="5"/>
      <c r="AZ65" s="5"/>
      <c r="BA65" s="5"/>
      <c r="BB65" s="2"/>
      <c r="BC65" s="5"/>
      <c r="BD65" s="5"/>
      <c r="BE65" s="5"/>
      <c r="BF65" s="5"/>
      <c r="BG65" s="5"/>
      <c r="BH65" s="5"/>
      <c r="BI65" s="2"/>
    </row>
    <row r="66" spans="1:61" x14ac:dyDescent="0.25">
      <c r="A66" t="s">
        <v>69</v>
      </c>
      <c r="D66" t="s">
        <v>86</v>
      </c>
      <c r="I66" t="s">
        <v>13</v>
      </c>
      <c r="J66" t="s">
        <v>13</v>
      </c>
      <c r="K66" t="s">
        <v>13</v>
      </c>
      <c r="L66" t="s">
        <v>13</v>
      </c>
      <c r="M66" t="s">
        <v>13</v>
      </c>
      <c r="N66" t="s">
        <v>61</v>
      </c>
      <c r="O66" t="str">
        <f t="shared" si="0"/>
        <v>TA6</v>
      </c>
      <c r="P66" s="9">
        <f t="shared" si="1"/>
        <v>4</v>
      </c>
      <c r="Q66" s="9">
        <f t="shared" si="2"/>
        <v>4</v>
      </c>
      <c r="R66" s="9">
        <f t="shared" si="3"/>
        <v>4</v>
      </c>
      <c r="S66" s="9">
        <f t="shared" si="4"/>
        <v>4</v>
      </c>
      <c r="T66" s="9">
        <f t="shared" si="5"/>
        <v>4</v>
      </c>
      <c r="AA66" s="5"/>
      <c r="AB66" s="5"/>
      <c r="AC66" s="5"/>
      <c r="AD66" s="5"/>
      <c r="AE66" s="5"/>
      <c r="AF66" s="5"/>
      <c r="AG66" s="2"/>
      <c r="AH66" s="5"/>
      <c r="AI66" s="5"/>
      <c r="AJ66" s="5"/>
      <c r="AK66" s="5"/>
      <c r="AL66" s="5"/>
      <c r="AM66" s="5"/>
      <c r="AN66" s="2"/>
      <c r="AO66" s="5"/>
      <c r="AP66" s="5"/>
      <c r="AQ66" s="5"/>
      <c r="AR66" s="5"/>
      <c r="AS66" s="5"/>
      <c r="AT66" s="5"/>
      <c r="AU66" s="2"/>
      <c r="AV66" s="5"/>
      <c r="AW66" s="5"/>
      <c r="AX66" s="5"/>
      <c r="AY66" s="5"/>
      <c r="AZ66" s="5"/>
      <c r="BA66" s="5"/>
      <c r="BB66" s="2"/>
      <c r="BC66" s="5"/>
      <c r="BD66" s="5"/>
      <c r="BE66" s="5"/>
      <c r="BF66" s="5"/>
      <c r="BG66" s="5"/>
      <c r="BH66" s="5"/>
      <c r="BI66" s="2"/>
    </row>
    <row r="67" spans="1:61" x14ac:dyDescent="0.25">
      <c r="A67" t="s">
        <v>69</v>
      </c>
      <c r="D67" t="s">
        <v>72</v>
      </c>
      <c r="I67" t="s">
        <v>12</v>
      </c>
      <c r="J67" t="s">
        <v>12</v>
      </c>
      <c r="K67" t="s">
        <v>12</v>
      </c>
      <c r="L67" t="s">
        <v>12</v>
      </c>
      <c r="M67" t="s">
        <v>12</v>
      </c>
      <c r="N67" t="s">
        <v>81</v>
      </c>
      <c r="O67" t="str">
        <f t="shared" ref="O67:O130" si="21">B67&amp;C67&amp;D67&amp;E67&amp;F67&amp;G67&amp;H67</f>
        <v>TA1</v>
      </c>
      <c r="P67" s="9">
        <f t="shared" ref="P67:P130" si="22">_xlfn.IFNA(INDEX($X$1:$X$5,MATCH(I67,$W$1:$W$5,0)),"")</f>
        <v>5</v>
      </c>
      <c r="Q67" s="9">
        <f t="shared" ref="Q67:Q130" si="23">_xlfn.IFNA(INDEX($X$1:$X$5,MATCH(J67,$W$1:$W$5,0)),"")</f>
        <v>5</v>
      </c>
      <c r="R67" s="9">
        <f t="shared" ref="R67:R130" si="24">_xlfn.IFNA(INDEX($X$1:$X$5,MATCH(K67,$W$1:$W$5,0)),"")</f>
        <v>5</v>
      </c>
      <c r="S67" s="9">
        <f t="shared" ref="S67:S130" si="25">_xlfn.IFNA(INDEX($X$1:$X$5,MATCH(L67,$W$1:$W$5,0)),"")</f>
        <v>5</v>
      </c>
      <c r="T67" s="9">
        <f t="shared" ref="T67:T130" si="26">_xlfn.IFNA(INDEX($X$1:$X$5,MATCH(M67,$W$1:$W$5,0)),"")</f>
        <v>5</v>
      </c>
      <c r="AA67" s="5"/>
      <c r="AB67" s="5"/>
      <c r="AC67" s="5"/>
      <c r="AD67" s="5"/>
      <c r="AE67" s="5"/>
      <c r="AF67" s="5"/>
      <c r="AG67" s="2"/>
      <c r="AH67" s="5"/>
      <c r="AI67" s="5"/>
      <c r="AJ67" s="5"/>
      <c r="AK67" s="5"/>
      <c r="AL67" s="5"/>
      <c r="AM67" s="5"/>
      <c r="AN67" s="2"/>
      <c r="AO67" s="5"/>
      <c r="AP67" s="5"/>
      <c r="AQ67" s="5"/>
      <c r="AR67" s="5"/>
      <c r="AS67" s="5"/>
      <c r="AT67" s="5"/>
      <c r="AU67" s="2"/>
      <c r="AV67" s="5"/>
      <c r="AW67" s="5"/>
      <c r="AX67" s="5"/>
      <c r="AY67" s="5"/>
      <c r="AZ67" s="5"/>
      <c r="BA67" s="5"/>
      <c r="BB67" s="2"/>
      <c r="BC67" s="5"/>
      <c r="BD67" s="5"/>
      <c r="BE67" s="5"/>
      <c r="BF67" s="5"/>
      <c r="BG67" s="5"/>
      <c r="BH67" s="5"/>
      <c r="BI67" s="2"/>
    </row>
    <row r="68" spans="1:61" x14ac:dyDescent="0.25">
      <c r="A68" t="s">
        <v>69</v>
      </c>
      <c r="D68" t="s">
        <v>72</v>
      </c>
      <c r="I68" t="s">
        <v>12</v>
      </c>
      <c r="J68" t="s">
        <v>12</v>
      </c>
      <c r="K68" t="s">
        <v>12</v>
      </c>
      <c r="L68" t="s">
        <v>12</v>
      </c>
      <c r="M68" t="s">
        <v>12</v>
      </c>
      <c r="N68" t="s">
        <v>85</v>
      </c>
      <c r="O68" t="str">
        <f t="shared" si="21"/>
        <v>TA1</v>
      </c>
      <c r="P68" s="9">
        <f t="shared" si="22"/>
        <v>5</v>
      </c>
      <c r="Q68" s="9">
        <f t="shared" si="23"/>
        <v>5</v>
      </c>
      <c r="R68" s="9">
        <f t="shared" si="24"/>
        <v>5</v>
      </c>
      <c r="S68" s="9">
        <f t="shared" si="25"/>
        <v>5</v>
      </c>
      <c r="T68" s="9">
        <f t="shared" si="26"/>
        <v>5</v>
      </c>
      <c r="AA68" s="5"/>
      <c r="AB68" s="5"/>
      <c r="AC68" s="5"/>
      <c r="AD68" s="5"/>
      <c r="AE68" s="5"/>
      <c r="AF68" s="5"/>
      <c r="AG68" s="2"/>
      <c r="AH68" s="5"/>
      <c r="AI68" s="5"/>
      <c r="AJ68" s="5"/>
      <c r="AK68" s="5"/>
      <c r="AL68" s="5"/>
      <c r="AM68" s="5"/>
      <c r="AN68" s="2"/>
      <c r="AO68" s="5"/>
      <c r="AP68" s="5"/>
      <c r="AQ68" s="5"/>
      <c r="AR68" s="5"/>
      <c r="AS68" s="5"/>
      <c r="AT68" s="5"/>
      <c r="AU68" s="2"/>
      <c r="AV68" s="5"/>
      <c r="AW68" s="5"/>
      <c r="AX68" s="5"/>
      <c r="AY68" s="5"/>
      <c r="AZ68" s="5"/>
      <c r="BA68" s="5"/>
      <c r="BB68" s="2"/>
      <c r="BC68" s="5"/>
      <c r="BD68" s="5"/>
      <c r="BE68" s="5"/>
      <c r="BF68" s="5"/>
      <c r="BG68" s="5"/>
      <c r="BH68" s="5"/>
      <c r="BI68" s="2"/>
    </row>
    <row r="69" spans="1:61" x14ac:dyDescent="0.25">
      <c r="A69" t="s">
        <v>69</v>
      </c>
      <c r="D69" t="s">
        <v>86</v>
      </c>
      <c r="I69" t="s">
        <v>12</v>
      </c>
      <c r="J69" t="s">
        <v>12</v>
      </c>
      <c r="K69" t="s">
        <v>12</v>
      </c>
      <c r="L69" t="s">
        <v>13</v>
      </c>
      <c r="M69" t="s">
        <v>12</v>
      </c>
      <c r="N69" t="s">
        <v>62</v>
      </c>
      <c r="O69" t="str">
        <f t="shared" si="21"/>
        <v>TA6</v>
      </c>
      <c r="P69" s="9">
        <f t="shared" si="22"/>
        <v>5</v>
      </c>
      <c r="Q69" s="9">
        <f t="shared" si="23"/>
        <v>5</v>
      </c>
      <c r="R69" s="9">
        <f t="shared" si="24"/>
        <v>5</v>
      </c>
      <c r="S69" s="9">
        <f t="shared" si="25"/>
        <v>4</v>
      </c>
      <c r="T69" s="9">
        <f t="shared" si="26"/>
        <v>5</v>
      </c>
      <c r="AA69" s="5"/>
      <c r="AB69" s="5"/>
      <c r="AC69" s="5"/>
      <c r="AD69" s="5"/>
      <c r="AE69" s="5"/>
      <c r="AF69" s="5"/>
      <c r="AG69" s="2"/>
      <c r="AH69" s="5"/>
      <c r="AI69" s="5"/>
      <c r="AJ69" s="5"/>
      <c r="AK69" s="5"/>
      <c r="AL69" s="5"/>
      <c r="AM69" s="5"/>
      <c r="AN69" s="2"/>
      <c r="AO69" s="5"/>
      <c r="AP69" s="5"/>
      <c r="AQ69" s="5"/>
      <c r="AR69" s="5"/>
      <c r="AS69" s="5"/>
      <c r="AT69" s="5"/>
      <c r="AU69" s="2"/>
      <c r="AV69" s="5"/>
      <c r="AW69" s="5"/>
      <c r="AX69" s="5"/>
      <c r="AY69" s="5"/>
      <c r="AZ69" s="5"/>
      <c r="BA69" s="5"/>
      <c r="BB69" s="2"/>
      <c r="BC69" s="5"/>
      <c r="BD69" s="5"/>
      <c r="BE69" s="5"/>
      <c r="BF69" s="5"/>
      <c r="BG69" s="5"/>
      <c r="BH69" s="5"/>
      <c r="BI69" s="2"/>
    </row>
    <row r="70" spans="1:61" x14ac:dyDescent="0.25">
      <c r="A70" t="s">
        <v>69</v>
      </c>
      <c r="D70" t="s">
        <v>86</v>
      </c>
      <c r="I70" t="s">
        <v>12</v>
      </c>
      <c r="J70" t="s">
        <v>12</v>
      </c>
      <c r="K70" t="s">
        <v>12</v>
      </c>
      <c r="L70" t="s">
        <v>13</v>
      </c>
      <c r="M70" t="s">
        <v>12</v>
      </c>
      <c r="O70" t="str">
        <f t="shared" si="21"/>
        <v>TA6</v>
      </c>
      <c r="P70" s="9">
        <f t="shared" si="22"/>
        <v>5</v>
      </c>
      <c r="Q70" s="9">
        <f t="shared" si="23"/>
        <v>5</v>
      </c>
      <c r="R70" s="9">
        <f t="shared" si="24"/>
        <v>5</v>
      </c>
      <c r="S70" s="9">
        <f t="shared" si="25"/>
        <v>4</v>
      </c>
      <c r="T70" s="9">
        <f t="shared" si="26"/>
        <v>5</v>
      </c>
    </row>
    <row r="71" spans="1:61" x14ac:dyDescent="0.25">
      <c r="A71" t="s">
        <v>69</v>
      </c>
      <c r="D71" t="s">
        <v>78</v>
      </c>
      <c r="I71" t="s">
        <v>13</v>
      </c>
      <c r="J71" t="s">
        <v>13</v>
      </c>
      <c r="K71" t="s">
        <v>13</v>
      </c>
      <c r="L71" t="s">
        <v>13</v>
      </c>
      <c r="M71" t="s">
        <v>13</v>
      </c>
      <c r="N71" t="s">
        <v>63</v>
      </c>
      <c r="O71" t="str">
        <f t="shared" si="21"/>
        <v>TA3</v>
      </c>
      <c r="P71" s="9">
        <f t="shared" si="22"/>
        <v>4</v>
      </c>
      <c r="Q71" s="9">
        <f t="shared" si="23"/>
        <v>4</v>
      </c>
      <c r="R71" s="9">
        <f t="shared" si="24"/>
        <v>4</v>
      </c>
      <c r="S71" s="9">
        <f t="shared" si="25"/>
        <v>4</v>
      </c>
      <c r="T71" s="9">
        <f t="shared" si="26"/>
        <v>4</v>
      </c>
    </row>
    <row r="72" spans="1:61" x14ac:dyDescent="0.25">
      <c r="A72" t="s">
        <v>69</v>
      </c>
      <c r="D72" t="s">
        <v>86</v>
      </c>
      <c r="I72" t="s">
        <v>13</v>
      </c>
      <c r="J72" t="s">
        <v>12</v>
      </c>
      <c r="K72" t="s">
        <v>12</v>
      </c>
      <c r="L72" t="s">
        <v>12</v>
      </c>
      <c r="M72" t="s">
        <v>12</v>
      </c>
      <c r="O72" t="str">
        <f t="shared" si="21"/>
        <v>TA6</v>
      </c>
      <c r="P72" s="9">
        <f t="shared" si="22"/>
        <v>4</v>
      </c>
      <c r="Q72" s="9">
        <f t="shared" si="23"/>
        <v>5</v>
      </c>
      <c r="R72" s="9">
        <f t="shared" si="24"/>
        <v>5</v>
      </c>
      <c r="S72" s="9">
        <f t="shared" si="25"/>
        <v>5</v>
      </c>
      <c r="T72" s="9">
        <f t="shared" si="26"/>
        <v>5</v>
      </c>
    </row>
    <row r="73" spans="1:61" x14ac:dyDescent="0.25">
      <c r="A73" t="s">
        <v>69</v>
      </c>
      <c r="D73" t="s">
        <v>86</v>
      </c>
      <c r="I73" t="s">
        <v>13</v>
      </c>
      <c r="J73" t="s">
        <v>13</v>
      </c>
      <c r="K73" t="s">
        <v>13</v>
      </c>
      <c r="L73" t="s">
        <v>13</v>
      </c>
      <c r="M73" t="s">
        <v>13</v>
      </c>
      <c r="N73" t="s">
        <v>64</v>
      </c>
      <c r="O73" t="str">
        <f t="shared" si="21"/>
        <v>TA6</v>
      </c>
      <c r="P73" s="9">
        <f t="shared" si="22"/>
        <v>4</v>
      </c>
      <c r="Q73" s="9">
        <f t="shared" si="23"/>
        <v>4</v>
      </c>
      <c r="R73" s="9">
        <f t="shared" si="24"/>
        <v>4</v>
      </c>
      <c r="S73" s="9">
        <f t="shared" si="25"/>
        <v>4</v>
      </c>
      <c r="T73" s="9">
        <f t="shared" si="26"/>
        <v>4</v>
      </c>
    </row>
    <row r="74" spans="1:61" x14ac:dyDescent="0.25">
      <c r="A74" t="s">
        <v>69</v>
      </c>
      <c r="D74" t="s">
        <v>86</v>
      </c>
      <c r="J74" t="s">
        <v>12</v>
      </c>
      <c r="K74" t="s">
        <v>12</v>
      </c>
      <c r="L74" t="s">
        <v>12</v>
      </c>
      <c r="M74" t="s">
        <v>12</v>
      </c>
      <c r="N74" t="s">
        <v>62</v>
      </c>
      <c r="O74" t="str">
        <f t="shared" si="21"/>
        <v>TA6</v>
      </c>
      <c r="P74" s="9" t="str">
        <f t="shared" si="22"/>
        <v/>
      </c>
      <c r="Q74" s="9">
        <f t="shared" si="23"/>
        <v>5</v>
      </c>
      <c r="R74" s="9">
        <f t="shared" si="24"/>
        <v>5</v>
      </c>
      <c r="S74" s="9">
        <f t="shared" si="25"/>
        <v>5</v>
      </c>
      <c r="T74" s="9">
        <f t="shared" si="26"/>
        <v>5</v>
      </c>
    </row>
    <row r="75" spans="1:61" x14ac:dyDescent="0.25">
      <c r="A75" t="s">
        <v>69</v>
      </c>
      <c r="D75" t="s">
        <v>86</v>
      </c>
      <c r="I75" t="s">
        <v>12</v>
      </c>
      <c r="J75" t="s">
        <v>12</v>
      </c>
      <c r="K75" t="s">
        <v>12</v>
      </c>
      <c r="L75" t="s">
        <v>12</v>
      </c>
      <c r="M75" t="s">
        <v>12</v>
      </c>
      <c r="N75" t="s">
        <v>67</v>
      </c>
      <c r="O75" t="str">
        <f t="shared" si="21"/>
        <v>TA6</v>
      </c>
      <c r="P75" s="9">
        <f t="shared" si="22"/>
        <v>5</v>
      </c>
      <c r="Q75" s="9">
        <f t="shared" si="23"/>
        <v>5</v>
      </c>
      <c r="R75" s="9">
        <f t="shared" si="24"/>
        <v>5</v>
      </c>
      <c r="S75" s="9">
        <f t="shared" si="25"/>
        <v>5</v>
      </c>
      <c r="T75" s="9">
        <f t="shared" si="26"/>
        <v>5</v>
      </c>
    </row>
    <row r="76" spans="1:61" x14ac:dyDescent="0.25">
      <c r="A76" t="s">
        <v>69</v>
      </c>
      <c r="D76" t="s">
        <v>78</v>
      </c>
      <c r="I76" t="s">
        <v>12</v>
      </c>
      <c r="J76" t="s">
        <v>12</v>
      </c>
      <c r="K76" t="s">
        <v>12</v>
      </c>
      <c r="L76" t="s">
        <v>13</v>
      </c>
      <c r="M76" t="s">
        <v>12</v>
      </c>
      <c r="O76" t="str">
        <f t="shared" si="21"/>
        <v>TA3</v>
      </c>
      <c r="P76" s="9">
        <f t="shared" si="22"/>
        <v>5</v>
      </c>
      <c r="Q76" s="9">
        <f t="shared" si="23"/>
        <v>5</v>
      </c>
      <c r="R76" s="9">
        <f t="shared" si="24"/>
        <v>5</v>
      </c>
      <c r="S76" s="9">
        <f t="shared" si="25"/>
        <v>4</v>
      </c>
      <c r="T76" s="9">
        <f t="shared" si="26"/>
        <v>5</v>
      </c>
    </row>
    <row r="77" spans="1:61" x14ac:dyDescent="0.25">
      <c r="A77" t="s">
        <v>69</v>
      </c>
      <c r="D77" t="s">
        <v>86</v>
      </c>
      <c r="I77" t="s">
        <v>12</v>
      </c>
      <c r="J77" t="s">
        <v>12</v>
      </c>
      <c r="K77" t="s">
        <v>12</v>
      </c>
      <c r="L77" t="s">
        <v>12</v>
      </c>
      <c r="M77" t="s">
        <v>12</v>
      </c>
      <c r="N77" t="s">
        <v>84</v>
      </c>
      <c r="O77" t="str">
        <f t="shared" si="21"/>
        <v>TA6</v>
      </c>
      <c r="P77" s="9">
        <f t="shared" si="22"/>
        <v>5</v>
      </c>
      <c r="Q77" s="9">
        <f t="shared" si="23"/>
        <v>5</v>
      </c>
      <c r="R77" s="9">
        <f t="shared" si="24"/>
        <v>5</v>
      </c>
      <c r="S77" s="9">
        <f t="shared" si="25"/>
        <v>5</v>
      </c>
      <c r="T77" s="9">
        <f t="shared" si="26"/>
        <v>5</v>
      </c>
    </row>
    <row r="78" spans="1:61" x14ac:dyDescent="0.25">
      <c r="A78" t="s">
        <v>69</v>
      </c>
      <c r="D78" t="s">
        <v>78</v>
      </c>
      <c r="I78" t="s">
        <v>12</v>
      </c>
      <c r="J78" t="s">
        <v>13</v>
      </c>
      <c r="K78" t="s">
        <v>15</v>
      </c>
      <c r="L78" t="s">
        <v>15</v>
      </c>
      <c r="M78" t="s">
        <v>15</v>
      </c>
      <c r="N78" t="s">
        <v>82</v>
      </c>
      <c r="O78" t="str">
        <f t="shared" si="21"/>
        <v>TA3</v>
      </c>
      <c r="P78" s="9">
        <f t="shared" si="22"/>
        <v>5</v>
      </c>
      <c r="Q78" s="9">
        <f t="shared" si="23"/>
        <v>4</v>
      </c>
      <c r="R78" s="9">
        <f t="shared" si="24"/>
        <v>2</v>
      </c>
      <c r="S78" s="9">
        <f t="shared" si="25"/>
        <v>2</v>
      </c>
      <c r="T78" s="9">
        <f t="shared" si="26"/>
        <v>2</v>
      </c>
    </row>
    <row r="79" spans="1:61" x14ac:dyDescent="0.25">
      <c r="A79" t="s">
        <v>69</v>
      </c>
      <c r="D79" t="s">
        <v>86</v>
      </c>
      <c r="I79" t="s">
        <v>12</v>
      </c>
      <c r="J79" t="s">
        <v>12</v>
      </c>
      <c r="K79" t="s">
        <v>12</v>
      </c>
      <c r="L79" t="s">
        <v>12</v>
      </c>
      <c r="M79" t="s">
        <v>12</v>
      </c>
      <c r="N79" t="s">
        <v>62</v>
      </c>
      <c r="O79" t="str">
        <f t="shared" si="21"/>
        <v>TA6</v>
      </c>
      <c r="P79" s="9">
        <f t="shared" si="22"/>
        <v>5</v>
      </c>
      <c r="Q79" s="9">
        <f t="shared" si="23"/>
        <v>5</v>
      </c>
      <c r="R79" s="9">
        <f t="shared" si="24"/>
        <v>5</v>
      </c>
      <c r="S79" s="9">
        <f t="shared" si="25"/>
        <v>5</v>
      </c>
      <c r="T79" s="9">
        <f t="shared" si="26"/>
        <v>5</v>
      </c>
    </row>
    <row r="80" spans="1:61" x14ac:dyDescent="0.25">
      <c r="A80" t="s">
        <v>69</v>
      </c>
      <c r="D80" t="s">
        <v>86</v>
      </c>
      <c r="I80" t="s">
        <v>12</v>
      </c>
      <c r="J80" t="s">
        <v>12</v>
      </c>
      <c r="K80" t="s">
        <v>12</v>
      </c>
      <c r="M80" t="s">
        <v>12</v>
      </c>
      <c r="N80" t="s">
        <v>75</v>
      </c>
      <c r="O80" t="str">
        <f t="shared" si="21"/>
        <v>TA6</v>
      </c>
      <c r="P80" s="9">
        <f t="shared" si="22"/>
        <v>5</v>
      </c>
      <c r="Q80" s="9">
        <f t="shared" si="23"/>
        <v>5</v>
      </c>
      <c r="R80" s="9">
        <f t="shared" si="24"/>
        <v>5</v>
      </c>
      <c r="S80" s="9" t="str">
        <f t="shared" si="25"/>
        <v/>
      </c>
      <c r="T80" s="9">
        <f t="shared" si="26"/>
        <v>5</v>
      </c>
    </row>
    <row r="81" spans="1:20" x14ac:dyDescent="0.25">
      <c r="A81" t="s">
        <v>65</v>
      </c>
      <c r="C81" t="s">
        <v>83</v>
      </c>
      <c r="I81" t="s">
        <v>12</v>
      </c>
      <c r="J81" t="s">
        <v>12</v>
      </c>
      <c r="K81" t="s">
        <v>12</v>
      </c>
      <c r="L81" t="s">
        <v>12</v>
      </c>
      <c r="M81" t="s">
        <v>12</v>
      </c>
      <c r="O81" t="str">
        <f t="shared" si="21"/>
        <v>TA5</v>
      </c>
      <c r="P81" s="9">
        <f t="shared" si="22"/>
        <v>5</v>
      </c>
      <c r="Q81" s="9">
        <f t="shared" si="23"/>
        <v>5</v>
      </c>
      <c r="R81" s="9">
        <f t="shared" si="24"/>
        <v>5</v>
      </c>
      <c r="S81" s="9">
        <f t="shared" si="25"/>
        <v>5</v>
      </c>
      <c r="T81" s="9">
        <f t="shared" si="26"/>
        <v>5</v>
      </c>
    </row>
    <row r="82" spans="1:20" x14ac:dyDescent="0.25">
      <c r="A82" t="s">
        <v>70</v>
      </c>
      <c r="E82" t="s">
        <v>87</v>
      </c>
      <c r="I82" t="s">
        <v>13</v>
      </c>
      <c r="J82" t="s">
        <v>13</v>
      </c>
      <c r="K82" t="s">
        <v>13</v>
      </c>
      <c r="L82" t="s">
        <v>13</v>
      </c>
      <c r="M82" t="s">
        <v>13</v>
      </c>
      <c r="N82" t="s">
        <v>60</v>
      </c>
      <c r="O82" t="str">
        <f t="shared" si="21"/>
        <v>TA7</v>
      </c>
      <c r="P82" s="9">
        <f t="shared" si="22"/>
        <v>4</v>
      </c>
      <c r="Q82" s="9">
        <f t="shared" si="23"/>
        <v>4</v>
      </c>
      <c r="R82" s="9">
        <f t="shared" si="24"/>
        <v>4</v>
      </c>
      <c r="S82" s="9">
        <f t="shared" si="25"/>
        <v>4</v>
      </c>
      <c r="T82" s="9">
        <f t="shared" si="26"/>
        <v>4</v>
      </c>
    </row>
    <row r="83" spans="1:20" x14ac:dyDescent="0.25">
      <c r="A83" t="s">
        <v>70</v>
      </c>
      <c r="E83" t="s">
        <v>86</v>
      </c>
      <c r="I83" t="s">
        <v>12</v>
      </c>
      <c r="J83" t="s">
        <v>12</v>
      </c>
      <c r="K83" t="s">
        <v>12</v>
      </c>
      <c r="L83" t="s">
        <v>12</v>
      </c>
      <c r="M83" t="s">
        <v>12</v>
      </c>
      <c r="N83" t="s">
        <v>57</v>
      </c>
      <c r="O83" t="str">
        <f t="shared" si="21"/>
        <v>TA6</v>
      </c>
      <c r="P83" s="9">
        <f t="shared" si="22"/>
        <v>5</v>
      </c>
      <c r="Q83" s="9">
        <f t="shared" si="23"/>
        <v>5</v>
      </c>
      <c r="R83" s="9">
        <f t="shared" si="24"/>
        <v>5</v>
      </c>
      <c r="S83" s="9">
        <f t="shared" si="25"/>
        <v>5</v>
      </c>
      <c r="T83" s="9">
        <f t="shared" si="26"/>
        <v>5</v>
      </c>
    </row>
    <row r="84" spans="1:20" x14ac:dyDescent="0.25">
      <c r="A84" t="s">
        <v>70</v>
      </c>
      <c r="E84" t="s">
        <v>86</v>
      </c>
      <c r="I84" t="s">
        <v>12</v>
      </c>
      <c r="J84" t="s">
        <v>12</v>
      </c>
      <c r="K84" t="s">
        <v>12</v>
      </c>
      <c r="L84" t="s">
        <v>12</v>
      </c>
      <c r="M84" t="s">
        <v>12</v>
      </c>
      <c r="O84" t="str">
        <f t="shared" si="21"/>
        <v>TA6</v>
      </c>
      <c r="P84" s="9">
        <f t="shared" si="22"/>
        <v>5</v>
      </c>
      <c r="Q84" s="9">
        <f t="shared" si="23"/>
        <v>5</v>
      </c>
      <c r="R84" s="9">
        <f t="shared" si="24"/>
        <v>5</v>
      </c>
      <c r="S84" s="9">
        <f t="shared" si="25"/>
        <v>5</v>
      </c>
      <c r="T84" s="9">
        <f t="shared" si="26"/>
        <v>5</v>
      </c>
    </row>
    <row r="85" spans="1:20" x14ac:dyDescent="0.25">
      <c r="A85" t="s">
        <v>70</v>
      </c>
      <c r="E85" t="s">
        <v>87</v>
      </c>
      <c r="I85" t="s">
        <v>12</v>
      </c>
      <c r="J85" t="s">
        <v>12</v>
      </c>
      <c r="K85" t="s">
        <v>12</v>
      </c>
      <c r="L85" t="s">
        <v>13</v>
      </c>
      <c r="M85" t="s">
        <v>12</v>
      </c>
      <c r="N85" t="s">
        <v>76</v>
      </c>
      <c r="O85" t="str">
        <f t="shared" si="21"/>
        <v>TA7</v>
      </c>
      <c r="P85" s="9">
        <f t="shared" si="22"/>
        <v>5</v>
      </c>
      <c r="Q85" s="9">
        <f t="shared" si="23"/>
        <v>5</v>
      </c>
      <c r="R85" s="9">
        <f t="shared" si="24"/>
        <v>5</v>
      </c>
      <c r="S85" s="9">
        <f t="shared" si="25"/>
        <v>4</v>
      </c>
      <c r="T85" s="9">
        <f t="shared" si="26"/>
        <v>5</v>
      </c>
    </row>
    <row r="86" spans="1:20" x14ac:dyDescent="0.25">
      <c r="A86" t="s">
        <v>70</v>
      </c>
      <c r="E86" t="s">
        <v>86</v>
      </c>
      <c r="I86" t="s">
        <v>12</v>
      </c>
      <c r="J86" t="s">
        <v>12</v>
      </c>
      <c r="K86" t="s">
        <v>12</v>
      </c>
      <c r="L86" t="s">
        <v>13</v>
      </c>
      <c r="M86" t="s">
        <v>12</v>
      </c>
      <c r="N86" t="s">
        <v>60</v>
      </c>
      <c r="O86" t="str">
        <f t="shared" si="21"/>
        <v>TA6</v>
      </c>
      <c r="P86" s="9">
        <f t="shared" si="22"/>
        <v>5</v>
      </c>
      <c r="Q86" s="9">
        <f t="shared" si="23"/>
        <v>5</v>
      </c>
      <c r="R86" s="9">
        <f t="shared" si="24"/>
        <v>5</v>
      </c>
      <c r="S86" s="9">
        <f t="shared" si="25"/>
        <v>4</v>
      </c>
      <c r="T86" s="9">
        <f t="shared" si="26"/>
        <v>5</v>
      </c>
    </row>
    <row r="87" spans="1:20" x14ac:dyDescent="0.25">
      <c r="A87" t="s">
        <v>70</v>
      </c>
      <c r="E87" t="s">
        <v>88</v>
      </c>
      <c r="I87" t="s">
        <v>13</v>
      </c>
      <c r="J87" t="s">
        <v>13</v>
      </c>
      <c r="K87" t="s">
        <v>13</v>
      </c>
      <c r="L87" t="s">
        <v>13</v>
      </c>
      <c r="M87" t="s">
        <v>13</v>
      </c>
      <c r="N87" t="s">
        <v>68</v>
      </c>
      <c r="O87" t="str">
        <f t="shared" si="21"/>
        <v>TA8</v>
      </c>
      <c r="P87" s="9">
        <f t="shared" si="22"/>
        <v>4</v>
      </c>
      <c r="Q87" s="9">
        <f t="shared" si="23"/>
        <v>4</v>
      </c>
      <c r="R87" s="9">
        <f t="shared" si="24"/>
        <v>4</v>
      </c>
      <c r="S87" s="9">
        <f t="shared" si="25"/>
        <v>4</v>
      </c>
      <c r="T87" s="9">
        <f t="shared" si="26"/>
        <v>4</v>
      </c>
    </row>
    <row r="88" spans="1:20" x14ac:dyDescent="0.25">
      <c r="A88" t="s">
        <v>70</v>
      </c>
      <c r="E88" t="s">
        <v>88</v>
      </c>
      <c r="I88" t="s">
        <v>13</v>
      </c>
      <c r="J88" t="s">
        <v>12</v>
      </c>
      <c r="K88" t="s">
        <v>12</v>
      </c>
      <c r="L88" t="s">
        <v>12</v>
      </c>
      <c r="M88" t="s">
        <v>12</v>
      </c>
      <c r="N88" t="s">
        <v>77</v>
      </c>
      <c r="O88" t="str">
        <f t="shared" si="21"/>
        <v>TA8</v>
      </c>
      <c r="P88" s="9">
        <f t="shared" si="22"/>
        <v>4</v>
      </c>
      <c r="Q88" s="9">
        <f t="shared" si="23"/>
        <v>5</v>
      </c>
      <c r="R88" s="9">
        <f t="shared" si="24"/>
        <v>5</v>
      </c>
      <c r="S88" s="9">
        <f t="shared" si="25"/>
        <v>5</v>
      </c>
      <c r="T88" s="9">
        <f t="shared" si="26"/>
        <v>5</v>
      </c>
    </row>
    <row r="89" spans="1:20" x14ac:dyDescent="0.25">
      <c r="A89" t="s">
        <v>70</v>
      </c>
      <c r="E89" t="s">
        <v>89</v>
      </c>
      <c r="I89" t="s">
        <v>13</v>
      </c>
      <c r="J89" t="s">
        <v>13</v>
      </c>
      <c r="K89" t="s">
        <v>13</v>
      </c>
      <c r="L89" t="s">
        <v>13</v>
      </c>
      <c r="M89" t="s">
        <v>13</v>
      </c>
      <c r="N89" t="s">
        <v>66</v>
      </c>
      <c r="O89" t="str">
        <f t="shared" si="21"/>
        <v>TA9</v>
      </c>
      <c r="P89" s="9">
        <f t="shared" si="22"/>
        <v>4</v>
      </c>
      <c r="Q89" s="9">
        <f t="shared" si="23"/>
        <v>4</v>
      </c>
      <c r="R89" s="9">
        <f t="shared" si="24"/>
        <v>4</v>
      </c>
      <c r="S89" s="9">
        <f t="shared" si="25"/>
        <v>4</v>
      </c>
      <c r="T89" s="9">
        <f t="shared" si="26"/>
        <v>4</v>
      </c>
    </row>
    <row r="90" spans="1:20" x14ac:dyDescent="0.25">
      <c r="A90" t="s">
        <v>70</v>
      </c>
      <c r="E90" t="s">
        <v>86</v>
      </c>
      <c r="I90" t="s">
        <v>14</v>
      </c>
      <c r="J90" t="s">
        <v>13</v>
      </c>
      <c r="L90" t="s">
        <v>13</v>
      </c>
      <c r="M90" t="s">
        <v>13</v>
      </c>
      <c r="N90" t="s">
        <v>54</v>
      </c>
      <c r="O90" t="str">
        <f t="shared" si="21"/>
        <v>TA6</v>
      </c>
      <c r="P90" s="9">
        <f t="shared" si="22"/>
        <v>3</v>
      </c>
      <c r="Q90" s="9">
        <f t="shared" si="23"/>
        <v>4</v>
      </c>
      <c r="R90" s="9" t="str">
        <f t="shared" si="24"/>
        <v/>
      </c>
      <c r="S90" s="9">
        <f t="shared" si="25"/>
        <v>4</v>
      </c>
      <c r="T90" s="9">
        <f t="shared" si="26"/>
        <v>4</v>
      </c>
    </row>
    <row r="91" spans="1:20" x14ac:dyDescent="0.25">
      <c r="A91" t="s">
        <v>70</v>
      </c>
      <c r="E91" t="s">
        <v>89</v>
      </c>
      <c r="I91" t="s">
        <v>13</v>
      </c>
      <c r="K91" t="s">
        <v>12</v>
      </c>
      <c r="M91" t="s">
        <v>13</v>
      </c>
      <c r="N91" t="s">
        <v>75</v>
      </c>
      <c r="O91" t="str">
        <f t="shared" si="21"/>
        <v>TA9</v>
      </c>
      <c r="P91" s="9">
        <f t="shared" si="22"/>
        <v>4</v>
      </c>
      <c r="Q91" s="9" t="str">
        <f t="shared" si="23"/>
        <v/>
      </c>
      <c r="R91" s="9">
        <f t="shared" si="24"/>
        <v>5</v>
      </c>
      <c r="S91" s="9" t="str">
        <f t="shared" si="25"/>
        <v/>
      </c>
      <c r="T91" s="9">
        <f t="shared" si="26"/>
        <v>4</v>
      </c>
    </row>
    <row r="92" spans="1:20" x14ac:dyDescent="0.25">
      <c r="A92" t="s">
        <v>70</v>
      </c>
      <c r="E92" t="s">
        <v>88</v>
      </c>
      <c r="I92" t="s">
        <v>12</v>
      </c>
      <c r="J92" t="s">
        <v>12</v>
      </c>
      <c r="K92" t="s">
        <v>12</v>
      </c>
      <c r="L92" t="s">
        <v>12</v>
      </c>
      <c r="M92" t="s">
        <v>12</v>
      </c>
      <c r="N92" t="s">
        <v>56</v>
      </c>
      <c r="O92" t="str">
        <f t="shared" si="21"/>
        <v>TA8</v>
      </c>
      <c r="P92" s="9">
        <f t="shared" si="22"/>
        <v>5</v>
      </c>
      <c r="Q92" s="9">
        <f t="shared" si="23"/>
        <v>5</v>
      </c>
      <c r="R92" s="9">
        <f t="shared" si="24"/>
        <v>5</v>
      </c>
      <c r="S92" s="9">
        <f t="shared" si="25"/>
        <v>5</v>
      </c>
      <c r="T92" s="9">
        <f t="shared" si="26"/>
        <v>5</v>
      </c>
    </row>
    <row r="93" spans="1:20" x14ac:dyDescent="0.25">
      <c r="A93" t="s">
        <v>70</v>
      </c>
      <c r="E93" t="s">
        <v>88</v>
      </c>
      <c r="I93" t="s">
        <v>12</v>
      </c>
      <c r="J93" t="s">
        <v>12</v>
      </c>
      <c r="K93" t="s">
        <v>12</v>
      </c>
      <c r="L93" t="s">
        <v>12</v>
      </c>
      <c r="M93" t="s">
        <v>12</v>
      </c>
      <c r="N93" t="s">
        <v>60</v>
      </c>
      <c r="O93" t="str">
        <f t="shared" si="21"/>
        <v>TA8</v>
      </c>
      <c r="P93" s="9">
        <f t="shared" si="22"/>
        <v>5</v>
      </c>
      <c r="Q93" s="9">
        <f t="shared" si="23"/>
        <v>5</v>
      </c>
      <c r="R93" s="9">
        <f t="shared" si="24"/>
        <v>5</v>
      </c>
      <c r="S93" s="9">
        <f t="shared" si="25"/>
        <v>5</v>
      </c>
      <c r="T93" s="9">
        <f t="shared" si="26"/>
        <v>5</v>
      </c>
    </row>
    <row r="94" spans="1:20" x14ac:dyDescent="0.25">
      <c r="A94" t="s">
        <v>70</v>
      </c>
      <c r="E94" t="s">
        <v>89</v>
      </c>
      <c r="I94" t="s">
        <v>13</v>
      </c>
      <c r="J94" t="s">
        <v>12</v>
      </c>
      <c r="K94" t="s">
        <v>12</v>
      </c>
      <c r="L94" t="s">
        <v>12</v>
      </c>
      <c r="M94" t="s">
        <v>13</v>
      </c>
      <c r="N94" t="s">
        <v>76</v>
      </c>
      <c r="O94" t="str">
        <f t="shared" si="21"/>
        <v>TA9</v>
      </c>
      <c r="P94" s="9">
        <f t="shared" si="22"/>
        <v>4</v>
      </c>
      <c r="Q94" s="9">
        <f t="shared" si="23"/>
        <v>5</v>
      </c>
      <c r="R94" s="9">
        <f t="shared" si="24"/>
        <v>5</v>
      </c>
      <c r="S94" s="9">
        <f t="shared" si="25"/>
        <v>5</v>
      </c>
      <c r="T94" s="9">
        <f t="shared" si="26"/>
        <v>4</v>
      </c>
    </row>
    <row r="95" spans="1:20" x14ac:dyDescent="0.25">
      <c r="A95" t="s">
        <v>70</v>
      </c>
      <c r="E95" t="s">
        <v>89</v>
      </c>
      <c r="I95" t="s">
        <v>13</v>
      </c>
      <c r="J95" t="s">
        <v>12</v>
      </c>
      <c r="K95" t="s">
        <v>12</v>
      </c>
      <c r="L95" t="s">
        <v>12</v>
      </c>
      <c r="M95" t="s">
        <v>13</v>
      </c>
      <c r="O95" t="str">
        <f t="shared" si="21"/>
        <v>TA9</v>
      </c>
      <c r="P95" s="9">
        <f t="shared" si="22"/>
        <v>4</v>
      </c>
      <c r="Q95" s="9">
        <f t="shared" si="23"/>
        <v>5</v>
      </c>
      <c r="R95" s="9">
        <f t="shared" si="24"/>
        <v>5</v>
      </c>
      <c r="S95" s="9">
        <f t="shared" si="25"/>
        <v>5</v>
      </c>
      <c r="T95" s="9">
        <f t="shared" si="26"/>
        <v>4</v>
      </c>
    </row>
    <row r="96" spans="1:20" x14ac:dyDescent="0.25">
      <c r="A96" t="s">
        <v>70</v>
      </c>
      <c r="E96" t="s">
        <v>89</v>
      </c>
      <c r="I96" t="s">
        <v>12</v>
      </c>
      <c r="J96" t="s">
        <v>12</v>
      </c>
      <c r="K96" t="s">
        <v>12</v>
      </c>
      <c r="L96" t="s">
        <v>12</v>
      </c>
      <c r="M96" t="s">
        <v>12</v>
      </c>
      <c r="N96" t="s">
        <v>59</v>
      </c>
      <c r="O96" t="str">
        <f t="shared" si="21"/>
        <v>TA9</v>
      </c>
      <c r="P96" s="9">
        <f t="shared" si="22"/>
        <v>5</v>
      </c>
      <c r="Q96" s="9">
        <f t="shared" si="23"/>
        <v>5</v>
      </c>
      <c r="R96" s="9">
        <f t="shared" si="24"/>
        <v>5</v>
      </c>
      <c r="S96" s="9">
        <f t="shared" si="25"/>
        <v>5</v>
      </c>
      <c r="T96" s="9">
        <f t="shared" si="26"/>
        <v>5</v>
      </c>
    </row>
    <row r="97" spans="1:20" x14ac:dyDescent="0.25">
      <c r="A97" t="s">
        <v>70</v>
      </c>
      <c r="E97" t="s">
        <v>87</v>
      </c>
      <c r="I97" t="s">
        <v>13</v>
      </c>
      <c r="J97" t="s">
        <v>13</v>
      </c>
      <c r="K97" t="s">
        <v>13</v>
      </c>
      <c r="L97" t="s">
        <v>13</v>
      </c>
      <c r="M97" t="s">
        <v>13</v>
      </c>
      <c r="N97" t="s">
        <v>82</v>
      </c>
      <c r="O97" t="str">
        <f t="shared" si="21"/>
        <v>TA7</v>
      </c>
      <c r="P97" s="9">
        <f t="shared" si="22"/>
        <v>4</v>
      </c>
      <c r="Q97" s="9">
        <f t="shared" si="23"/>
        <v>4</v>
      </c>
      <c r="R97" s="9">
        <f t="shared" si="24"/>
        <v>4</v>
      </c>
      <c r="S97" s="9">
        <f t="shared" si="25"/>
        <v>4</v>
      </c>
      <c r="T97" s="9">
        <f t="shared" si="26"/>
        <v>4</v>
      </c>
    </row>
    <row r="98" spans="1:20" x14ac:dyDescent="0.25">
      <c r="A98" t="s">
        <v>70</v>
      </c>
      <c r="E98" t="s">
        <v>88</v>
      </c>
      <c r="I98" t="s">
        <v>12</v>
      </c>
      <c r="J98" t="s">
        <v>17</v>
      </c>
      <c r="K98" t="s">
        <v>12</v>
      </c>
      <c r="L98" t="s">
        <v>12</v>
      </c>
      <c r="M98" t="s">
        <v>17</v>
      </c>
      <c r="N98" t="s">
        <v>75</v>
      </c>
      <c r="O98" t="str">
        <f t="shared" si="21"/>
        <v>TA8</v>
      </c>
      <c r="P98" s="9">
        <f t="shared" si="22"/>
        <v>5</v>
      </c>
      <c r="Q98" s="9">
        <f t="shared" si="23"/>
        <v>1</v>
      </c>
      <c r="R98" s="9">
        <f t="shared" si="24"/>
        <v>5</v>
      </c>
      <c r="S98" s="9">
        <f t="shared" si="25"/>
        <v>5</v>
      </c>
      <c r="T98" s="9">
        <f t="shared" si="26"/>
        <v>1</v>
      </c>
    </row>
    <row r="99" spans="1:20" x14ac:dyDescent="0.25">
      <c r="A99" t="s">
        <v>70</v>
      </c>
      <c r="E99" t="s">
        <v>89</v>
      </c>
      <c r="I99" t="s">
        <v>12</v>
      </c>
      <c r="J99" t="s">
        <v>12</v>
      </c>
      <c r="K99" t="s">
        <v>12</v>
      </c>
      <c r="L99" t="s">
        <v>12</v>
      </c>
      <c r="M99" t="s">
        <v>12</v>
      </c>
      <c r="N99" t="s">
        <v>90</v>
      </c>
      <c r="O99" t="str">
        <f t="shared" si="21"/>
        <v>TA9</v>
      </c>
      <c r="P99" s="9">
        <f t="shared" si="22"/>
        <v>5</v>
      </c>
      <c r="Q99" s="9">
        <f t="shared" si="23"/>
        <v>5</v>
      </c>
      <c r="R99" s="9">
        <f t="shared" si="24"/>
        <v>5</v>
      </c>
      <c r="S99" s="9">
        <f t="shared" si="25"/>
        <v>5</v>
      </c>
      <c r="T99" s="9">
        <f t="shared" si="26"/>
        <v>5</v>
      </c>
    </row>
    <row r="100" spans="1:20" x14ac:dyDescent="0.25">
      <c r="A100" t="s">
        <v>70</v>
      </c>
      <c r="E100" t="s">
        <v>89</v>
      </c>
      <c r="I100" t="s">
        <v>13</v>
      </c>
      <c r="J100" t="s">
        <v>13</v>
      </c>
      <c r="K100" t="s">
        <v>12</v>
      </c>
      <c r="L100" t="s">
        <v>13</v>
      </c>
      <c r="M100" t="s">
        <v>12</v>
      </c>
      <c r="N100" t="s">
        <v>60</v>
      </c>
      <c r="O100" t="str">
        <f t="shared" si="21"/>
        <v>TA9</v>
      </c>
      <c r="P100" s="9">
        <f t="shared" si="22"/>
        <v>4</v>
      </c>
      <c r="Q100" s="9">
        <f t="shared" si="23"/>
        <v>4</v>
      </c>
      <c r="R100" s="9">
        <f t="shared" si="24"/>
        <v>5</v>
      </c>
      <c r="S100" s="9">
        <f t="shared" si="25"/>
        <v>4</v>
      </c>
      <c r="T100" s="9">
        <f t="shared" si="26"/>
        <v>5</v>
      </c>
    </row>
    <row r="101" spans="1:20" x14ac:dyDescent="0.25">
      <c r="A101" t="s">
        <v>70</v>
      </c>
      <c r="E101" t="s">
        <v>88</v>
      </c>
      <c r="I101" t="s">
        <v>12</v>
      </c>
      <c r="J101" t="s">
        <v>12</v>
      </c>
      <c r="K101" t="s">
        <v>17</v>
      </c>
      <c r="L101" t="s">
        <v>12</v>
      </c>
      <c r="M101" t="s">
        <v>12</v>
      </c>
      <c r="N101" t="s">
        <v>79</v>
      </c>
      <c r="O101" t="str">
        <f t="shared" si="21"/>
        <v>TA8</v>
      </c>
      <c r="P101" s="9">
        <f t="shared" si="22"/>
        <v>5</v>
      </c>
      <c r="Q101" s="9">
        <f t="shared" si="23"/>
        <v>5</v>
      </c>
      <c r="R101" s="9">
        <f t="shared" si="24"/>
        <v>1</v>
      </c>
      <c r="S101" s="9">
        <f t="shared" si="25"/>
        <v>5</v>
      </c>
      <c r="T101" s="9">
        <f t="shared" si="26"/>
        <v>5</v>
      </c>
    </row>
    <row r="102" spans="1:20" x14ac:dyDescent="0.25">
      <c r="A102" t="s">
        <v>70</v>
      </c>
      <c r="E102" t="s">
        <v>87</v>
      </c>
      <c r="I102" t="s">
        <v>13</v>
      </c>
      <c r="J102" t="s">
        <v>14</v>
      </c>
      <c r="K102" t="s">
        <v>13</v>
      </c>
      <c r="L102" t="s">
        <v>14</v>
      </c>
      <c r="M102" t="s">
        <v>13</v>
      </c>
      <c r="N102" t="s">
        <v>81</v>
      </c>
      <c r="O102" t="str">
        <f t="shared" si="21"/>
        <v>TA7</v>
      </c>
      <c r="P102" s="9">
        <f t="shared" si="22"/>
        <v>4</v>
      </c>
      <c r="Q102" s="9">
        <f t="shared" si="23"/>
        <v>3</v>
      </c>
      <c r="R102" s="9">
        <f t="shared" si="24"/>
        <v>4</v>
      </c>
      <c r="S102" s="9">
        <f t="shared" si="25"/>
        <v>3</v>
      </c>
      <c r="T102" s="9">
        <f t="shared" si="26"/>
        <v>4</v>
      </c>
    </row>
    <row r="103" spans="1:20" x14ac:dyDescent="0.25">
      <c r="A103" t="s">
        <v>70</v>
      </c>
      <c r="E103" t="s">
        <v>86</v>
      </c>
      <c r="I103" t="s">
        <v>12</v>
      </c>
      <c r="J103" t="s">
        <v>12</v>
      </c>
      <c r="K103" t="s">
        <v>12</v>
      </c>
      <c r="L103" t="s">
        <v>12</v>
      </c>
      <c r="M103" t="s">
        <v>12</v>
      </c>
      <c r="N103" t="s">
        <v>67</v>
      </c>
      <c r="O103" t="str">
        <f t="shared" si="21"/>
        <v>TA6</v>
      </c>
      <c r="P103" s="9">
        <f t="shared" si="22"/>
        <v>5</v>
      </c>
      <c r="Q103" s="9">
        <f t="shared" si="23"/>
        <v>5</v>
      </c>
      <c r="R103" s="9">
        <f t="shared" si="24"/>
        <v>5</v>
      </c>
      <c r="S103" s="9">
        <f t="shared" si="25"/>
        <v>5</v>
      </c>
      <c r="T103" s="9">
        <f t="shared" si="26"/>
        <v>5</v>
      </c>
    </row>
    <row r="104" spans="1:20" x14ac:dyDescent="0.25">
      <c r="A104" t="s">
        <v>70</v>
      </c>
      <c r="E104" t="s">
        <v>86</v>
      </c>
      <c r="I104" t="s">
        <v>12</v>
      </c>
      <c r="J104" t="s">
        <v>12</v>
      </c>
      <c r="K104" t="s">
        <v>12</v>
      </c>
      <c r="L104" t="s">
        <v>12</v>
      </c>
      <c r="M104" t="s">
        <v>12</v>
      </c>
      <c r="N104" t="s">
        <v>84</v>
      </c>
      <c r="O104" t="str">
        <f t="shared" si="21"/>
        <v>TA6</v>
      </c>
      <c r="P104" s="9">
        <f t="shared" si="22"/>
        <v>5</v>
      </c>
      <c r="Q104" s="9">
        <f t="shared" si="23"/>
        <v>5</v>
      </c>
      <c r="R104" s="9">
        <f t="shared" si="24"/>
        <v>5</v>
      </c>
      <c r="S104" s="9">
        <f t="shared" si="25"/>
        <v>5</v>
      </c>
      <c r="T104" s="9">
        <f t="shared" si="26"/>
        <v>5</v>
      </c>
    </row>
    <row r="105" spans="1:20" x14ac:dyDescent="0.25">
      <c r="A105" t="s">
        <v>70</v>
      </c>
      <c r="E105" t="s">
        <v>88</v>
      </c>
      <c r="I105" t="s">
        <v>13</v>
      </c>
      <c r="J105" t="s">
        <v>13</v>
      </c>
      <c r="K105" t="s">
        <v>12</v>
      </c>
      <c r="L105" t="s">
        <v>13</v>
      </c>
      <c r="M105" t="s">
        <v>13</v>
      </c>
      <c r="N105" t="s">
        <v>58</v>
      </c>
      <c r="O105" t="str">
        <f t="shared" si="21"/>
        <v>TA8</v>
      </c>
      <c r="P105" s="9">
        <f t="shared" si="22"/>
        <v>4</v>
      </c>
      <c r="Q105" s="9">
        <f t="shared" si="23"/>
        <v>4</v>
      </c>
      <c r="R105" s="9">
        <f t="shared" si="24"/>
        <v>5</v>
      </c>
      <c r="S105" s="9">
        <f t="shared" si="25"/>
        <v>4</v>
      </c>
      <c r="T105" s="9">
        <f t="shared" si="26"/>
        <v>4</v>
      </c>
    </row>
    <row r="106" spans="1:20" x14ac:dyDescent="0.25">
      <c r="A106" t="s">
        <v>70</v>
      </c>
      <c r="E106" t="s">
        <v>86</v>
      </c>
      <c r="I106" t="s">
        <v>12</v>
      </c>
      <c r="J106" t="s">
        <v>12</v>
      </c>
      <c r="K106" t="s">
        <v>12</v>
      </c>
      <c r="L106" t="s">
        <v>17</v>
      </c>
      <c r="M106" t="s">
        <v>12</v>
      </c>
      <c r="N106" t="s">
        <v>82</v>
      </c>
      <c r="O106" t="str">
        <f t="shared" si="21"/>
        <v>TA6</v>
      </c>
      <c r="P106" s="9">
        <f t="shared" si="22"/>
        <v>5</v>
      </c>
      <c r="Q106" s="9">
        <f t="shared" si="23"/>
        <v>5</v>
      </c>
      <c r="R106" s="9">
        <f t="shared" si="24"/>
        <v>5</v>
      </c>
      <c r="S106" s="9">
        <f t="shared" si="25"/>
        <v>1</v>
      </c>
      <c r="T106" s="9">
        <f t="shared" si="26"/>
        <v>5</v>
      </c>
    </row>
    <row r="107" spans="1:20" x14ac:dyDescent="0.25">
      <c r="A107" t="s">
        <v>70</v>
      </c>
      <c r="E107" t="s">
        <v>88</v>
      </c>
      <c r="I107" t="s">
        <v>12</v>
      </c>
      <c r="J107" t="s">
        <v>17</v>
      </c>
      <c r="K107" t="s">
        <v>12</v>
      </c>
      <c r="L107" t="s">
        <v>12</v>
      </c>
      <c r="M107" t="s">
        <v>12</v>
      </c>
      <c r="O107" t="str">
        <f t="shared" si="21"/>
        <v>TA8</v>
      </c>
      <c r="P107" s="9">
        <f t="shared" si="22"/>
        <v>5</v>
      </c>
      <c r="Q107" s="9">
        <f t="shared" si="23"/>
        <v>1</v>
      </c>
      <c r="R107" s="9">
        <f t="shared" si="24"/>
        <v>5</v>
      </c>
      <c r="S107" s="9">
        <f t="shared" si="25"/>
        <v>5</v>
      </c>
      <c r="T107" s="9">
        <f t="shared" si="26"/>
        <v>5</v>
      </c>
    </row>
    <row r="108" spans="1:20" x14ac:dyDescent="0.25">
      <c r="A108" t="s">
        <v>70</v>
      </c>
      <c r="E108" t="s">
        <v>87</v>
      </c>
      <c r="I108" t="s">
        <v>12</v>
      </c>
      <c r="J108" t="s">
        <v>12</v>
      </c>
      <c r="K108" t="s">
        <v>12</v>
      </c>
      <c r="L108" t="s">
        <v>12</v>
      </c>
      <c r="M108" t="s">
        <v>12</v>
      </c>
      <c r="N108" t="s">
        <v>81</v>
      </c>
      <c r="O108" t="str">
        <f t="shared" si="21"/>
        <v>TA7</v>
      </c>
      <c r="P108" s="9">
        <f t="shared" si="22"/>
        <v>5</v>
      </c>
      <c r="Q108" s="9">
        <f t="shared" si="23"/>
        <v>5</v>
      </c>
      <c r="R108" s="9">
        <f t="shared" si="24"/>
        <v>5</v>
      </c>
      <c r="S108" s="9">
        <f t="shared" si="25"/>
        <v>5</v>
      </c>
      <c r="T108" s="9">
        <f t="shared" si="26"/>
        <v>5</v>
      </c>
    </row>
    <row r="109" spans="1:20" x14ac:dyDescent="0.25">
      <c r="A109" t="s">
        <v>70</v>
      </c>
      <c r="E109" t="s">
        <v>87</v>
      </c>
      <c r="I109" t="s">
        <v>12</v>
      </c>
      <c r="J109" t="s">
        <v>12</v>
      </c>
      <c r="K109" t="s">
        <v>12</v>
      </c>
      <c r="L109" t="s">
        <v>17</v>
      </c>
      <c r="M109" t="s">
        <v>12</v>
      </c>
      <c r="N109" t="s">
        <v>76</v>
      </c>
      <c r="O109" t="str">
        <f t="shared" si="21"/>
        <v>TA7</v>
      </c>
      <c r="P109" s="9">
        <f t="shared" si="22"/>
        <v>5</v>
      </c>
      <c r="Q109" s="9">
        <f t="shared" si="23"/>
        <v>5</v>
      </c>
      <c r="R109" s="9">
        <f t="shared" si="24"/>
        <v>5</v>
      </c>
      <c r="S109" s="9">
        <f t="shared" si="25"/>
        <v>1</v>
      </c>
      <c r="T109" s="9">
        <f t="shared" si="26"/>
        <v>5</v>
      </c>
    </row>
    <row r="110" spans="1:20" x14ac:dyDescent="0.25">
      <c r="A110" t="s">
        <v>70</v>
      </c>
      <c r="E110" t="s">
        <v>87</v>
      </c>
      <c r="I110" t="s">
        <v>12</v>
      </c>
      <c r="J110" t="s">
        <v>12</v>
      </c>
      <c r="K110" t="s">
        <v>12</v>
      </c>
      <c r="L110" t="s">
        <v>12</v>
      </c>
      <c r="M110" t="s">
        <v>12</v>
      </c>
      <c r="N110" t="s">
        <v>60</v>
      </c>
      <c r="O110" t="str">
        <f t="shared" si="21"/>
        <v>TA7</v>
      </c>
      <c r="P110" s="9">
        <f t="shared" si="22"/>
        <v>5</v>
      </c>
      <c r="Q110" s="9">
        <f t="shared" si="23"/>
        <v>5</v>
      </c>
      <c r="R110" s="9">
        <f t="shared" si="24"/>
        <v>5</v>
      </c>
      <c r="S110" s="9">
        <f t="shared" si="25"/>
        <v>5</v>
      </c>
      <c r="T110" s="9">
        <f t="shared" si="26"/>
        <v>5</v>
      </c>
    </row>
    <row r="111" spans="1:20" x14ac:dyDescent="0.25">
      <c r="A111" t="s">
        <v>70</v>
      </c>
      <c r="E111" t="s">
        <v>89</v>
      </c>
      <c r="I111" t="s">
        <v>12</v>
      </c>
      <c r="J111" t="s">
        <v>13</v>
      </c>
      <c r="K111" t="s">
        <v>17</v>
      </c>
      <c r="L111" t="s">
        <v>12</v>
      </c>
      <c r="M111" t="s">
        <v>12</v>
      </c>
      <c r="N111" t="s">
        <v>81</v>
      </c>
      <c r="O111" t="str">
        <f t="shared" si="21"/>
        <v>TA9</v>
      </c>
      <c r="P111" s="9">
        <f t="shared" si="22"/>
        <v>5</v>
      </c>
      <c r="Q111" s="9">
        <f t="shared" si="23"/>
        <v>4</v>
      </c>
      <c r="R111" s="9">
        <f t="shared" si="24"/>
        <v>1</v>
      </c>
      <c r="S111" s="9">
        <f t="shared" si="25"/>
        <v>5</v>
      </c>
      <c r="T111" s="9">
        <f t="shared" si="26"/>
        <v>5</v>
      </c>
    </row>
    <row r="112" spans="1:20" x14ac:dyDescent="0.25">
      <c r="A112" t="s">
        <v>70</v>
      </c>
      <c r="E112" t="s">
        <v>87</v>
      </c>
      <c r="I112" t="s">
        <v>13</v>
      </c>
      <c r="J112" t="s">
        <v>12</v>
      </c>
      <c r="K112" t="s">
        <v>13</v>
      </c>
      <c r="L112" t="s">
        <v>14</v>
      </c>
      <c r="M112" t="s">
        <v>13</v>
      </c>
      <c r="N112" t="s">
        <v>57</v>
      </c>
      <c r="O112" t="str">
        <f t="shared" si="21"/>
        <v>TA7</v>
      </c>
      <c r="P112" s="9">
        <f t="shared" si="22"/>
        <v>4</v>
      </c>
      <c r="Q112" s="9">
        <f t="shared" si="23"/>
        <v>5</v>
      </c>
      <c r="R112" s="9">
        <f t="shared" si="24"/>
        <v>4</v>
      </c>
      <c r="S112" s="9">
        <f t="shared" si="25"/>
        <v>3</v>
      </c>
      <c r="T112" s="9">
        <f t="shared" si="26"/>
        <v>4</v>
      </c>
    </row>
    <row r="113" spans="1:20" x14ac:dyDescent="0.25">
      <c r="A113" t="s">
        <v>70</v>
      </c>
      <c r="E113" t="s">
        <v>87</v>
      </c>
      <c r="I113" t="s">
        <v>12</v>
      </c>
      <c r="J113" t="s">
        <v>17</v>
      </c>
      <c r="K113" t="s">
        <v>13</v>
      </c>
      <c r="L113" t="s">
        <v>13</v>
      </c>
      <c r="M113" t="s">
        <v>13</v>
      </c>
      <c r="N113" t="s">
        <v>68</v>
      </c>
      <c r="O113" t="str">
        <f t="shared" si="21"/>
        <v>TA7</v>
      </c>
      <c r="P113" s="9">
        <f t="shared" si="22"/>
        <v>5</v>
      </c>
      <c r="Q113" s="9">
        <f t="shared" si="23"/>
        <v>1</v>
      </c>
      <c r="R113" s="9">
        <f t="shared" si="24"/>
        <v>4</v>
      </c>
      <c r="S113" s="9">
        <f t="shared" si="25"/>
        <v>4</v>
      </c>
      <c r="T113" s="9">
        <f t="shared" si="26"/>
        <v>4</v>
      </c>
    </row>
    <row r="114" spans="1:20" x14ac:dyDescent="0.25">
      <c r="A114" t="s">
        <v>70</v>
      </c>
      <c r="E114" t="s">
        <v>86</v>
      </c>
      <c r="I114" t="s">
        <v>12</v>
      </c>
      <c r="J114" t="s">
        <v>12</v>
      </c>
      <c r="K114" t="s">
        <v>12</v>
      </c>
      <c r="L114" t="s">
        <v>12</v>
      </c>
      <c r="M114" t="s">
        <v>12</v>
      </c>
      <c r="N114" t="s">
        <v>62</v>
      </c>
      <c r="O114" t="str">
        <f t="shared" si="21"/>
        <v>TA6</v>
      </c>
      <c r="P114" s="9">
        <f t="shared" si="22"/>
        <v>5</v>
      </c>
      <c r="Q114" s="9">
        <f t="shared" si="23"/>
        <v>5</v>
      </c>
      <c r="R114" s="9">
        <f t="shared" si="24"/>
        <v>5</v>
      </c>
      <c r="S114" s="9">
        <f t="shared" si="25"/>
        <v>5</v>
      </c>
      <c r="T114" s="9">
        <f t="shared" si="26"/>
        <v>5</v>
      </c>
    </row>
    <row r="115" spans="1:20" x14ac:dyDescent="0.25">
      <c r="A115" t="s">
        <v>70</v>
      </c>
      <c r="E115" t="s">
        <v>89</v>
      </c>
      <c r="I115" t="s">
        <v>12</v>
      </c>
      <c r="J115" t="s">
        <v>12</v>
      </c>
      <c r="K115" t="s">
        <v>12</v>
      </c>
      <c r="L115" t="s">
        <v>12</v>
      </c>
      <c r="M115" t="s">
        <v>12</v>
      </c>
      <c r="N115" t="s">
        <v>84</v>
      </c>
      <c r="O115" t="str">
        <f t="shared" si="21"/>
        <v>TA9</v>
      </c>
      <c r="P115" s="9">
        <f t="shared" si="22"/>
        <v>5</v>
      </c>
      <c r="Q115" s="9">
        <f t="shared" si="23"/>
        <v>5</v>
      </c>
      <c r="R115" s="9">
        <f t="shared" si="24"/>
        <v>5</v>
      </c>
      <c r="S115" s="9">
        <f t="shared" si="25"/>
        <v>5</v>
      </c>
      <c r="T115" s="9">
        <f t="shared" si="26"/>
        <v>5</v>
      </c>
    </row>
    <row r="116" spans="1:20" x14ac:dyDescent="0.25">
      <c r="A116" t="s">
        <v>70</v>
      </c>
      <c r="E116" t="s">
        <v>87</v>
      </c>
      <c r="I116" t="s">
        <v>13</v>
      </c>
      <c r="J116" t="s">
        <v>13</v>
      </c>
      <c r="K116" t="s">
        <v>13</v>
      </c>
      <c r="L116" t="s">
        <v>13</v>
      </c>
      <c r="M116" t="s">
        <v>13</v>
      </c>
      <c r="N116" t="s">
        <v>54</v>
      </c>
      <c r="O116" t="str">
        <f t="shared" si="21"/>
        <v>TA7</v>
      </c>
      <c r="P116" s="9">
        <f t="shared" si="22"/>
        <v>4</v>
      </c>
      <c r="Q116" s="9">
        <f t="shared" si="23"/>
        <v>4</v>
      </c>
      <c r="R116" s="9">
        <f t="shared" si="24"/>
        <v>4</v>
      </c>
      <c r="S116" s="9">
        <f t="shared" si="25"/>
        <v>4</v>
      </c>
      <c r="T116" s="9">
        <f t="shared" si="26"/>
        <v>4</v>
      </c>
    </row>
    <row r="117" spans="1:20" x14ac:dyDescent="0.25">
      <c r="A117" t="s">
        <v>70</v>
      </c>
      <c r="E117" t="s">
        <v>89</v>
      </c>
      <c r="I117" t="s">
        <v>12</v>
      </c>
      <c r="J117" t="s">
        <v>12</v>
      </c>
      <c r="K117" t="s">
        <v>12</v>
      </c>
      <c r="L117" t="s">
        <v>12</v>
      </c>
      <c r="M117" t="s">
        <v>12</v>
      </c>
      <c r="N117" t="s">
        <v>59</v>
      </c>
      <c r="O117" t="str">
        <f t="shared" si="21"/>
        <v>TA9</v>
      </c>
      <c r="P117" s="9">
        <f t="shared" si="22"/>
        <v>5</v>
      </c>
      <c r="Q117" s="9">
        <f t="shared" si="23"/>
        <v>5</v>
      </c>
      <c r="R117" s="9">
        <f t="shared" si="24"/>
        <v>5</v>
      </c>
      <c r="S117" s="9">
        <f t="shared" si="25"/>
        <v>5</v>
      </c>
      <c r="T117" s="9">
        <f t="shared" si="26"/>
        <v>5</v>
      </c>
    </row>
    <row r="118" spans="1:20" x14ac:dyDescent="0.25">
      <c r="A118" t="s">
        <v>71</v>
      </c>
      <c r="F118" t="s">
        <v>87</v>
      </c>
      <c r="I118" t="s">
        <v>12</v>
      </c>
      <c r="J118" t="s">
        <v>17</v>
      </c>
      <c r="K118" t="s">
        <v>12</v>
      </c>
      <c r="L118" t="s">
        <v>12</v>
      </c>
      <c r="M118" t="s">
        <v>12</v>
      </c>
      <c r="N118" t="s">
        <v>68</v>
      </c>
      <c r="O118" t="str">
        <f t="shared" si="21"/>
        <v>TA7</v>
      </c>
      <c r="P118" s="9">
        <f t="shared" si="22"/>
        <v>5</v>
      </c>
      <c r="Q118" s="9">
        <f t="shared" si="23"/>
        <v>1</v>
      </c>
      <c r="R118" s="9">
        <f t="shared" si="24"/>
        <v>5</v>
      </c>
      <c r="S118" s="9">
        <f t="shared" si="25"/>
        <v>5</v>
      </c>
      <c r="T118" s="9">
        <f t="shared" si="26"/>
        <v>5</v>
      </c>
    </row>
    <row r="119" spans="1:20" x14ac:dyDescent="0.25">
      <c r="A119" t="s">
        <v>71</v>
      </c>
      <c r="F119" t="s">
        <v>89</v>
      </c>
      <c r="I119" t="s">
        <v>12</v>
      </c>
      <c r="J119" t="s">
        <v>12</v>
      </c>
      <c r="K119" t="s">
        <v>12</v>
      </c>
      <c r="L119" t="s">
        <v>12</v>
      </c>
      <c r="M119" t="s">
        <v>12</v>
      </c>
      <c r="N119" t="s">
        <v>57</v>
      </c>
      <c r="O119" t="str">
        <f t="shared" si="21"/>
        <v>TA9</v>
      </c>
      <c r="P119" s="9">
        <f t="shared" si="22"/>
        <v>5</v>
      </c>
      <c r="Q119" s="9">
        <f t="shared" si="23"/>
        <v>5</v>
      </c>
      <c r="R119" s="9">
        <f t="shared" si="24"/>
        <v>5</v>
      </c>
      <c r="S119" s="9">
        <f t="shared" si="25"/>
        <v>5</v>
      </c>
      <c r="T119" s="9">
        <f t="shared" si="26"/>
        <v>5</v>
      </c>
    </row>
    <row r="120" spans="1:20" x14ac:dyDescent="0.25">
      <c r="A120" t="s">
        <v>71</v>
      </c>
      <c r="F120" t="s">
        <v>87</v>
      </c>
      <c r="I120" t="s">
        <v>12</v>
      </c>
      <c r="J120" t="s">
        <v>12</v>
      </c>
      <c r="K120" t="s">
        <v>12</v>
      </c>
      <c r="L120" t="s">
        <v>12</v>
      </c>
      <c r="M120" t="s">
        <v>17</v>
      </c>
      <c r="N120" t="s">
        <v>64</v>
      </c>
      <c r="O120" t="str">
        <f t="shared" si="21"/>
        <v>TA7</v>
      </c>
      <c r="P120" s="9">
        <f t="shared" si="22"/>
        <v>5</v>
      </c>
      <c r="Q120" s="9">
        <f t="shared" si="23"/>
        <v>5</v>
      </c>
      <c r="R120" s="9">
        <f t="shared" si="24"/>
        <v>5</v>
      </c>
      <c r="S120" s="9">
        <f t="shared" si="25"/>
        <v>5</v>
      </c>
      <c r="T120" s="9">
        <f t="shared" si="26"/>
        <v>1</v>
      </c>
    </row>
    <row r="121" spans="1:20" x14ac:dyDescent="0.25">
      <c r="A121" t="s">
        <v>71</v>
      </c>
      <c r="F121" t="s">
        <v>87</v>
      </c>
      <c r="I121" t="s">
        <v>12</v>
      </c>
      <c r="J121" t="s">
        <v>12</v>
      </c>
      <c r="K121" t="s">
        <v>12</v>
      </c>
      <c r="L121" t="s">
        <v>12</v>
      </c>
      <c r="M121" t="s">
        <v>12</v>
      </c>
      <c r="N121" t="s">
        <v>57</v>
      </c>
      <c r="O121" t="str">
        <f t="shared" si="21"/>
        <v>TA7</v>
      </c>
      <c r="P121" s="9">
        <f t="shared" si="22"/>
        <v>5</v>
      </c>
      <c r="Q121" s="9">
        <f t="shared" si="23"/>
        <v>5</v>
      </c>
      <c r="R121" s="9">
        <f t="shared" si="24"/>
        <v>5</v>
      </c>
      <c r="S121" s="9">
        <f t="shared" si="25"/>
        <v>5</v>
      </c>
      <c r="T121" s="9">
        <f t="shared" si="26"/>
        <v>5</v>
      </c>
    </row>
    <row r="122" spans="1:20" x14ac:dyDescent="0.25">
      <c r="A122" t="s">
        <v>71</v>
      </c>
      <c r="F122" t="s">
        <v>89</v>
      </c>
      <c r="I122" t="s">
        <v>13</v>
      </c>
      <c r="J122" t="s">
        <v>12</v>
      </c>
      <c r="K122" t="s">
        <v>13</v>
      </c>
      <c r="L122" t="s">
        <v>14</v>
      </c>
      <c r="M122" t="s">
        <v>13</v>
      </c>
      <c r="N122" t="s">
        <v>90</v>
      </c>
      <c r="O122" t="str">
        <f t="shared" si="21"/>
        <v>TA9</v>
      </c>
      <c r="P122" s="9">
        <f t="shared" si="22"/>
        <v>4</v>
      </c>
      <c r="Q122" s="9">
        <f t="shared" si="23"/>
        <v>5</v>
      </c>
      <c r="R122" s="9">
        <f t="shared" si="24"/>
        <v>4</v>
      </c>
      <c r="S122" s="9">
        <f t="shared" si="25"/>
        <v>3</v>
      </c>
      <c r="T122" s="9">
        <f t="shared" si="26"/>
        <v>4</v>
      </c>
    </row>
    <row r="123" spans="1:20" x14ac:dyDescent="0.25">
      <c r="A123" t="s">
        <v>71</v>
      </c>
      <c r="F123" t="s">
        <v>89</v>
      </c>
      <c r="I123" t="s">
        <v>12</v>
      </c>
      <c r="J123" t="s">
        <v>17</v>
      </c>
      <c r="K123" t="s">
        <v>13</v>
      </c>
      <c r="L123" t="s">
        <v>13</v>
      </c>
      <c r="M123" t="s">
        <v>13</v>
      </c>
      <c r="N123" t="s">
        <v>56</v>
      </c>
      <c r="O123" t="str">
        <f t="shared" si="21"/>
        <v>TA9</v>
      </c>
      <c r="P123" s="9">
        <f t="shared" si="22"/>
        <v>5</v>
      </c>
      <c r="Q123" s="9">
        <f t="shared" si="23"/>
        <v>1</v>
      </c>
      <c r="R123" s="9">
        <f t="shared" si="24"/>
        <v>4</v>
      </c>
      <c r="S123" s="9">
        <f t="shared" si="25"/>
        <v>4</v>
      </c>
      <c r="T123" s="9">
        <f t="shared" si="26"/>
        <v>4</v>
      </c>
    </row>
    <row r="124" spans="1:20" x14ac:dyDescent="0.25">
      <c r="A124" t="s">
        <v>71</v>
      </c>
      <c r="F124" t="s">
        <v>91</v>
      </c>
      <c r="I124" t="s">
        <v>12</v>
      </c>
      <c r="J124" t="s">
        <v>12</v>
      </c>
      <c r="K124" t="s">
        <v>12</v>
      </c>
      <c r="L124" t="s">
        <v>12</v>
      </c>
      <c r="M124" t="s">
        <v>12</v>
      </c>
      <c r="N124" t="s">
        <v>67</v>
      </c>
      <c r="O124" t="str">
        <f t="shared" si="21"/>
        <v>TA10</v>
      </c>
      <c r="P124" s="9">
        <f t="shared" si="22"/>
        <v>5</v>
      </c>
      <c r="Q124" s="9">
        <f t="shared" si="23"/>
        <v>5</v>
      </c>
      <c r="R124" s="9">
        <f t="shared" si="24"/>
        <v>5</v>
      </c>
      <c r="S124" s="9">
        <f t="shared" si="25"/>
        <v>5</v>
      </c>
      <c r="T124" s="9">
        <f t="shared" si="26"/>
        <v>5</v>
      </c>
    </row>
    <row r="125" spans="1:20" x14ac:dyDescent="0.25">
      <c r="A125" t="s">
        <v>71</v>
      </c>
      <c r="F125" t="s">
        <v>91</v>
      </c>
      <c r="I125" t="s">
        <v>12</v>
      </c>
      <c r="J125" t="s">
        <v>12</v>
      </c>
      <c r="K125" t="s">
        <v>12</v>
      </c>
      <c r="L125" t="s">
        <v>12</v>
      </c>
      <c r="M125" t="s">
        <v>12</v>
      </c>
      <c r="N125" t="s">
        <v>60</v>
      </c>
      <c r="O125" t="str">
        <f t="shared" si="21"/>
        <v>TA10</v>
      </c>
      <c r="P125" s="9">
        <f t="shared" si="22"/>
        <v>5</v>
      </c>
      <c r="Q125" s="9">
        <f t="shared" si="23"/>
        <v>5</v>
      </c>
      <c r="R125" s="9">
        <f t="shared" si="24"/>
        <v>5</v>
      </c>
      <c r="S125" s="9">
        <f t="shared" si="25"/>
        <v>5</v>
      </c>
      <c r="T125" s="9">
        <f t="shared" si="26"/>
        <v>5</v>
      </c>
    </row>
    <row r="126" spans="1:20" x14ac:dyDescent="0.25">
      <c r="A126" t="s">
        <v>71</v>
      </c>
      <c r="F126" t="s">
        <v>89</v>
      </c>
      <c r="I126" t="s">
        <v>13</v>
      </c>
      <c r="J126" t="s">
        <v>13</v>
      </c>
      <c r="K126" t="s">
        <v>13</v>
      </c>
      <c r="L126" t="s">
        <v>13</v>
      </c>
      <c r="M126" t="s">
        <v>13</v>
      </c>
      <c r="N126" t="s">
        <v>90</v>
      </c>
      <c r="O126" t="str">
        <f t="shared" si="21"/>
        <v>TA9</v>
      </c>
      <c r="P126" s="9">
        <f t="shared" si="22"/>
        <v>4</v>
      </c>
      <c r="Q126" s="9">
        <f t="shared" si="23"/>
        <v>4</v>
      </c>
      <c r="R126" s="9">
        <f t="shared" si="24"/>
        <v>4</v>
      </c>
      <c r="S126" s="9">
        <f t="shared" si="25"/>
        <v>4</v>
      </c>
      <c r="T126" s="9">
        <f t="shared" si="26"/>
        <v>4</v>
      </c>
    </row>
    <row r="127" spans="1:20" x14ac:dyDescent="0.25">
      <c r="A127" t="s">
        <v>71</v>
      </c>
      <c r="F127" t="s">
        <v>91</v>
      </c>
      <c r="I127" t="s">
        <v>12</v>
      </c>
      <c r="J127" t="s">
        <v>12</v>
      </c>
      <c r="K127" t="s">
        <v>12</v>
      </c>
      <c r="L127" t="s">
        <v>12</v>
      </c>
      <c r="M127" t="s">
        <v>12</v>
      </c>
      <c r="N127" t="s">
        <v>62</v>
      </c>
      <c r="O127" t="str">
        <f t="shared" si="21"/>
        <v>TA10</v>
      </c>
      <c r="P127" s="9">
        <f t="shared" si="22"/>
        <v>5</v>
      </c>
      <c r="Q127" s="9">
        <f t="shared" si="23"/>
        <v>5</v>
      </c>
      <c r="R127" s="9">
        <f t="shared" si="24"/>
        <v>5</v>
      </c>
      <c r="S127" s="9">
        <f t="shared" si="25"/>
        <v>5</v>
      </c>
      <c r="T127" s="9">
        <f t="shared" si="26"/>
        <v>5</v>
      </c>
    </row>
    <row r="128" spans="1:20" x14ac:dyDescent="0.25">
      <c r="A128" t="s">
        <v>71</v>
      </c>
      <c r="F128" t="s">
        <v>87</v>
      </c>
      <c r="I128" t="s">
        <v>12</v>
      </c>
      <c r="J128" t="s">
        <v>17</v>
      </c>
      <c r="K128" t="s">
        <v>12</v>
      </c>
      <c r="L128" t="s">
        <v>12</v>
      </c>
      <c r="M128" t="s">
        <v>12</v>
      </c>
      <c r="N128" t="s">
        <v>58</v>
      </c>
      <c r="O128" t="str">
        <f t="shared" si="21"/>
        <v>TA7</v>
      </c>
      <c r="P128" s="9">
        <f t="shared" si="22"/>
        <v>5</v>
      </c>
      <c r="Q128" s="9">
        <f t="shared" si="23"/>
        <v>1</v>
      </c>
      <c r="R128" s="9">
        <f t="shared" si="24"/>
        <v>5</v>
      </c>
      <c r="S128" s="9">
        <f t="shared" si="25"/>
        <v>5</v>
      </c>
      <c r="T128" s="9">
        <f t="shared" si="26"/>
        <v>5</v>
      </c>
    </row>
    <row r="129" spans="1:20" x14ac:dyDescent="0.25">
      <c r="A129" t="s">
        <v>71</v>
      </c>
      <c r="F129" t="s">
        <v>87</v>
      </c>
      <c r="I129" t="s">
        <v>12</v>
      </c>
      <c r="J129" t="s">
        <v>12</v>
      </c>
      <c r="K129" t="s">
        <v>12</v>
      </c>
      <c r="L129" t="s">
        <v>12</v>
      </c>
      <c r="M129" t="s">
        <v>12</v>
      </c>
      <c r="N129" t="s">
        <v>62</v>
      </c>
      <c r="O129" t="str">
        <f t="shared" si="21"/>
        <v>TA7</v>
      </c>
      <c r="P129" s="9">
        <f t="shared" si="22"/>
        <v>5</v>
      </c>
      <c r="Q129" s="9">
        <f t="shared" si="23"/>
        <v>5</v>
      </c>
      <c r="R129" s="9">
        <f t="shared" si="24"/>
        <v>5</v>
      </c>
      <c r="S129" s="9">
        <f t="shared" si="25"/>
        <v>5</v>
      </c>
      <c r="T129" s="9">
        <f t="shared" si="26"/>
        <v>5</v>
      </c>
    </row>
    <row r="130" spans="1:20" x14ac:dyDescent="0.25">
      <c r="A130" t="s">
        <v>71</v>
      </c>
      <c r="F130" t="s">
        <v>88</v>
      </c>
      <c r="I130" t="s">
        <v>12</v>
      </c>
      <c r="J130" t="s">
        <v>12</v>
      </c>
      <c r="K130" t="s">
        <v>12</v>
      </c>
      <c r="L130" t="s">
        <v>12</v>
      </c>
      <c r="M130" t="s">
        <v>17</v>
      </c>
      <c r="N130" t="s">
        <v>67</v>
      </c>
      <c r="O130" t="str">
        <f t="shared" si="21"/>
        <v>TA8</v>
      </c>
      <c r="P130" s="9">
        <f t="shared" si="22"/>
        <v>5</v>
      </c>
      <c r="Q130" s="9">
        <f t="shared" si="23"/>
        <v>5</v>
      </c>
      <c r="R130" s="9">
        <f t="shared" si="24"/>
        <v>5</v>
      </c>
      <c r="S130" s="9">
        <f t="shared" si="25"/>
        <v>5</v>
      </c>
      <c r="T130" s="9">
        <f t="shared" si="26"/>
        <v>1</v>
      </c>
    </row>
    <row r="131" spans="1:20" x14ac:dyDescent="0.25">
      <c r="A131" t="s">
        <v>71</v>
      </c>
      <c r="F131" t="s">
        <v>87</v>
      </c>
      <c r="I131" t="s">
        <v>13</v>
      </c>
      <c r="J131" t="s">
        <v>13</v>
      </c>
      <c r="K131" t="s">
        <v>13</v>
      </c>
      <c r="L131" t="s">
        <v>13</v>
      </c>
      <c r="M131" t="s">
        <v>13</v>
      </c>
      <c r="N131" t="s">
        <v>64</v>
      </c>
      <c r="O131" t="str">
        <f t="shared" ref="O131:O156" si="27">B131&amp;C131&amp;D131&amp;E131&amp;F131&amp;G131&amp;H131</f>
        <v>TA7</v>
      </c>
      <c r="P131" s="9">
        <f t="shared" ref="P131:P157" si="28">_xlfn.IFNA(INDEX($X$1:$X$5,MATCH(I131,$W$1:$W$5,0)),"")</f>
        <v>4</v>
      </c>
      <c r="Q131" s="9">
        <f t="shared" ref="Q131:Q157" si="29">_xlfn.IFNA(INDEX($X$1:$X$5,MATCH(J131,$W$1:$W$5,0)),"")</f>
        <v>4</v>
      </c>
      <c r="R131" s="9">
        <f t="shared" ref="R131:R157" si="30">_xlfn.IFNA(INDEX($X$1:$X$5,MATCH(K131,$W$1:$W$5,0)),"")</f>
        <v>4</v>
      </c>
      <c r="S131" s="9">
        <f t="shared" ref="S131:S157" si="31">_xlfn.IFNA(INDEX($X$1:$X$5,MATCH(L131,$W$1:$W$5,0)),"")</f>
        <v>4</v>
      </c>
      <c r="T131" s="9">
        <f t="shared" ref="T131:T157" si="32">_xlfn.IFNA(INDEX($X$1:$X$5,MATCH(M131,$W$1:$W$5,0)),"")</f>
        <v>4</v>
      </c>
    </row>
    <row r="132" spans="1:20" x14ac:dyDescent="0.25">
      <c r="A132" t="s">
        <v>71</v>
      </c>
      <c r="F132" t="s">
        <v>88</v>
      </c>
      <c r="I132" t="s">
        <v>12</v>
      </c>
      <c r="J132" t="s">
        <v>12</v>
      </c>
      <c r="K132" t="s">
        <v>12</v>
      </c>
      <c r="L132" t="s">
        <v>12</v>
      </c>
      <c r="M132" t="s">
        <v>12</v>
      </c>
      <c r="N132" t="s">
        <v>54</v>
      </c>
      <c r="O132" t="str">
        <f t="shared" si="27"/>
        <v>TA8</v>
      </c>
      <c r="P132" s="9">
        <f t="shared" si="28"/>
        <v>5</v>
      </c>
      <c r="Q132" s="9">
        <f t="shared" si="29"/>
        <v>5</v>
      </c>
      <c r="R132" s="9">
        <f t="shared" si="30"/>
        <v>5</v>
      </c>
      <c r="S132" s="9">
        <f t="shared" si="31"/>
        <v>5</v>
      </c>
      <c r="T132" s="9">
        <f t="shared" si="32"/>
        <v>5</v>
      </c>
    </row>
    <row r="133" spans="1:20" x14ac:dyDescent="0.25">
      <c r="A133" t="s">
        <v>71</v>
      </c>
      <c r="F133" t="s">
        <v>88</v>
      </c>
      <c r="I133" t="s">
        <v>13</v>
      </c>
      <c r="J133" t="s">
        <v>12</v>
      </c>
      <c r="K133" t="s">
        <v>13</v>
      </c>
      <c r="L133" t="s">
        <v>14</v>
      </c>
      <c r="M133" t="s">
        <v>13</v>
      </c>
      <c r="N133" t="s">
        <v>61</v>
      </c>
      <c r="O133" t="str">
        <f t="shared" si="27"/>
        <v>TA8</v>
      </c>
      <c r="P133" s="9">
        <f t="shared" si="28"/>
        <v>4</v>
      </c>
      <c r="Q133" s="9">
        <f t="shared" si="29"/>
        <v>5</v>
      </c>
      <c r="R133" s="9">
        <f t="shared" si="30"/>
        <v>4</v>
      </c>
      <c r="S133" s="9">
        <f t="shared" si="31"/>
        <v>3</v>
      </c>
      <c r="T133" s="9">
        <f t="shared" si="32"/>
        <v>4</v>
      </c>
    </row>
    <row r="134" spans="1:20" x14ac:dyDescent="0.25">
      <c r="A134" t="s">
        <v>65</v>
      </c>
      <c r="C134" t="s">
        <v>80</v>
      </c>
      <c r="I134" t="s">
        <v>12</v>
      </c>
      <c r="J134" t="s">
        <v>17</v>
      </c>
      <c r="K134" t="s">
        <v>13</v>
      </c>
      <c r="L134" t="s">
        <v>13</v>
      </c>
      <c r="M134" t="s">
        <v>13</v>
      </c>
      <c r="N134" t="s">
        <v>90</v>
      </c>
      <c r="O134" t="str">
        <f t="shared" si="27"/>
        <v>TA4</v>
      </c>
      <c r="P134" s="9">
        <f t="shared" si="28"/>
        <v>5</v>
      </c>
      <c r="Q134" s="9">
        <f t="shared" si="29"/>
        <v>1</v>
      </c>
      <c r="R134" s="9">
        <f t="shared" si="30"/>
        <v>4</v>
      </c>
      <c r="S134" s="9">
        <f t="shared" si="31"/>
        <v>4</v>
      </c>
      <c r="T134" s="9">
        <f t="shared" si="32"/>
        <v>4</v>
      </c>
    </row>
    <row r="135" spans="1:20" x14ac:dyDescent="0.25">
      <c r="A135" t="s">
        <v>65</v>
      </c>
      <c r="C135" t="s">
        <v>83</v>
      </c>
      <c r="I135" t="s">
        <v>12</v>
      </c>
      <c r="J135" t="s">
        <v>12</v>
      </c>
      <c r="K135" t="s">
        <v>12</v>
      </c>
      <c r="L135" t="s">
        <v>12</v>
      </c>
      <c r="M135" t="s">
        <v>12</v>
      </c>
      <c r="N135" t="s">
        <v>90</v>
      </c>
      <c r="O135" t="str">
        <f t="shared" si="27"/>
        <v>TA5</v>
      </c>
      <c r="P135" s="9">
        <f t="shared" si="28"/>
        <v>5</v>
      </c>
      <c r="Q135" s="9">
        <f t="shared" si="29"/>
        <v>5</v>
      </c>
      <c r="R135" s="9">
        <f t="shared" si="30"/>
        <v>5</v>
      </c>
      <c r="S135" s="9">
        <f t="shared" si="31"/>
        <v>5</v>
      </c>
      <c r="T135" s="9">
        <f t="shared" si="32"/>
        <v>5</v>
      </c>
    </row>
    <row r="136" spans="1:20" x14ac:dyDescent="0.25">
      <c r="A136" t="s">
        <v>71</v>
      </c>
      <c r="F136" t="s">
        <v>89</v>
      </c>
      <c r="I136" t="s">
        <v>12</v>
      </c>
      <c r="J136" t="s">
        <v>12</v>
      </c>
      <c r="K136" t="s">
        <v>12</v>
      </c>
      <c r="L136" t="s">
        <v>12</v>
      </c>
      <c r="M136" t="s">
        <v>12</v>
      </c>
      <c r="N136" t="s">
        <v>67</v>
      </c>
      <c r="O136" t="str">
        <f t="shared" si="27"/>
        <v>TA9</v>
      </c>
      <c r="P136" s="9">
        <f t="shared" si="28"/>
        <v>5</v>
      </c>
      <c r="Q136" s="9">
        <f t="shared" si="29"/>
        <v>5</v>
      </c>
      <c r="R136" s="9">
        <f t="shared" si="30"/>
        <v>5</v>
      </c>
      <c r="S136" s="9">
        <f t="shared" si="31"/>
        <v>5</v>
      </c>
      <c r="T136" s="9">
        <f t="shared" si="32"/>
        <v>5</v>
      </c>
    </row>
    <row r="137" spans="1:20" x14ac:dyDescent="0.25">
      <c r="A137" t="s">
        <v>71</v>
      </c>
      <c r="F137" t="s">
        <v>88</v>
      </c>
      <c r="I137" t="s">
        <v>13</v>
      </c>
      <c r="J137" t="s">
        <v>13</v>
      </c>
      <c r="K137" t="s">
        <v>13</v>
      </c>
      <c r="L137" t="s">
        <v>13</v>
      </c>
      <c r="M137" t="s">
        <v>13</v>
      </c>
      <c r="N137" t="s">
        <v>77</v>
      </c>
      <c r="O137" t="str">
        <f t="shared" si="27"/>
        <v>TA8</v>
      </c>
      <c r="P137" s="9">
        <f t="shared" si="28"/>
        <v>4</v>
      </c>
      <c r="Q137" s="9">
        <f t="shared" si="29"/>
        <v>4</v>
      </c>
      <c r="R137" s="9">
        <f t="shared" si="30"/>
        <v>4</v>
      </c>
      <c r="S137" s="9">
        <f t="shared" si="31"/>
        <v>4</v>
      </c>
      <c r="T137" s="9">
        <f t="shared" si="32"/>
        <v>4</v>
      </c>
    </row>
    <row r="138" spans="1:20" x14ac:dyDescent="0.25">
      <c r="A138" t="s">
        <v>71</v>
      </c>
      <c r="F138" t="s">
        <v>89</v>
      </c>
      <c r="I138" t="s">
        <v>12</v>
      </c>
      <c r="J138" t="s">
        <v>12</v>
      </c>
      <c r="K138" t="s">
        <v>12</v>
      </c>
      <c r="L138" t="s">
        <v>12</v>
      </c>
      <c r="M138" t="s">
        <v>12</v>
      </c>
      <c r="N138" t="s">
        <v>60</v>
      </c>
      <c r="O138" t="str">
        <f t="shared" si="27"/>
        <v>TA9</v>
      </c>
      <c r="P138" s="9">
        <f t="shared" si="28"/>
        <v>5</v>
      </c>
      <c r="Q138" s="9">
        <f t="shared" si="29"/>
        <v>5</v>
      </c>
      <c r="R138" s="9">
        <f t="shared" si="30"/>
        <v>5</v>
      </c>
      <c r="S138" s="9">
        <f t="shared" si="31"/>
        <v>5</v>
      </c>
      <c r="T138" s="9">
        <f t="shared" si="32"/>
        <v>5</v>
      </c>
    </row>
    <row r="139" spans="1:20" x14ac:dyDescent="0.25">
      <c r="A139" t="s">
        <v>71</v>
      </c>
      <c r="F139" t="s">
        <v>87</v>
      </c>
      <c r="I139" t="s">
        <v>12</v>
      </c>
      <c r="J139" t="s">
        <v>17</v>
      </c>
      <c r="K139" t="s">
        <v>12</v>
      </c>
      <c r="L139" t="s">
        <v>12</v>
      </c>
      <c r="M139" t="s">
        <v>12</v>
      </c>
      <c r="N139" t="s">
        <v>54</v>
      </c>
      <c r="O139" t="str">
        <f t="shared" si="27"/>
        <v>TA7</v>
      </c>
      <c r="P139" s="9">
        <f t="shared" si="28"/>
        <v>5</v>
      </c>
      <c r="Q139" s="9">
        <f t="shared" si="29"/>
        <v>1</v>
      </c>
      <c r="R139" s="9">
        <f t="shared" si="30"/>
        <v>5</v>
      </c>
      <c r="S139" s="9">
        <f t="shared" si="31"/>
        <v>5</v>
      </c>
      <c r="T139" s="9">
        <f t="shared" si="32"/>
        <v>5</v>
      </c>
    </row>
    <row r="140" spans="1:20" x14ac:dyDescent="0.25">
      <c r="A140" t="s">
        <v>71</v>
      </c>
      <c r="F140" t="s">
        <v>87</v>
      </c>
      <c r="I140" t="s">
        <v>12</v>
      </c>
      <c r="J140" t="s">
        <v>12</v>
      </c>
      <c r="K140" t="s">
        <v>12</v>
      </c>
      <c r="L140" t="s">
        <v>12</v>
      </c>
      <c r="M140" t="s">
        <v>12</v>
      </c>
      <c r="N140" t="s">
        <v>64</v>
      </c>
      <c r="O140" t="str">
        <f t="shared" si="27"/>
        <v>TA7</v>
      </c>
      <c r="P140" s="9">
        <f t="shared" si="28"/>
        <v>5</v>
      </c>
      <c r="Q140" s="9">
        <f t="shared" si="29"/>
        <v>5</v>
      </c>
      <c r="R140" s="9">
        <f t="shared" si="30"/>
        <v>5</v>
      </c>
      <c r="S140" s="9">
        <f t="shared" si="31"/>
        <v>5</v>
      </c>
      <c r="T140" s="9">
        <f t="shared" si="32"/>
        <v>5</v>
      </c>
    </row>
    <row r="141" spans="1:20" x14ac:dyDescent="0.25">
      <c r="A141" t="s">
        <v>71</v>
      </c>
      <c r="F141" t="s">
        <v>91</v>
      </c>
      <c r="I141" t="s">
        <v>12</v>
      </c>
      <c r="J141" t="s">
        <v>12</v>
      </c>
      <c r="K141" t="s">
        <v>12</v>
      </c>
      <c r="L141" t="s">
        <v>12</v>
      </c>
      <c r="M141" t="s">
        <v>17</v>
      </c>
      <c r="N141" t="s">
        <v>57</v>
      </c>
      <c r="O141" t="str">
        <f t="shared" si="27"/>
        <v>TA10</v>
      </c>
      <c r="P141" s="9">
        <f t="shared" si="28"/>
        <v>5</v>
      </c>
      <c r="Q141" s="9">
        <f t="shared" si="29"/>
        <v>5</v>
      </c>
      <c r="R141" s="9">
        <f t="shared" si="30"/>
        <v>5</v>
      </c>
      <c r="S141" s="9">
        <f t="shared" si="31"/>
        <v>5</v>
      </c>
      <c r="T141" s="9">
        <f t="shared" si="32"/>
        <v>1</v>
      </c>
    </row>
    <row r="142" spans="1:20" x14ac:dyDescent="0.25">
      <c r="A142" t="s">
        <v>71</v>
      </c>
      <c r="F142" t="s">
        <v>89</v>
      </c>
      <c r="I142" t="s">
        <v>13</v>
      </c>
      <c r="J142" t="s">
        <v>12</v>
      </c>
      <c r="K142" t="s">
        <v>13</v>
      </c>
      <c r="L142" t="s">
        <v>14</v>
      </c>
      <c r="M142" t="s">
        <v>13</v>
      </c>
      <c r="N142" t="s">
        <v>82</v>
      </c>
      <c r="O142" t="str">
        <f t="shared" si="27"/>
        <v>TA9</v>
      </c>
      <c r="P142" s="9">
        <f t="shared" si="28"/>
        <v>4</v>
      </c>
      <c r="Q142" s="9">
        <f t="shared" si="29"/>
        <v>5</v>
      </c>
      <c r="R142" s="9">
        <f t="shared" si="30"/>
        <v>4</v>
      </c>
      <c r="S142" s="9">
        <f t="shared" si="31"/>
        <v>3</v>
      </c>
      <c r="T142" s="9">
        <f t="shared" si="32"/>
        <v>4</v>
      </c>
    </row>
    <row r="143" spans="1:20" x14ac:dyDescent="0.25">
      <c r="A143" t="s">
        <v>71</v>
      </c>
      <c r="F143" t="s">
        <v>88</v>
      </c>
      <c r="I143" t="s">
        <v>12</v>
      </c>
      <c r="J143" t="s">
        <v>17</v>
      </c>
      <c r="K143" t="s">
        <v>13</v>
      </c>
      <c r="L143" t="s">
        <v>13</v>
      </c>
      <c r="M143" t="s">
        <v>13</v>
      </c>
      <c r="N143" t="s">
        <v>62</v>
      </c>
      <c r="O143" t="str">
        <f t="shared" si="27"/>
        <v>TA8</v>
      </c>
      <c r="P143" s="9">
        <f t="shared" si="28"/>
        <v>5</v>
      </c>
      <c r="Q143" s="9">
        <f t="shared" si="29"/>
        <v>1</v>
      </c>
      <c r="R143" s="9">
        <f t="shared" si="30"/>
        <v>4</v>
      </c>
      <c r="S143" s="9">
        <f t="shared" si="31"/>
        <v>4</v>
      </c>
      <c r="T143" s="9">
        <f t="shared" si="32"/>
        <v>4</v>
      </c>
    </row>
    <row r="144" spans="1:20" x14ac:dyDescent="0.25">
      <c r="A144" t="s">
        <v>71</v>
      </c>
      <c r="F144" t="s">
        <v>89</v>
      </c>
      <c r="I144" t="s">
        <v>12</v>
      </c>
      <c r="J144" t="s">
        <v>12</v>
      </c>
      <c r="K144" t="s">
        <v>12</v>
      </c>
      <c r="L144" t="s">
        <v>12</v>
      </c>
      <c r="M144" t="s">
        <v>12</v>
      </c>
      <c r="N144" t="s">
        <v>62</v>
      </c>
      <c r="O144" t="str">
        <f t="shared" si="27"/>
        <v>TA9</v>
      </c>
      <c r="P144" s="9">
        <f t="shared" si="28"/>
        <v>5</v>
      </c>
      <c r="Q144" s="9">
        <f t="shared" si="29"/>
        <v>5</v>
      </c>
      <c r="R144" s="9">
        <f t="shared" si="30"/>
        <v>5</v>
      </c>
      <c r="S144" s="9">
        <f t="shared" si="31"/>
        <v>5</v>
      </c>
      <c r="T144" s="9">
        <f t="shared" si="32"/>
        <v>5</v>
      </c>
    </row>
    <row r="145" spans="1:20" x14ac:dyDescent="0.25">
      <c r="A145" t="s">
        <v>71</v>
      </c>
      <c r="F145" t="s">
        <v>89</v>
      </c>
      <c r="I145" t="s">
        <v>12</v>
      </c>
      <c r="J145" t="s">
        <v>12</v>
      </c>
      <c r="K145" t="s">
        <v>12</v>
      </c>
      <c r="L145" t="s">
        <v>12</v>
      </c>
      <c r="M145" t="s">
        <v>12</v>
      </c>
      <c r="N145" t="s">
        <v>67</v>
      </c>
      <c r="O145" t="str">
        <f t="shared" si="27"/>
        <v>TA9</v>
      </c>
      <c r="P145" s="9">
        <f t="shared" si="28"/>
        <v>5</v>
      </c>
      <c r="Q145" s="9">
        <f t="shared" si="29"/>
        <v>5</v>
      </c>
      <c r="R145" s="9">
        <f t="shared" si="30"/>
        <v>5</v>
      </c>
      <c r="S145" s="9">
        <f t="shared" si="31"/>
        <v>5</v>
      </c>
      <c r="T145" s="9">
        <f t="shared" si="32"/>
        <v>5</v>
      </c>
    </row>
    <row r="146" spans="1:20" x14ac:dyDescent="0.25">
      <c r="A146" t="s">
        <v>71</v>
      </c>
      <c r="F146" t="s">
        <v>89</v>
      </c>
      <c r="I146" t="s">
        <v>13</v>
      </c>
      <c r="J146" t="s">
        <v>13</v>
      </c>
      <c r="K146" t="s">
        <v>13</v>
      </c>
      <c r="L146" t="s">
        <v>13</v>
      </c>
      <c r="M146" t="s">
        <v>13</v>
      </c>
      <c r="N146" t="s">
        <v>57</v>
      </c>
      <c r="O146" t="str">
        <f t="shared" si="27"/>
        <v>TA9</v>
      </c>
      <c r="P146" s="9">
        <f t="shared" si="28"/>
        <v>4</v>
      </c>
      <c r="Q146" s="9">
        <f t="shared" si="29"/>
        <v>4</v>
      </c>
      <c r="R146" s="9">
        <f t="shared" si="30"/>
        <v>4</v>
      </c>
      <c r="S146" s="9">
        <f t="shared" si="31"/>
        <v>4</v>
      </c>
      <c r="T146" s="9">
        <f t="shared" si="32"/>
        <v>4</v>
      </c>
    </row>
    <row r="147" spans="1:20" x14ac:dyDescent="0.25">
      <c r="A147" t="s">
        <v>71</v>
      </c>
      <c r="F147" t="s">
        <v>88</v>
      </c>
      <c r="I147" t="s">
        <v>12</v>
      </c>
      <c r="J147" t="s">
        <v>12</v>
      </c>
      <c r="K147" t="s">
        <v>12</v>
      </c>
      <c r="L147" t="s">
        <v>12</v>
      </c>
      <c r="M147" t="s">
        <v>12</v>
      </c>
      <c r="N147" t="s">
        <v>77</v>
      </c>
      <c r="O147" t="str">
        <f t="shared" si="27"/>
        <v>TA8</v>
      </c>
      <c r="P147" s="9">
        <f t="shared" si="28"/>
        <v>5</v>
      </c>
      <c r="Q147" s="9">
        <f t="shared" si="29"/>
        <v>5</v>
      </c>
      <c r="R147" s="9">
        <f t="shared" si="30"/>
        <v>5</v>
      </c>
      <c r="S147" s="9">
        <f t="shared" si="31"/>
        <v>5</v>
      </c>
      <c r="T147" s="9">
        <f t="shared" si="32"/>
        <v>5</v>
      </c>
    </row>
    <row r="148" spans="1:20" x14ac:dyDescent="0.25">
      <c r="A148" t="s">
        <v>71</v>
      </c>
      <c r="F148" t="s">
        <v>91</v>
      </c>
      <c r="I148" t="s">
        <v>12</v>
      </c>
      <c r="J148" t="s">
        <v>17</v>
      </c>
      <c r="K148" t="s">
        <v>12</v>
      </c>
      <c r="L148" t="s">
        <v>12</v>
      </c>
      <c r="M148" t="s">
        <v>12</v>
      </c>
      <c r="N148" t="s">
        <v>61</v>
      </c>
      <c r="O148" t="str">
        <f t="shared" si="27"/>
        <v>TA10</v>
      </c>
      <c r="P148" s="9">
        <f t="shared" si="28"/>
        <v>5</v>
      </c>
      <c r="Q148" s="9">
        <f t="shared" si="29"/>
        <v>1</v>
      </c>
      <c r="R148" s="9">
        <f t="shared" si="30"/>
        <v>5</v>
      </c>
      <c r="S148" s="9">
        <f t="shared" si="31"/>
        <v>5</v>
      </c>
      <c r="T148" s="9">
        <f t="shared" si="32"/>
        <v>5</v>
      </c>
    </row>
    <row r="149" spans="1:20" x14ac:dyDescent="0.25">
      <c r="A149" t="s">
        <v>71</v>
      </c>
      <c r="F149" t="s">
        <v>91</v>
      </c>
      <c r="I149" t="s">
        <v>13</v>
      </c>
      <c r="J149" t="s">
        <v>12</v>
      </c>
      <c r="K149" t="s">
        <v>13</v>
      </c>
      <c r="L149" t="s">
        <v>14</v>
      </c>
      <c r="M149" t="s">
        <v>13</v>
      </c>
      <c r="N149" t="s">
        <v>59</v>
      </c>
      <c r="O149" t="str">
        <f t="shared" si="27"/>
        <v>TA10</v>
      </c>
      <c r="P149" s="9">
        <f t="shared" si="28"/>
        <v>4</v>
      </c>
      <c r="Q149" s="9">
        <f t="shared" si="29"/>
        <v>5</v>
      </c>
      <c r="R149" s="9">
        <f t="shared" si="30"/>
        <v>4</v>
      </c>
      <c r="S149" s="9">
        <f t="shared" si="31"/>
        <v>3</v>
      </c>
      <c r="T149" s="9">
        <f t="shared" si="32"/>
        <v>4</v>
      </c>
    </row>
    <row r="150" spans="1:20" x14ac:dyDescent="0.25">
      <c r="A150" t="s">
        <v>71</v>
      </c>
      <c r="F150" t="s">
        <v>87</v>
      </c>
      <c r="I150" t="s">
        <v>12</v>
      </c>
      <c r="J150" t="s">
        <v>17</v>
      </c>
      <c r="K150" t="s">
        <v>13</v>
      </c>
      <c r="L150" t="s">
        <v>13</v>
      </c>
      <c r="M150" t="s">
        <v>13</v>
      </c>
      <c r="N150" t="s">
        <v>75</v>
      </c>
      <c r="O150" t="str">
        <f t="shared" si="27"/>
        <v>TA7</v>
      </c>
      <c r="P150" s="9">
        <f t="shared" si="28"/>
        <v>5</v>
      </c>
      <c r="Q150" s="9">
        <f t="shared" si="29"/>
        <v>1</v>
      </c>
      <c r="R150" s="9">
        <f t="shared" si="30"/>
        <v>4</v>
      </c>
      <c r="S150" s="9">
        <f t="shared" si="31"/>
        <v>4</v>
      </c>
      <c r="T150" s="9">
        <f t="shared" si="32"/>
        <v>4</v>
      </c>
    </row>
    <row r="151" spans="1:20" x14ac:dyDescent="0.25">
      <c r="A151" t="s">
        <v>71</v>
      </c>
      <c r="F151" t="s">
        <v>89</v>
      </c>
      <c r="I151" t="s">
        <v>12</v>
      </c>
      <c r="J151" t="s">
        <v>12</v>
      </c>
      <c r="K151" t="s">
        <v>12</v>
      </c>
      <c r="L151" t="s">
        <v>12</v>
      </c>
      <c r="M151" t="s">
        <v>12</v>
      </c>
      <c r="N151" t="s">
        <v>67</v>
      </c>
      <c r="O151" t="str">
        <f t="shared" si="27"/>
        <v>TA9</v>
      </c>
      <c r="P151" s="9">
        <f t="shared" si="28"/>
        <v>5</v>
      </c>
      <c r="Q151" s="9">
        <f t="shared" si="29"/>
        <v>5</v>
      </c>
      <c r="R151" s="9">
        <f t="shared" si="30"/>
        <v>5</v>
      </c>
      <c r="S151" s="9">
        <f t="shared" si="31"/>
        <v>5</v>
      </c>
      <c r="T151" s="9">
        <f t="shared" si="32"/>
        <v>5</v>
      </c>
    </row>
    <row r="152" spans="1:20" x14ac:dyDescent="0.25">
      <c r="A152" t="s">
        <v>71</v>
      </c>
      <c r="F152" t="s">
        <v>88</v>
      </c>
      <c r="I152" t="s">
        <v>12</v>
      </c>
      <c r="J152" t="s">
        <v>12</v>
      </c>
      <c r="K152" t="s">
        <v>12</v>
      </c>
      <c r="L152" t="s">
        <v>12</v>
      </c>
      <c r="M152" t="s">
        <v>12</v>
      </c>
      <c r="N152" t="s">
        <v>76</v>
      </c>
      <c r="O152" t="str">
        <f t="shared" si="27"/>
        <v>TA8</v>
      </c>
      <c r="P152" s="9">
        <f t="shared" si="28"/>
        <v>5</v>
      </c>
      <c r="Q152" s="9">
        <f t="shared" si="29"/>
        <v>5</v>
      </c>
      <c r="R152" s="9">
        <f t="shared" si="30"/>
        <v>5</v>
      </c>
      <c r="S152" s="9">
        <f t="shared" si="31"/>
        <v>5</v>
      </c>
      <c r="T152" s="9">
        <f t="shared" si="32"/>
        <v>5</v>
      </c>
    </row>
    <row r="153" spans="1:20" x14ac:dyDescent="0.25">
      <c r="A153" t="s">
        <v>71</v>
      </c>
      <c r="F153" t="s">
        <v>88</v>
      </c>
      <c r="I153" t="s">
        <v>13</v>
      </c>
      <c r="J153" t="s">
        <v>13</v>
      </c>
      <c r="K153" t="s">
        <v>13</v>
      </c>
      <c r="L153" t="s">
        <v>13</v>
      </c>
      <c r="M153" t="s">
        <v>13</v>
      </c>
      <c r="N153" t="s">
        <v>61</v>
      </c>
      <c r="O153" t="str">
        <f t="shared" si="27"/>
        <v>TA8</v>
      </c>
      <c r="P153" s="9">
        <f t="shared" si="28"/>
        <v>4</v>
      </c>
      <c r="Q153" s="9">
        <f t="shared" si="29"/>
        <v>4</v>
      </c>
      <c r="R153" s="9">
        <f t="shared" si="30"/>
        <v>4</v>
      </c>
      <c r="S153" s="9">
        <f t="shared" si="31"/>
        <v>4</v>
      </c>
      <c r="T153" s="9">
        <f t="shared" si="32"/>
        <v>4</v>
      </c>
    </row>
    <row r="154" spans="1:20" x14ac:dyDescent="0.25">
      <c r="A154" t="s">
        <v>71</v>
      </c>
      <c r="F154" t="s">
        <v>87</v>
      </c>
      <c r="I154" t="s">
        <v>12</v>
      </c>
      <c r="J154" t="s">
        <v>12</v>
      </c>
      <c r="K154" t="s">
        <v>12</v>
      </c>
      <c r="L154" t="s">
        <v>12</v>
      </c>
      <c r="M154" t="s">
        <v>12</v>
      </c>
      <c r="N154" t="s">
        <v>77</v>
      </c>
      <c r="O154" t="str">
        <f t="shared" si="27"/>
        <v>TA7</v>
      </c>
      <c r="P154" s="9">
        <f t="shared" si="28"/>
        <v>5</v>
      </c>
      <c r="Q154" s="9">
        <f t="shared" si="29"/>
        <v>5</v>
      </c>
      <c r="R154" s="9">
        <f t="shared" si="30"/>
        <v>5</v>
      </c>
      <c r="S154" s="9">
        <f t="shared" si="31"/>
        <v>5</v>
      </c>
      <c r="T154" s="9">
        <f t="shared" si="32"/>
        <v>5</v>
      </c>
    </row>
    <row r="155" spans="1:20" x14ac:dyDescent="0.25">
      <c r="A155" t="s">
        <v>71</v>
      </c>
      <c r="F155" t="s">
        <v>91</v>
      </c>
      <c r="I155" t="s">
        <v>12</v>
      </c>
      <c r="J155" t="s">
        <v>17</v>
      </c>
      <c r="K155" t="s">
        <v>12</v>
      </c>
      <c r="L155" t="s">
        <v>12</v>
      </c>
      <c r="M155" t="s">
        <v>12</v>
      </c>
      <c r="N155" t="s">
        <v>77</v>
      </c>
      <c r="O155" t="str">
        <f t="shared" si="27"/>
        <v>TA10</v>
      </c>
      <c r="P155" s="9">
        <f t="shared" si="28"/>
        <v>5</v>
      </c>
      <c r="Q155" s="9">
        <f t="shared" si="29"/>
        <v>1</v>
      </c>
      <c r="R155" s="9">
        <f t="shared" si="30"/>
        <v>5</v>
      </c>
      <c r="S155" s="9">
        <f t="shared" si="31"/>
        <v>5</v>
      </c>
      <c r="T155" s="9">
        <f t="shared" si="32"/>
        <v>5</v>
      </c>
    </row>
    <row r="156" spans="1:20" x14ac:dyDescent="0.25">
      <c r="A156" t="s">
        <v>70</v>
      </c>
      <c r="E156" t="s">
        <v>87</v>
      </c>
      <c r="I156" t="s">
        <v>12</v>
      </c>
      <c r="J156" t="s">
        <v>12</v>
      </c>
      <c r="K156" t="s">
        <v>12</v>
      </c>
      <c r="L156" t="s">
        <v>12</v>
      </c>
      <c r="M156" t="s">
        <v>12</v>
      </c>
      <c r="N156" t="s">
        <v>58</v>
      </c>
      <c r="O156" t="str">
        <f t="shared" si="27"/>
        <v>TA7</v>
      </c>
      <c r="P156" s="9">
        <f t="shared" si="28"/>
        <v>5</v>
      </c>
      <c r="Q156" s="9">
        <f t="shared" si="29"/>
        <v>5</v>
      </c>
      <c r="R156" s="9">
        <f t="shared" si="30"/>
        <v>5</v>
      </c>
      <c r="S156" s="9">
        <f t="shared" si="31"/>
        <v>5</v>
      </c>
      <c r="T156" s="9">
        <f t="shared" si="32"/>
        <v>5</v>
      </c>
    </row>
    <row r="157" spans="1:20" x14ac:dyDescent="0.25">
      <c r="A157" t="s">
        <v>55</v>
      </c>
      <c r="B157" t="s">
        <v>72</v>
      </c>
      <c r="N157" t="s">
        <v>58</v>
      </c>
      <c r="P157" s="9" t="str">
        <f t="shared" si="28"/>
        <v/>
      </c>
      <c r="Q157" s="9" t="str">
        <f t="shared" si="29"/>
        <v/>
      </c>
      <c r="R157" s="9" t="str">
        <f t="shared" si="30"/>
        <v/>
      </c>
      <c r="S157" s="9" t="str">
        <f t="shared" si="31"/>
        <v/>
      </c>
      <c r="T157" s="9" t="str">
        <f t="shared" si="32"/>
        <v/>
      </c>
    </row>
    <row r="158" spans="1:20" x14ac:dyDescent="0.25">
      <c r="A158" t="s">
        <v>55</v>
      </c>
      <c r="B158" t="s">
        <v>72</v>
      </c>
      <c r="N158" t="s">
        <v>62</v>
      </c>
      <c r="P158" s="8"/>
      <c r="Q158" s="8"/>
      <c r="R158" s="8"/>
      <c r="S158" s="8"/>
      <c r="T158" s="8"/>
    </row>
    <row r="159" spans="1:20" x14ac:dyDescent="0.25">
      <c r="A159" t="s">
        <v>55</v>
      </c>
      <c r="N159" t="s">
        <v>75</v>
      </c>
      <c r="P159" s="8"/>
      <c r="Q159" s="8"/>
      <c r="R159" s="8"/>
      <c r="S159" s="8"/>
      <c r="T159" s="8"/>
    </row>
    <row r="160" spans="1:20" x14ac:dyDescent="0.25">
      <c r="A160" t="s">
        <v>71</v>
      </c>
      <c r="N160" t="s">
        <v>56</v>
      </c>
      <c r="P160" s="8"/>
      <c r="Q160" s="8"/>
      <c r="R160" s="8"/>
      <c r="S160" s="8"/>
      <c r="T160" s="8"/>
    </row>
    <row r="161" spans="1:20" x14ac:dyDescent="0.25">
      <c r="A161" t="s">
        <v>69</v>
      </c>
      <c r="N161" t="s">
        <v>90</v>
      </c>
      <c r="P161" s="8"/>
      <c r="Q161" s="8"/>
      <c r="R161" s="8"/>
      <c r="S161" s="8"/>
      <c r="T161" s="8"/>
    </row>
    <row r="162" spans="1:20" x14ac:dyDescent="0.25">
      <c r="A162" t="s">
        <v>71</v>
      </c>
      <c r="N162" t="s">
        <v>60</v>
      </c>
      <c r="P162" s="5"/>
      <c r="Q162" s="5"/>
      <c r="R162" s="5"/>
      <c r="S162" s="5"/>
      <c r="T162" s="5"/>
    </row>
    <row r="163" spans="1:20" x14ac:dyDescent="0.25">
      <c r="O163" t="str">
        <f t="shared" ref="O163:O192" si="33">B163&amp;C163&amp;D163&amp;E163&amp;F163&amp;G163&amp;H163</f>
        <v/>
      </c>
      <c r="P163" s="5" t="str">
        <f t="shared" ref="P163:P192" si="34">_xlfn.IFNA(INDEX($X$1:$X$5,MATCH(I163,$W$1:$W$5,0)),"")</f>
        <v/>
      </c>
      <c r="Q163" s="5" t="str">
        <f t="shared" ref="Q163:Q192" si="35">_xlfn.IFNA(INDEX($X$1:$X$5,MATCH(J163,$W$1:$W$5,0)),"")</f>
        <v/>
      </c>
      <c r="R163" s="5" t="str">
        <f t="shared" ref="R163:R192" si="36">_xlfn.IFNA(INDEX($X$1:$X$5,MATCH(K163,$W$1:$W$5,0)),"")</f>
        <v/>
      </c>
      <c r="S163" s="5" t="str">
        <f t="shared" ref="S163:S192" si="37">_xlfn.IFNA(INDEX($X$1:$X$5,MATCH(L163,$W$1:$W$5,0)),"")</f>
        <v/>
      </c>
      <c r="T163" s="5" t="str">
        <f t="shared" ref="T163:T192" si="38">_xlfn.IFNA(INDEX($X$1:$X$5,MATCH(M163,$W$1:$W$5,0)),"")</f>
        <v/>
      </c>
    </row>
    <row r="164" spans="1:20" x14ac:dyDescent="0.25">
      <c r="O164" t="str">
        <f t="shared" si="33"/>
        <v/>
      </c>
      <c r="P164" s="5" t="str">
        <f t="shared" si="34"/>
        <v/>
      </c>
      <c r="Q164" s="5" t="str">
        <f t="shared" si="35"/>
        <v/>
      </c>
      <c r="R164" s="5" t="str">
        <f t="shared" si="36"/>
        <v/>
      </c>
      <c r="S164" s="5" t="str">
        <f t="shared" si="37"/>
        <v/>
      </c>
      <c r="T164" s="5" t="str">
        <f t="shared" si="38"/>
        <v/>
      </c>
    </row>
    <row r="165" spans="1:20" x14ac:dyDescent="0.25">
      <c r="O165" t="str">
        <f t="shared" si="33"/>
        <v/>
      </c>
      <c r="P165" s="5" t="str">
        <f t="shared" si="34"/>
        <v/>
      </c>
      <c r="Q165" s="5" t="str">
        <f t="shared" si="35"/>
        <v/>
      </c>
      <c r="R165" s="5" t="str">
        <f t="shared" si="36"/>
        <v/>
      </c>
      <c r="S165" s="5" t="str">
        <f t="shared" si="37"/>
        <v/>
      </c>
      <c r="T165" s="5" t="str">
        <f t="shared" si="38"/>
        <v/>
      </c>
    </row>
    <row r="166" spans="1:20" x14ac:dyDescent="0.25">
      <c r="O166" t="str">
        <f t="shared" si="33"/>
        <v/>
      </c>
      <c r="P166" s="5" t="str">
        <f t="shared" si="34"/>
        <v/>
      </c>
      <c r="Q166" s="5" t="str">
        <f t="shared" si="35"/>
        <v/>
      </c>
      <c r="R166" s="5" t="str">
        <f t="shared" si="36"/>
        <v/>
      </c>
      <c r="S166" s="5" t="str">
        <f t="shared" si="37"/>
        <v/>
      </c>
      <c r="T166" s="5" t="str">
        <f t="shared" si="38"/>
        <v/>
      </c>
    </row>
    <row r="167" spans="1:20" x14ac:dyDescent="0.25">
      <c r="O167" t="str">
        <f t="shared" si="33"/>
        <v/>
      </c>
      <c r="P167" s="5" t="str">
        <f t="shared" si="34"/>
        <v/>
      </c>
      <c r="Q167" s="5" t="str">
        <f t="shared" si="35"/>
        <v/>
      </c>
      <c r="R167" s="5" t="str">
        <f t="shared" si="36"/>
        <v/>
      </c>
      <c r="S167" s="5" t="str">
        <f t="shared" si="37"/>
        <v/>
      </c>
      <c r="T167" s="5" t="str">
        <f t="shared" si="38"/>
        <v/>
      </c>
    </row>
    <row r="168" spans="1:20" x14ac:dyDescent="0.25">
      <c r="O168" t="str">
        <f t="shared" si="33"/>
        <v/>
      </c>
      <c r="P168" s="5" t="str">
        <f t="shared" si="34"/>
        <v/>
      </c>
      <c r="Q168" s="5" t="str">
        <f t="shared" si="35"/>
        <v/>
      </c>
      <c r="R168" s="5" t="str">
        <f t="shared" si="36"/>
        <v/>
      </c>
      <c r="S168" s="5" t="str">
        <f t="shared" si="37"/>
        <v/>
      </c>
      <c r="T168" s="5" t="str">
        <f t="shared" si="38"/>
        <v/>
      </c>
    </row>
    <row r="169" spans="1:20" x14ac:dyDescent="0.25">
      <c r="O169" t="str">
        <f t="shared" si="33"/>
        <v/>
      </c>
      <c r="P169" s="5" t="str">
        <f t="shared" si="34"/>
        <v/>
      </c>
      <c r="Q169" s="5" t="str">
        <f t="shared" si="35"/>
        <v/>
      </c>
      <c r="R169" s="5" t="str">
        <f t="shared" si="36"/>
        <v/>
      </c>
      <c r="S169" s="5" t="str">
        <f t="shared" si="37"/>
        <v/>
      </c>
      <c r="T169" s="5" t="str">
        <f t="shared" si="38"/>
        <v/>
      </c>
    </row>
    <row r="170" spans="1:20" x14ac:dyDescent="0.25">
      <c r="O170" t="str">
        <f t="shared" si="33"/>
        <v/>
      </c>
      <c r="P170" s="5" t="str">
        <f t="shared" si="34"/>
        <v/>
      </c>
      <c r="Q170" s="5" t="str">
        <f t="shared" si="35"/>
        <v/>
      </c>
      <c r="R170" s="5" t="str">
        <f t="shared" si="36"/>
        <v/>
      </c>
      <c r="S170" s="5" t="str">
        <f t="shared" si="37"/>
        <v/>
      </c>
      <c r="T170" s="5" t="str">
        <f t="shared" si="38"/>
        <v/>
      </c>
    </row>
    <row r="171" spans="1:20" x14ac:dyDescent="0.25">
      <c r="O171" t="str">
        <f t="shared" si="33"/>
        <v/>
      </c>
      <c r="P171" s="5" t="str">
        <f t="shared" si="34"/>
        <v/>
      </c>
      <c r="Q171" s="5" t="str">
        <f t="shared" si="35"/>
        <v/>
      </c>
      <c r="R171" s="5" t="str">
        <f t="shared" si="36"/>
        <v/>
      </c>
      <c r="S171" s="5" t="str">
        <f t="shared" si="37"/>
        <v/>
      </c>
      <c r="T171" s="5" t="str">
        <f t="shared" si="38"/>
        <v/>
      </c>
    </row>
    <row r="172" spans="1:20" x14ac:dyDescent="0.25">
      <c r="O172" t="str">
        <f t="shared" si="33"/>
        <v/>
      </c>
      <c r="P172" s="5" t="str">
        <f t="shared" si="34"/>
        <v/>
      </c>
      <c r="Q172" s="5" t="str">
        <f t="shared" si="35"/>
        <v/>
      </c>
      <c r="R172" s="5" t="str">
        <f t="shared" si="36"/>
        <v/>
      </c>
      <c r="S172" s="5" t="str">
        <f t="shared" si="37"/>
        <v/>
      </c>
      <c r="T172" s="5" t="str">
        <f t="shared" si="38"/>
        <v/>
      </c>
    </row>
    <row r="173" spans="1:20" x14ac:dyDescent="0.25">
      <c r="O173" t="str">
        <f t="shared" si="33"/>
        <v/>
      </c>
      <c r="P173" s="5" t="str">
        <f t="shared" si="34"/>
        <v/>
      </c>
      <c r="Q173" s="5" t="str">
        <f t="shared" si="35"/>
        <v/>
      </c>
      <c r="R173" s="5" t="str">
        <f t="shared" si="36"/>
        <v/>
      </c>
      <c r="S173" s="5" t="str">
        <f t="shared" si="37"/>
        <v/>
      </c>
      <c r="T173" s="5" t="str">
        <f t="shared" si="38"/>
        <v/>
      </c>
    </row>
    <row r="174" spans="1:20" x14ac:dyDescent="0.25">
      <c r="O174" t="str">
        <f t="shared" si="33"/>
        <v/>
      </c>
      <c r="P174" s="5" t="str">
        <f t="shared" si="34"/>
        <v/>
      </c>
      <c r="Q174" s="5" t="str">
        <f t="shared" si="35"/>
        <v/>
      </c>
      <c r="R174" s="5" t="str">
        <f t="shared" si="36"/>
        <v/>
      </c>
      <c r="S174" s="5" t="str">
        <f t="shared" si="37"/>
        <v/>
      </c>
      <c r="T174" s="5" t="str">
        <f t="shared" si="38"/>
        <v/>
      </c>
    </row>
    <row r="175" spans="1:20" x14ac:dyDescent="0.25">
      <c r="O175" t="str">
        <f t="shared" si="33"/>
        <v/>
      </c>
      <c r="P175" s="5" t="str">
        <f t="shared" si="34"/>
        <v/>
      </c>
      <c r="Q175" s="5" t="str">
        <f t="shared" si="35"/>
        <v/>
      </c>
      <c r="R175" s="5" t="str">
        <f t="shared" si="36"/>
        <v/>
      </c>
      <c r="S175" s="5" t="str">
        <f t="shared" si="37"/>
        <v/>
      </c>
      <c r="T175" s="5" t="str">
        <f t="shared" si="38"/>
        <v/>
      </c>
    </row>
    <row r="176" spans="1:20" x14ac:dyDescent="0.25">
      <c r="O176" t="str">
        <f t="shared" si="33"/>
        <v/>
      </c>
      <c r="P176" s="5" t="str">
        <f t="shared" si="34"/>
        <v/>
      </c>
      <c r="Q176" s="5" t="str">
        <f t="shared" si="35"/>
        <v/>
      </c>
      <c r="R176" s="5" t="str">
        <f t="shared" si="36"/>
        <v/>
      </c>
      <c r="S176" s="5" t="str">
        <f t="shared" si="37"/>
        <v/>
      </c>
      <c r="T176" s="5" t="str">
        <f t="shared" si="38"/>
        <v/>
      </c>
    </row>
    <row r="177" spans="15:20" x14ac:dyDescent="0.25">
      <c r="O177" t="str">
        <f t="shared" si="33"/>
        <v/>
      </c>
      <c r="P177" s="5" t="str">
        <f t="shared" si="34"/>
        <v/>
      </c>
      <c r="Q177" s="5" t="str">
        <f t="shared" si="35"/>
        <v/>
      </c>
      <c r="R177" s="5" t="str">
        <f t="shared" si="36"/>
        <v/>
      </c>
      <c r="S177" s="5" t="str">
        <f t="shared" si="37"/>
        <v/>
      </c>
      <c r="T177" s="5" t="str">
        <f t="shared" si="38"/>
        <v/>
      </c>
    </row>
    <row r="178" spans="15:20" x14ac:dyDescent="0.25">
      <c r="O178" t="str">
        <f t="shared" si="33"/>
        <v/>
      </c>
      <c r="P178" s="5" t="str">
        <f t="shared" si="34"/>
        <v/>
      </c>
      <c r="Q178" s="5" t="str">
        <f t="shared" si="35"/>
        <v/>
      </c>
      <c r="R178" s="5" t="str">
        <f t="shared" si="36"/>
        <v/>
      </c>
      <c r="S178" s="5" t="str">
        <f t="shared" si="37"/>
        <v/>
      </c>
      <c r="T178" s="5" t="str">
        <f t="shared" si="38"/>
        <v/>
      </c>
    </row>
    <row r="179" spans="15:20" x14ac:dyDescent="0.25">
      <c r="O179" t="str">
        <f t="shared" si="33"/>
        <v/>
      </c>
      <c r="P179" s="5" t="str">
        <f t="shared" si="34"/>
        <v/>
      </c>
      <c r="Q179" s="5" t="str">
        <f t="shared" si="35"/>
        <v/>
      </c>
      <c r="R179" s="5" t="str">
        <f t="shared" si="36"/>
        <v/>
      </c>
      <c r="S179" s="5" t="str">
        <f t="shared" si="37"/>
        <v/>
      </c>
      <c r="T179" s="5" t="str">
        <f t="shared" si="38"/>
        <v/>
      </c>
    </row>
    <row r="180" spans="15:20" x14ac:dyDescent="0.25">
      <c r="O180" t="str">
        <f t="shared" si="33"/>
        <v/>
      </c>
      <c r="P180" s="5" t="str">
        <f t="shared" si="34"/>
        <v/>
      </c>
      <c r="Q180" s="5" t="str">
        <f t="shared" si="35"/>
        <v/>
      </c>
      <c r="R180" s="5" t="str">
        <f t="shared" si="36"/>
        <v/>
      </c>
      <c r="S180" s="5" t="str">
        <f t="shared" si="37"/>
        <v/>
      </c>
      <c r="T180" s="5" t="str">
        <f t="shared" si="38"/>
        <v/>
      </c>
    </row>
    <row r="181" spans="15:20" x14ac:dyDescent="0.25">
      <c r="O181" t="str">
        <f t="shared" si="33"/>
        <v/>
      </c>
      <c r="P181" s="5" t="str">
        <f t="shared" si="34"/>
        <v/>
      </c>
      <c r="Q181" s="5" t="str">
        <f t="shared" si="35"/>
        <v/>
      </c>
      <c r="R181" s="5" t="str">
        <f t="shared" si="36"/>
        <v/>
      </c>
      <c r="S181" s="5" t="str">
        <f t="shared" si="37"/>
        <v/>
      </c>
      <c r="T181" s="5" t="str">
        <f t="shared" si="38"/>
        <v/>
      </c>
    </row>
    <row r="182" spans="15:20" x14ac:dyDescent="0.25">
      <c r="O182" t="str">
        <f t="shared" si="33"/>
        <v/>
      </c>
      <c r="P182" s="5" t="str">
        <f t="shared" si="34"/>
        <v/>
      </c>
      <c r="Q182" s="5" t="str">
        <f t="shared" si="35"/>
        <v/>
      </c>
      <c r="R182" s="5" t="str">
        <f t="shared" si="36"/>
        <v/>
      </c>
      <c r="S182" s="5" t="str">
        <f t="shared" si="37"/>
        <v/>
      </c>
      <c r="T182" s="5" t="str">
        <f t="shared" si="38"/>
        <v/>
      </c>
    </row>
    <row r="183" spans="15:20" x14ac:dyDescent="0.25">
      <c r="O183" t="str">
        <f t="shared" si="33"/>
        <v/>
      </c>
      <c r="P183" s="5" t="str">
        <f t="shared" si="34"/>
        <v/>
      </c>
      <c r="Q183" s="5" t="str">
        <f t="shared" si="35"/>
        <v/>
      </c>
      <c r="R183" s="5" t="str">
        <f t="shared" si="36"/>
        <v/>
      </c>
      <c r="S183" s="5" t="str">
        <f t="shared" si="37"/>
        <v/>
      </c>
      <c r="T183" s="5" t="str">
        <f t="shared" si="38"/>
        <v/>
      </c>
    </row>
    <row r="184" spans="15:20" x14ac:dyDescent="0.25">
      <c r="O184" t="str">
        <f t="shared" si="33"/>
        <v/>
      </c>
      <c r="P184" s="5" t="str">
        <f t="shared" si="34"/>
        <v/>
      </c>
      <c r="Q184" s="5" t="str">
        <f t="shared" si="35"/>
        <v/>
      </c>
      <c r="R184" s="5" t="str">
        <f t="shared" si="36"/>
        <v/>
      </c>
      <c r="S184" s="5" t="str">
        <f t="shared" si="37"/>
        <v/>
      </c>
      <c r="T184" s="5" t="str">
        <f t="shared" si="38"/>
        <v/>
      </c>
    </row>
    <row r="185" spans="15:20" x14ac:dyDescent="0.25">
      <c r="O185" t="str">
        <f t="shared" si="33"/>
        <v/>
      </c>
      <c r="P185" s="5" t="str">
        <f t="shared" si="34"/>
        <v/>
      </c>
      <c r="Q185" s="5" t="str">
        <f t="shared" si="35"/>
        <v/>
      </c>
      <c r="R185" s="5" t="str">
        <f t="shared" si="36"/>
        <v/>
      </c>
      <c r="S185" s="5" t="str">
        <f t="shared" si="37"/>
        <v/>
      </c>
      <c r="T185" s="5" t="str">
        <f t="shared" si="38"/>
        <v/>
      </c>
    </row>
    <row r="186" spans="15:20" x14ac:dyDescent="0.25">
      <c r="O186" t="str">
        <f t="shared" si="33"/>
        <v/>
      </c>
      <c r="P186" s="5" t="str">
        <f t="shared" si="34"/>
        <v/>
      </c>
      <c r="Q186" s="5" t="str">
        <f t="shared" si="35"/>
        <v/>
      </c>
      <c r="R186" s="5" t="str">
        <f t="shared" si="36"/>
        <v/>
      </c>
      <c r="S186" s="5" t="str">
        <f t="shared" si="37"/>
        <v/>
      </c>
      <c r="T186" s="5" t="str">
        <f t="shared" si="38"/>
        <v/>
      </c>
    </row>
    <row r="187" spans="15:20" x14ac:dyDescent="0.25">
      <c r="O187" t="str">
        <f t="shared" si="33"/>
        <v/>
      </c>
      <c r="P187" s="5" t="str">
        <f t="shared" si="34"/>
        <v/>
      </c>
      <c r="Q187" s="5" t="str">
        <f t="shared" si="35"/>
        <v/>
      </c>
      <c r="R187" s="5" t="str">
        <f t="shared" si="36"/>
        <v/>
      </c>
      <c r="S187" s="5" t="str">
        <f t="shared" si="37"/>
        <v/>
      </c>
      <c r="T187" s="5" t="str">
        <f t="shared" si="38"/>
        <v/>
      </c>
    </row>
    <row r="188" spans="15:20" x14ac:dyDescent="0.25">
      <c r="O188" t="str">
        <f t="shared" si="33"/>
        <v/>
      </c>
      <c r="P188" s="5" t="str">
        <f t="shared" si="34"/>
        <v/>
      </c>
      <c r="Q188" s="5" t="str">
        <f t="shared" si="35"/>
        <v/>
      </c>
      <c r="R188" s="5" t="str">
        <f t="shared" si="36"/>
        <v/>
      </c>
      <c r="S188" s="5" t="str">
        <f t="shared" si="37"/>
        <v/>
      </c>
      <c r="T188" s="5" t="str">
        <f t="shared" si="38"/>
        <v/>
      </c>
    </row>
    <row r="189" spans="15:20" x14ac:dyDescent="0.25">
      <c r="O189" t="str">
        <f t="shared" si="33"/>
        <v/>
      </c>
      <c r="P189" s="5" t="str">
        <f t="shared" si="34"/>
        <v/>
      </c>
      <c r="Q189" s="5" t="str">
        <f t="shared" si="35"/>
        <v/>
      </c>
      <c r="R189" s="5" t="str">
        <f t="shared" si="36"/>
        <v/>
      </c>
      <c r="S189" s="5" t="str">
        <f t="shared" si="37"/>
        <v/>
      </c>
      <c r="T189" s="5" t="str">
        <f t="shared" si="38"/>
        <v/>
      </c>
    </row>
    <row r="190" spans="15:20" x14ac:dyDescent="0.25">
      <c r="O190" t="str">
        <f t="shared" si="33"/>
        <v/>
      </c>
      <c r="P190" s="5" t="str">
        <f t="shared" si="34"/>
        <v/>
      </c>
      <c r="Q190" s="5" t="str">
        <f t="shared" si="35"/>
        <v/>
      </c>
      <c r="R190" s="5" t="str">
        <f t="shared" si="36"/>
        <v/>
      </c>
      <c r="S190" s="5" t="str">
        <f t="shared" si="37"/>
        <v/>
      </c>
      <c r="T190" s="5" t="str">
        <f t="shared" si="38"/>
        <v/>
      </c>
    </row>
    <row r="191" spans="15:20" x14ac:dyDescent="0.25">
      <c r="O191" t="str">
        <f t="shared" si="33"/>
        <v/>
      </c>
      <c r="P191" s="5" t="str">
        <f t="shared" si="34"/>
        <v/>
      </c>
      <c r="Q191" s="5" t="str">
        <f t="shared" si="35"/>
        <v/>
      </c>
      <c r="R191" s="5" t="str">
        <f t="shared" si="36"/>
        <v/>
      </c>
      <c r="S191" s="5" t="str">
        <f t="shared" si="37"/>
        <v/>
      </c>
      <c r="T191" s="5" t="str">
        <f t="shared" si="38"/>
        <v/>
      </c>
    </row>
    <row r="192" spans="15:20" x14ac:dyDescent="0.25">
      <c r="O192" t="str">
        <f t="shared" si="33"/>
        <v/>
      </c>
      <c r="P192" s="5" t="str">
        <f t="shared" si="34"/>
        <v/>
      </c>
      <c r="Q192" s="5" t="str">
        <f t="shared" si="35"/>
        <v/>
      </c>
      <c r="R192" s="5" t="str">
        <f t="shared" si="36"/>
        <v/>
      </c>
      <c r="S192" s="5" t="str">
        <f t="shared" si="37"/>
        <v/>
      </c>
      <c r="T192" s="5" t="str">
        <f t="shared" si="38"/>
        <v/>
      </c>
    </row>
    <row r="193" spans="16:20" x14ac:dyDescent="0.25">
      <c r="P193" s="6" t="str">
        <f t="shared" ref="P193:P194" si="39">_xlfn.IFNA(INDEX($X$1:$X$5,MATCH(I193,$W$1:$W$5,0)),"")</f>
        <v/>
      </c>
      <c r="Q193" s="6" t="str">
        <f t="shared" ref="Q193:Q194" si="40">_xlfn.IFNA(INDEX($X$1:$X$5,MATCH(J193,$W$1:$W$5,0)),"")</f>
        <v/>
      </c>
      <c r="R193" s="6" t="str">
        <f t="shared" ref="R193:R194" si="41">_xlfn.IFNA(INDEX($X$1:$X$5,MATCH(K193,$W$1:$W$5,0)),"")</f>
        <v/>
      </c>
      <c r="S193" s="6" t="str">
        <f t="shared" ref="S193:S194" si="42">_xlfn.IFNA(INDEX($X$1:$X$5,MATCH(L193,$W$1:$W$5,0)),"")</f>
        <v/>
      </c>
      <c r="T193" s="6" t="str">
        <f t="shared" ref="T193:T194" si="43">_xlfn.IFNA(INDEX($X$1:$X$5,MATCH(M193,$W$1:$W$5,0)),"")</f>
        <v/>
      </c>
    </row>
    <row r="194" spans="16:20" x14ac:dyDescent="0.25">
      <c r="P194" s="6" t="str">
        <f t="shared" si="39"/>
        <v/>
      </c>
      <c r="Q194" s="6" t="str">
        <f t="shared" si="40"/>
        <v/>
      </c>
      <c r="R194" s="6" t="str">
        <f t="shared" si="41"/>
        <v/>
      </c>
      <c r="S194" s="6" t="str">
        <f t="shared" si="42"/>
        <v/>
      </c>
      <c r="T194" s="6" t="str">
        <f t="shared" si="43"/>
        <v/>
      </c>
    </row>
    <row r="195" spans="16:20" x14ac:dyDescent="0.25">
      <c r="P195" s="3"/>
      <c r="Q195" s="3"/>
      <c r="R195" s="3"/>
      <c r="S195" s="3"/>
      <c r="T195" s="3"/>
    </row>
    <row r="196" spans="16:20" x14ac:dyDescent="0.25">
      <c r="P196" s="3"/>
      <c r="Q196" s="3"/>
      <c r="R196" s="3"/>
      <c r="S196" s="3"/>
      <c r="T196" s="3"/>
    </row>
    <row r="197" spans="16:20" x14ac:dyDescent="0.25">
      <c r="P197" s="3"/>
      <c r="Q197" s="3"/>
      <c r="R197" s="3"/>
      <c r="S197" s="3"/>
      <c r="T197" s="3"/>
    </row>
    <row r="198" spans="16:20" x14ac:dyDescent="0.25">
      <c r="P198" s="3"/>
      <c r="Q198" s="3"/>
      <c r="R198" s="3"/>
      <c r="S198" s="3"/>
      <c r="T198" s="3"/>
    </row>
    <row r="199" spans="16:20" x14ac:dyDescent="0.25">
      <c r="P199" s="3"/>
      <c r="Q199" s="3"/>
      <c r="R199" s="3"/>
      <c r="S199" s="3"/>
      <c r="T199" s="3"/>
    </row>
    <row r="200" spans="16:20" x14ac:dyDescent="0.25">
      <c r="P200" s="3"/>
      <c r="Q200" s="3"/>
      <c r="R200" s="3"/>
      <c r="S200" s="3"/>
      <c r="T200" s="3"/>
    </row>
    <row r="201" spans="16:20" x14ac:dyDescent="0.25">
      <c r="P201" s="3"/>
      <c r="Q201" s="3"/>
      <c r="R201" s="3"/>
      <c r="S201" s="3"/>
      <c r="T201" s="3"/>
    </row>
    <row r="202" spans="16:20" x14ac:dyDescent="0.25">
      <c r="P202" s="3"/>
      <c r="Q202" s="3"/>
      <c r="R202" s="3"/>
      <c r="S202" s="3"/>
      <c r="T202" s="3"/>
    </row>
    <row r="203" spans="16:20" x14ac:dyDescent="0.25">
      <c r="P203" s="3"/>
      <c r="Q203" s="3"/>
      <c r="R203" s="3"/>
      <c r="S203" s="3"/>
      <c r="T203" s="3"/>
    </row>
    <row r="204" spans="16:20" x14ac:dyDescent="0.25">
      <c r="P204" s="3"/>
      <c r="Q204" s="3"/>
      <c r="R204" s="3"/>
      <c r="S204" s="3"/>
      <c r="T204" s="3"/>
    </row>
    <row r="205" spans="16:20" x14ac:dyDescent="0.25">
      <c r="P205" s="3"/>
      <c r="Q205" s="3"/>
      <c r="R205" s="3"/>
      <c r="S205" s="3"/>
      <c r="T205" s="3"/>
    </row>
    <row r="206" spans="16:20" x14ac:dyDescent="0.25">
      <c r="P206" s="3"/>
      <c r="Q206" s="3"/>
      <c r="R206" s="3"/>
      <c r="S206" s="3"/>
      <c r="T206" s="3"/>
    </row>
    <row r="207" spans="16:20" x14ac:dyDescent="0.25">
      <c r="P207" s="3"/>
      <c r="Q207" s="3"/>
      <c r="R207" s="3"/>
      <c r="S207" s="3"/>
      <c r="T207" s="3"/>
    </row>
    <row r="208" spans="16:20" x14ac:dyDescent="0.25">
      <c r="P208" s="3"/>
      <c r="Q208" s="3"/>
      <c r="R208" s="3"/>
      <c r="S208" s="3"/>
      <c r="T208" s="3"/>
    </row>
    <row r="209" spans="16:20" x14ac:dyDescent="0.25">
      <c r="P209" s="3"/>
      <c r="Q209" s="3"/>
      <c r="R209" s="3"/>
      <c r="S209" s="3"/>
      <c r="T209" s="3"/>
    </row>
    <row r="210" spans="16:20" x14ac:dyDescent="0.25">
      <c r="P210" s="3"/>
      <c r="Q210" s="3"/>
      <c r="R210" s="3"/>
      <c r="S210" s="3"/>
      <c r="T210" s="3"/>
    </row>
    <row r="211" spans="16:20" x14ac:dyDescent="0.25">
      <c r="P211" s="3"/>
      <c r="Q211" s="3"/>
      <c r="R211" s="3"/>
      <c r="S211" s="3"/>
      <c r="T211" s="3"/>
    </row>
    <row r="212" spans="16:20" x14ac:dyDescent="0.25">
      <c r="P212" s="3"/>
      <c r="Q212" s="3"/>
      <c r="R212" s="3"/>
      <c r="S212" s="3"/>
      <c r="T212" s="3"/>
    </row>
    <row r="213" spans="16:20" x14ac:dyDescent="0.25">
      <c r="P213" s="3"/>
      <c r="Q213" s="3"/>
      <c r="R213" s="3"/>
      <c r="S213" s="3"/>
      <c r="T213" s="3"/>
    </row>
    <row r="214" spans="16:20" x14ac:dyDescent="0.25">
      <c r="P214" s="3"/>
      <c r="Q214" s="3"/>
      <c r="R214" s="3"/>
      <c r="S214" s="3"/>
      <c r="T214" s="3"/>
    </row>
    <row r="215" spans="16:20" x14ac:dyDescent="0.25">
      <c r="P215" s="3"/>
      <c r="Q215" s="3"/>
      <c r="R215" s="3"/>
      <c r="S215" s="3"/>
      <c r="T215" s="3"/>
    </row>
    <row r="216" spans="16:20" x14ac:dyDescent="0.25">
      <c r="P216" s="3"/>
      <c r="Q216" s="3"/>
      <c r="R216" s="3"/>
      <c r="S216" s="3"/>
      <c r="T216" s="3"/>
    </row>
    <row r="217" spans="16:20" x14ac:dyDescent="0.25">
      <c r="P217" s="3"/>
      <c r="Q217" s="3"/>
      <c r="R217" s="3"/>
      <c r="S217" s="3"/>
      <c r="T217" s="3"/>
    </row>
    <row r="218" spans="16:20" x14ac:dyDescent="0.25">
      <c r="P218" s="3"/>
      <c r="Q218" s="3"/>
      <c r="R218" s="3"/>
      <c r="S218" s="3"/>
      <c r="T218" s="3"/>
    </row>
    <row r="219" spans="16:20" x14ac:dyDescent="0.25">
      <c r="P219" s="3"/>
      <c r="Q219" s="3"/>
      <c r="R219" s="3"/>
      <c r="S219" s="3"/>
      <c r="T219" s="3"/>
    </row>
    <row r="220" spans="16:20" x14ac:dyDescent="0.25">
      <c r="P220" s="3"/>
      <c r="Q220" s="3"/>
      <c r="R220" s="3"/>
      <c r="S220" s="3"/>
      <c r="T220" s="3"/>
    </row>
    <row r="221" spans="16:20" x14ac:dyDescent="0.25">
      <c r="P221" s="3"/>
      <c r="Q221" s="3"/>
      <c r="R221" s="3"/>
      <c r="S221" s="3"/>
      <c r="T221" s="3"/>
    </row>
    <row r="222" spans="16:20" x14ac:dyDescent="0.25">
      <c r="P222" s="3"/>
      <c r="Q222" s="3"/>
      <c r="R222" s="3"/>
      <c r="S222" s="3"/>
      <c r="T222" s="3"/>
    </row>
    <row r="223" spans="16:20" x14ac:dyDescent="0.25">
      <c r="P223" s="3"/>
      <c r="Q223" s="3"/>
      <c r="R223" s="3"/>
      <c r="S223" s="3"/>
      <c r="T223" s="3"/>
    </row>
    <row r="224" spans="16:20" x14ac:dyDescent="0.25">
      <c r="P224" s="3"/>
      <c r="Q224" s="3"/>
      <c r="R224" s="3"/>
      <c r="S224" s="3"/>
      <c r="T224" s="3"/>
    </row>
    <row r="225" spans="16:20" x14ac:dyDescent="0.25">
      <c r="P225" s="3"/>
      <c r="Q225" s="3"/>
      <c r="R225" s="3"/>
      <c r="S225" s="3"/>
      <c r="T225" s="3"/>
    </row>
    <row r="226" spans="16:20" x14ac:dyDescent="0.25">
      <c r="P226" s="3"/>
      <c r="Q226" s="3"/>
      <c r="R226" s="3"/>
      <c r="S226" s="3"/>
      <c r="T226" s="3"/>
    </row>
    <row r="227" spans="16:20" x14ac:dyDescent="0.25">
      <c r="P227" s="3"/>
      <c r="Q227" s="3"/>
      <c r="R227" s="3"/>
      <c r="S227" s="3"/>
      <c r="T227" s="3"/>
    </row>
    <row r="228" spans="16:20" x14ac:dyDescent="0.25">
      <c r="P228" s="3"/>
      <c r="Q228" s="3"/>
      <c r="R228" s="3"/>
      <c r="S228" s="3"/>
      <c r="T228" s="3"/>
    </row>
    <row r="229" spans="16:20" x14ac:dyDescent="0.25">
      <c r="P229" s="3"/>
      <c r="Q229" s="3"/>
      <c r="R229" s="3"/>
      <c r="S229" s="3"/>
      <c r="T229" s="3"/>
    </row>
    <row r="230" spans="16:20" x14ac:dyDescent="0.25">
      <c r="P230" s="3"/>
      <c r="Q230" s="3"/>
      <c r="R230" s="3"/>
      <c r="S230" s="3"/>
      <c r="T230" s="3"/>
    </row>
    <row r="231" spans="16:20" x14ac:dyDescent="0.25">
      <c r="P231" s="3"/>
      <c r="Q231" s="3"/>
      <c r="R231" s="3"/>
      <c r="S231" s="3"/>
      <c r="T231" s="3"/>
    </row>
    <row r="232" spans="16:20" x14ac:dyDescent="0.25">
      <c r="P232" s="3"/>
      <c r="Q232" s="3"/>
      <c r="R232" s="3"/>
      <c r="S232" s="3"/>
      <c r="T232" s="3"/>
    </row>
    <row r="233" spans="16:20" x14ac:dyDescent="0.25">
      <c r="P233" s="3"/>
      <c r="Q233" s="3"/>
      <c r="R233" s="3"/>
      <c r="S233" s="3"/>
      <c r="T233" s="3"/>
    </row>
    <row r="234" spans="16:20" x14ac:dyDescent="0.25">
      <c r="P234" s="3"/>
      <c r="Q234" s="3"/>
      <c r="R234" s="3"/>
      <c r="S234" s="3"/>
      <c r="T234" s="3"/>
    </row>
    <row r="235" spans="16:20" x14ac:dyDescent="0.25">
      <c r="P235" s="3"/>
      <c r="Q235" s="3"/>
      <c r="R235" s="3"/>
      <c r="S235" s="3"/>
      <c r="T235" s="3"/>
    </row>
    <row r="236" spans="16:20" x14ac:dyDescent="0.25">
      <c r="P236" s="3"/>
      <c r="Q236" s="3"/>
      <c r="R236" s="3"/>
      <c r="S236" s="3"/>
      <c r="T236" s="3"/>
    </row>
    <row r="237" spans="16:20" x14ac:dyDescent="0.25">
      <c r="P237" s="3"/>
      <c r="Q237" s="3"/>
      <c r="R237" s="3"/>
      <c r="S237" s="3"/>
      <c r="T237" s="3"/>
    </row>
    <row r="238" spans="16:20" x14ac:dyDescent="0.25">
      <c r="P238" s="3"/>
      <c r="Q238" s="3"/>
      <c r="R238" s="3"/>
      <c r="S238" s="3"/>
      <c r="T238" s="3"/>
    </row>
    <row r="239" spans="16:20" x14ac:dyDescent="0.25">
      <c r="P239" s="3"/>
      <c r="Q239" s="3"/>
      <c r="R239" s="3"/>
      <c r="S239" s="3"/>
      <c r="T239" s="3"/>
    </row>
    <row r="240" spans="16:20" x14ac:dyDescent="0.25">
      <c r="P240" s="3"/>
      <c r="Q240" s="3"/>
      <c r="R240" s="3"/>
      <c r="S240" s="3"/>
      <c r="T240" s="3"/>
    </row>
    <row r="241" spans="16:20" x14ac:dyDescent="0.25">
      <c r="P241" s="3"/>
      <c r="Q241" s="3"/>
      <c r="R241" s="3"/>
      <c r="S241" s="3"/>
      <c r="T241" s="3"/>
    </row>
    <row r="242" spans="16:20" x14ac:dyDescent="0.25">
      <c r="P242" s="3"/>
      <c r="Q242" s="3"/>
      <c r="R242" s="3"/>
      <c r="S242" s="3"/>
      <c r="T242" s="3"/>
    </row>
    <row r="243" spans="16:20" x14ac:dyDescent="0.25">
      <c r="P243" s="3"/>
      <c r="Q243" s="3"/>
      <c r="R243" s="3"/>
      <c r="S243" s="3"/>
      <c r="T243" s="3"/>
    </row>
    <row r="244" spans="16:20" x14ac:dyDescent="0.25">
      <c r="P244" s="3"/>
      <c r="Q244" s="3"/>
      <c r="R244" s="3"/>
      <c r="S244" s="3"/>
      <c r="T244" s="3"/>
    </row>
    <row r="245" spans="16:20" x14ac:dyDescent="0.25">
      <c r="P245" s="3"/>
      <c r="Q245" s="3"/>
      <c r="R245" s="3"/>
      <c r="S245" s="3"/>
      <c r="T245" s="3"/>
    </row>
    <row r="246" spans="16:20" x14ac:dyDescent="0.25">
      <c r="P246" s="3"/>
      <c r="Q246" s="3"/>
      <c r="R246" s="3"/>
      <c r="S246" s="3"/>
      <c r="T246" s="3"/>
    </row>
    <row r="247" spans="16:20" x14ac:dyDescent="0.25">
      <c r="P247" s="3"/>
      <c r="Q247" s="3"/>
      <c r="R247" s="3"/>
      <c r="S247" s="3"/>
      <c r="T247" s="3"/>
    </row>
    <row r="248" spans="16:20" x14ac:dyDescent="0.25">
      <c r="P248" s="3"/>
      <c r="Q248" s="3"/>
      <c r="R248" s="3"/>
      <c r="S248" s="3"/>
      <c r="T248" s="3"/>
    </row>
    <row r="249" spans="16:20" x14ac:dyDescent="0.25">
      <c r="P249" s="3"/>
      <c r="Q249" s="3"/>
      <c r="R249" s="3"/>
      <c r="S249" s="3"/>
      <c r="T249" s="3"/>
    </row>
    <row r="250" spans="16:20" x14ac:dyDescent="0.25">
      <c r="P250" s="3"/>
      <c r="Q250" s="3"/>
      <c r="R250" s="3"/>
      <c r="S250" s="3"/>
      <c r="T250" s="3"/>
    </row>
    <row r="251" spans="16:20" x14ac:dyDescent="0.25">
      <c r="P251" s="3"/>
      <c r="Q251" s="3"/>
      <c r="R251" s="3"/>
      <c r="S251" s="3"/>
      <c r="T251" s="3"/>
    </row>
    <row r="252" spans="16:20" x14ac:dyDescent="0.25">
      <c r="P252" s="3"/>
      <c r="Q252" s="3"/>
      <c r="R252" s="3"/>
      <c r="S252" s="3"/>
      <c r="T252" s="3"/>
    </row>
    <row r="253" spans="16:20" x14ac:dyDescent="0.25">
      <c r="P253" s="3"/>
      <c r="Q253" s="3"/>
      <c r="R253" s="3"/>
      <c r="S253" s="3"/>
      <c r="T253" s="3"/>
    </row>
    <row r="254" spans="16:20" x14ac:dyDescent="0.25">
      <c r="P254" s="3"/>
      <c r="Q254" s="3"/>
      <c r="R254" s="3"/>
      <c r="S254" s="3"/>
      <c r="T254" s="3"/>
    </row>
    <row r="255" spans="16:20" x14ac:dyDescent="0.25">
      <c r="P255" s="3"/>
      <c r="Q255" s="3"/>
      <c r="R255" s="3"/>
      <c r="S255" s="3"/>
      <c r="T255" s="3"/>
    </row>
    <row r="256" spans="16:20" x14ac:dyDescent="0.25">
      <c r="P256" s="3"/>
      <c r="Q256" s="3"/>
      <c r="R256" s="3"/>
      <c r="S256" s="3"/>
      <c r="T256" s="3"/>
    </row>
    <row r="257" spans="16:20" x14ac:dyDescent="0.25">
      <c r="P257" s="3"/>
      <c r="Q257" s="3"/>
      <c r="R257" s="3"/>
      <c r="S257" s="3"/>
      <c r="T257" s="3"/>
    </row>
    <row r="258" spans="16:20" x14ac:dyDescent="0.25">
      <c r="P258" s="3"/>
      <c r="Q258" s="3"/>
      <c r="R258" s="3"/>
      <c r="S258" s="3"/>
      <c r="T258" s="3"/>
    </row>
    <row r="259" spans="16:20" x14ac:dyDescent="0.25">
      <c r="P259" s="3"/>
      <c r="Q259" s="3"/>
      <c r="R259" s="3"/>
      <c r="S259" s="3"/>
      <c r="T259" s="3"/>
    </row>
    <row r="260" spans="16:20" x14ac:dyDescent="0.25">
      <c r="P260" s="3"/>
      <c r="Q260" s="3"/>
      <c r="R260" s="3"/>
      <c r="S260" s="3"/>
      <c r="T260" s="3"/>
    </row>
    <row r="261" spans="16:20" x14ac:dyDescent="0.25">
      <c r="P261" s="3"/>
      <c r="Q261" s="3"/>
      <c r="R261" s="3"/>
      <c r="S261" s="3"/>
      <c r="T261" s="3"/>
    </row>
    <row r="262" spans="16:20" x14ac:dyDescent="0.25">
      <c r="P262" s="3"/>
      <c r="Q262" s="3"/>
      <c r="R262" s="3"/>
      <c r="S262" s="3"/>
      <c r="T262" s="3"/>
    </row>
    <row r="263" spans="16:20" x14ac:dyDescent="0.25">
      <c r="P263" s="3"/>
      <c r="Q263" s="3"/>
      <c r="R263" s="3"/>
      <c r="S263" s="3"/>
      <c r="T263" s="3"/>
    </row>
    <row r="264" spans="16:20" x14ac:dyDescent="0.25">
      <c r="P264" s="3"/>
      <c r="Q264" s="3"/>
      <c r="R264" s="3"/>
      <c r="S264" s="3"/>
      <c r="T264" s="3"/>
    </row>
    <row r="265" spans="16:20" x14ac:dyDescent="0.25">
      <c r="P265" s="3"/>
      <c r="Q265" s="3"/>
      <c r="R265" s="3"/>
      <c r="S265" s="3"/>
      <c r="T265" s="3"/>
    </row>
    <row r="266" spans="16:20" x14ac:dyDescent="0.25">
      <c r="P266" s="3"/>
      <c r="Q266" s="3"/>
      <c r="R266" s="3"/>
      <c r="S266" s="3"/>
      <c r="T266" s="3"/>
    </row>
    <row r="267" spans="16:20" x14ac:dyDescent="0.25">
      <c r="P267" s="3"/>
      <c r="Q267" s="3"/>
      <c r="R267" s="3"/>
      <c r="S267" s="3"/>
      <c r="T267" s="3"/>
    </row>
    <row r="268" spans="16:20" x14ac:dyDescent="0.25">
      <c r="P268" s="3"/>
      <c r="Q268" s="3"/>
      <c r="R268" s="3"/>
      <c r="S268" s="3"/>
      <c r="T268" s="3"/>
    </row>
    <row r="269" spans="16:20" x14ac:dyDescent="0.25">
      <c r="P269" s="3"/>
      <c r="Q269" s="3"/>
      <c r="R269" s="3"/>
      <c r="S269" s="3"/>
      <c r="T269" s="3"/>
    </row>
    <row r="270" spans="16:20" x14ac:dyDescent="0.25">
      <c r="P270" s="3"/>
      <c r="Q270" s="3"/>
      <c r="R270" s="3"/>
      <c r="S270" s="3"/>
      <c r="T270" s="3"/>
    </row>
    <row r="271" spans="16:20" x14ac:dyDescent="0.25">
      <c r="P271" s="3"/>
      <c r="Q271" s="3"/>
      <c r="R271" s="3"/>
      <c r="S271" s="3"/>
      <c r="T271" s="3"/>
    </row>
    <row r="272" spans="16:20" x14ac:dyDescent="0.25">
      <c r="P272" s="3"/>
      <c r="Q272" s="3"/>
      <c r="R272" s="3"/>
      <c r="S272" s="3"/>
      <c r="T272" s="3"/>
    </row>
    <row r="273" spans="16:20" x14ac:dyDescent="0.25">
      <c r="P273" s="3"/>
      <c r="Q273" s="3"/>
      <c r="R273" s="3"/>
      <c r="S273" s="3"/>
      <c r="T273" s="3"/>
    </row>
    <row r="274" spans="16:20" x14ac:dyDescent="0.25">
      <c r="P274" s="3"/>
      <c r="Q274" s="3"/>
      <c r="R274" s="3"/>
      <c r="S274" s="3"/>
      <c r="T274" s="3"/>
    </row>
    <row r="275" spans="16:20" x14ac:dyDescent="0.25">
      <c r="P275" s="3"/>
      <c r="Q275" s="3"/>
      <c r="R275" s="3"/>
      <c r="S275" s="3"/>
      <c r="T275" s="3"/>
    </row>
    <row r="276" spans="16:20" x14ac:dyDescent="0.25">
      <c r="P276" s="3"/>
      <c r="Q276" s="3"/>
      <c r="R276" s="3"/>
      <c r="S276" s="3"/>
      <c r="T276" s="3"/>
    </row>
    <row r="277" spans="16:20" x14ac:dyDescent="0.25">
      <c r="P277" s="3"/>
      <c r="Q277" s="3"/>
      <c r="R277" s="3"/>
      <c r="S277" s="3"/>
      <c r="T277" s="3"/>
    </row>
    <row r="278" spans="16:20" x14ac:dyDescent="0.25">
      <c r="P278" s="3"/>
      <c r="Q278" s="3"/>
      <c r="R278" s="3"/>
      <c r="S278" s="3"/>
      <c r="T278" s="3"/>
    </row>
    <row r="279" spans="16:20" x14ac:dyDescent="0.25">
      <c r="P279" s="3"/>
      <c r="Q279" s="3"/>
      <c r="R279" s="3"/>
      <c r="S279" s="3"/>
      <c r="T279" s="3"/>
    </row>
    <row r="280" spans="16:20" x14ac:dyDescent="0.25">
      <c r="P280" s="3"/>
      <c r="Q280" s="3"/>
      <c r="R280" s="3"/>
      <c r="S280" s="3"/>
      <c r="T280" s="3"/>
    </row>
    <row r="281" spans="16:20" x14ac:dyDescent="0.25">
      <c r="P281" s="3"/>
      <c r="Q281" s="3"/>
      <c r="R281" s="3"/>
      <c r="S281" s="3"/>
      <c r="T281" s="3"/>
    </row>
    <row r="282" spans="16:20" x14ac:dyDescent="0.25">
      <c r="P282" s="3"/>
      <c r="Q282" s="3"/>
      <c r="R282" s="3"/>
      <c r="S282" s="3"/>
      <c r="T282" s="3"/>
    </row>
    <row r="283" spans="16:20" x14ac:dyDescent="0.25">
      <c r="P283" s="3"/>
      <c r="Q283" s="3"/>
      <c r="R283" s="3"/>
      <c r="S283" s="3"/>
      <c r="T283" s="3"/>
    </row>
    <row r="284" spans="16:20" x14ac:dyDescent="0.25">
      <c r="P284" s="3"/>
      <c r="Q284" s="3"/>
      <c r="R284" s="3"/>
      <c r="S284" s="3"/>
      <c r="T284" s="3"/>
    </row>
    <row r="285" spans="16:20" x14ac:dyDescent="0.25">
      <c r="P285" s="3"/>
      <c r="Q285" s="3"/>
      <c r="R285" s="3"/>
      <c r="S285" s="3"/>
      <c r="T285" s="3"/>
    </row>
    <row r="286" spans="16:20" x14ac:dyDescent="0.25">
      <c r="P286" s="3"/>
      <c r="Q286" s="3"/>
      <c r="R286" s="3"/>
      <c r="S286" s="3"/>
      <c r="T286" s="3"/>
    </row>
    <row r="287" spans="16:20" x14ac:dyDescent="0.25">
      <c r="P287" s="3"/>
      <c r="Q287" s="3"/>
      <c r="R287" s="3"/>
      <c r="S287" s="3"/>
      <c r="T287" s="3"/>
    </row>
    <row r="288" spans="16:20" x14ac:dyDescent="0.25">
      <c r="P288" s="3"/>
      <c r="Q288" s="3"/>
      <c r="R288" s="3"/>
      <c r="S288" s="3"/>
      <c r="T288" s="3"/>
    </row>
    <row r="289" spans="16:20" x14ac:dyDescent="0.25">
      <c r="P289" s="3"/>
      <c r="Q289" s="3"/>
      <c r="R289" s="3"/>
      <c r="S289" s="3"/>
      <c r="T289" s="3"/>
    </row>
    <row r="290" spans="16:20" x14ac:dyDescent="0.25">
      <c r="P290" s="3"/>
      <c r="Q290" s="3"/>
      <c r="R290" s="3"/>
      <c r="S290" s="3"/>
      <c r="T290" s="3"/>
    </row>
    <row r="291" spans="16:20" x14ac:dyDescent="0.25">
      <c r="P291" s="3"/>
      <c r="Q291" s="3"/>
      <c r="R291" s="3"/>
      <c r="S291" s="3"/>
      <c r="T291" s="3"/>
    </row>
    <row r="292" spans="16:20" x14ac:dyDescent="0.25">
      <c r="P292" s="3"/>
      <c r="Q292" s="3"/>
      <c r="R292" s="3"/>
      <c r="S292" s="3"/>
      <c r="T292" s="3"/>
    </row>
    <row r="293" spans="16:20" x14ac:dyDescent="0.25">
      <c r="P293" s="3"/>
      <c r="Q293" s="3"/>
      <c r="R293" s="3"/>
      <c r="S293" s="3"/>
      <c r="T293" s="3"/>
    </row>
    <row r="294" spans="16:20" x14ac:dyDescent="0.25">
      <c r="P294" s="3"/>
      <c r="Q294" s="3"/>
      <c r="R294" s="3"/>
      <c r="S294" s="3"/>
      <c r="T294" s="3"/>
    </row>
    <row r="295" spans="16:20" x14ac:dyDescent="0.25">
      <c r="P295" s="3"/>
      <c r="Q295" s="3"/>
      <c r="R295" s="3"/>
      <c r="S295" s="3"/>
      <c r="T295" s="3"/>
    </row>
    <row r="296" spans="16:20" x14ac:dyDescent="0.25">
      <c r="P296" s="3"/>
      <c r="Q296" s="3"/>
      <c r="R296" s="3"/>
      <c r="S296" s="3"/>
      <c r="T296" s="3"/>
    </row>
    <row r="297" spans="16:20" x14ac:dyDescent="0.25">
      <c r="P297" s="3"/>
      <c r="Q297" s="3"/>
      <c r="R297" s="3"/>
      <c r="S297" s="3"/>
      <c r="T297" s="3"/>
    </row>
    <row r="298" spans="16:20" x14ac:dyDescent="0.25">
      <c r="P298" s="3"/>
      <c r="Q298" s="3"/>
      <c r="R298" s="3"/>
      <c r="S298" s="3"/>
      <c r="T298" s="3"/>
    </row>
    <row r="299" spans="16:20" x14ac:dyDescent="0.25">
      <c r="P299" s="3"/>
      <c r="Q299" s="3"/>
      <c r="R299" s="3"/>
      <c r="S299" s="3"/>
      <c r="T299" s="3"/>
    </row>
    <row r="300" spans="16:20" x14ac:dyDescent="0.25">
      <c r="P300" s="3"/>
      <c r="Q300" s="3"/>
      <c r="R300" s="3"/>
      <c r="S300" s="3"/>
      <c r="T300" s="3"/>
    </row>
    <row r="301" spans="16:20" x14ac:dyDescent="0.25">
      <c r="P301" s="3"/>
      <c r="Q301" s="3"/>
      <c r="R301" s="3"/>
      <c r="S301" s="3"/>
      <c r="T301" s="3"/>
    </row>
    <row r="302" spans="16:20" x14ac:dyDescent="0.25">
      <c r="P302" s="3"/>
      <c r="Q302" s="3"/>
      <c r="R302" s="3"/>
      <c r="S302" s="3"/>
      <c r="T302" s="3"/>
    </row>
    <row r="303" spans="16:20" x14ac:dyDescent="0.25">
      <c r="P303" s="3"/>
      <c r="Q303" s="3"/>
      <c r="R303" s="3"/>
      <c r="S303" s="3"/>
      <c r="T303" s="3"/>
    </row>
    <row r="304" spans="16:20" x14ac:dyDescent="0.25">
      <c r="P304" s="3"/>
      <c r="Q304" s="3"/>
      <c r="R304" s="3"/>
      <c r="S304" s="3"/>
      <c r="T304" s="3"/>
    </row>
    <row r="305" spans="16:20" x14ac:dyDescent="0.25">
      <c r="P305" s="3"/>
      <c r="Q305" s="3"/>
      <c r="R305" s="3"/>
      <c r="S305" s="3"/>
      <c r="T305" s="3"/>
    </row>
    <row r="306" spans="16:20" x14ac:dyDescent="0.25">
      <c r="P306" s="3"/>
      <c r="Q306" s="3"/>
      <c r="R306" s="3"/>
      <c r="S306" s="3"/>
      <c r="T306" s="3"/>
    </row>
    <row r="307" spans="16:20" x14ac:dyDescent="0.25">
      <c r="P307" s="3"/>
      <c r="Q307" s="3"/>
      <c r="R307" s="3"/>
      <c r="S307" s="3"/>
      <c r="T307" s="3"/>
    </row>
    <row r="308" spans="16:20" x14ac:dyDescent="0.25">
      <c r="P308" s="3"/>
      <c r="Q308" s="3"/>
      <c r="R308" s="3"/>
      <c r="S308" s="3"/>
      <c r="T308" s="3"/>
    </row>
    <row r="309" spans="16:20" x14ac:dyDescent="0.25">
      <c r="P309" s="3"/>
      <c r="Q309" s="3"/>
      <c r="R309" s="3"/>
      <c r="S309" s="3"/>
      <c r="T309" s="3"/>
    </row>
    <row r="310" spans="16:20" x14ac:dyDescent="0.25">
      <c r="P310" s="3"/>
      <c r="Q310" s="3"/>
      <c r="R310" s="3"/>
      <c r="S310" s="3"/>
      <c r="T310" s="3"/>
    </row>
    <row r="311" spans="16:20" x14ac:dyDescent="0.25">
      <c r="P311" s="3"/>
      <c r="Q311" s="3"/>
      <c r="R311" s="3"/>
      <c r="S311" s="3"/>
      <c r="T311" s="3"/>
    </row>
    <row r="312" spans="16:20" x14ac:dyDescent="0.25">
      <c r="P312" s="3"/>
      <c r="Q312" s="3"/>
      <c r="R312" s="3"/>
      <c r="S312" s="3"/>
      <c r="T312" s="3"/>
    </row>
    <row r="313" spans="16:20" x14ac:dyDescent="0.25">
      <c r="P313" s="3"/>
      <c r="Q313" s="3"/>
      <c r="R313" s="3"/>
      <c r="S313" s="3"/>
      <c r="T313" s="3"/>
    </row>
    <row r="314" spans="16:20" x14ac:dyDescent="0.25">
      <c r="P314" s="3"/>
      <c r="Q314" s="3"/>
      <c r="R314" s="3"/>
      <c r="S314" s="3"/>
      <c r="T314" s="3"/>
    </row>
    <row r="315" spans="16:20" x14ac:dyDescent="0.25">
      <c r="P315" s="3"/>
      <c r="Q315" s="3"/>
      <c r="R315" s="3"/>
      <c r="S315" s="3"/>
      <c r="T315" s="3"/>
    </row>
    <row r="316" spans="16:20" x14ac:dyDescent="0.25">
      <c r="P316" s="3"/>
      <c r="Q316" s="3"/>
      <c r="R316" s="3"/>
      <c r="S316" s="3"/>
      <c r="T316" s="3"/>
    </row>
    <row r="317" spans="16:20" x14ac:dyDescent="0.25">
      <c r="P317" s="3"/>
      <c r="Q317" s="3"/>
      <c r="R317" s="3"/>
      <c r="S317" s="3"/>
      <c r="T317" s="3"/>
    </row>
    <row r="318" spans="16:20" x14ac:dyDescent="0.25">
      <c r="P318" s="3"/>
      <c r="Q318" s="3"/>
      <c r="R318" s="3"/>
      <c r="S318" s="3"/>
      <c r="T318" s="3"/>
    </row>
    <row r="319" spans="16:20" x14ac:dyDescent="0.25">
      <c r="P319" s="3"/>
      <c r="Q319" s="3"/>
      <c r="R319" s="3"/>
      <c r="S319" s="3"/>
      <c r="T319" s="3"/>
    </row>
    <row r="320" spans="16:20" x14ac:dyDescent="0.25">
      <c r="P320" s="3"/>
      <c r="Q320" s="3"/>
      <c r="R320" s="3"/>
      <c r="S320" s="3"/>
      <c r="T320" s="3"/>
    </row>
    <row r="321" spans="16:20" x14ac:dyDescent="0.25">
      <c r="P321" s="3"/>
      <c r="Q321" s="3"/>
      <c r="R321" s="3"/>
      <c r="S321" s="3"/>
      <c r="T321" s="3"/>
    </row>
    <row r="322" spans="16:20" x14ac:dyDescent="0.25">
      <c r="P322" s="3"/>
      <c r="Q322" s="3"/>
      <c r="R322" s="3"/>
      <c r="S322" s="3"/>
      <c r="T322" s="3"/>
    </row>
    <row r="323" spans="16:20" x14ac:dyDescent="0.25">
      <c r="P323" s="3"/>
      <c r="Q323" s="3"/>
      <c r="R323" s="3"/>
      <c r="S323" s="3"/>
      <c r="T323" s="3"/>
    </row>
    <row r="324" spans="16:20" x14ac:dyDescent="0.25">
      <c r="P324" s="3"/>
      <c r="Q324" s="3"/>
      <c r="R324" s="3"/>
      <c r="S324" s="3"/>
      <c r="T324" s="3"/>
    </row>
    <row r="325" spans="16:20" x14ac:dyDescent="0.25">
      <c r="P325" s="3"/>
      <c r="Q325" s="3"/>
      <c r="R325" s="3"/>
      <c r="S325" s="3"/>
      <c r="T325" s="3"/>
    </row>
    <row r="326" spans="16:20" x14ac:dyDescent="0.25">
      <c r="P326" s="3"/>
      <c r="Q326" s="3"/>
      <c r="R326" s="3"/>
      <c r="S326" s="3"/>
      <c r="T326" s="3"/>
    </row>
    <row r="327" spans="16:20" x14ac:dyDescent="0.25">
      <c r="P327" s="3"/>
      <c r="Q327" s="3"/>
      <c r="R327" s="3"/>
      <c r="S327" s="3"/>
      <c r="T327" s="3"/>
    </row>
    <row r="328" spans="16:20" x14ac:dyDescent="0.25">
      <c r="P328" s="3"/>
      <c r="Q328" s="3"/>
      <c r="R328" s="3"/>
      <c r="S328" s="3"/>
      <c r="T328" s="3"/>
    </row>
    <row r="329" spans="16:20" x14ac:dyDescent="0.25">
      <c r="P329" s="3"/>
      <c r="Q329" s="3"/>
      <c r="R329" s="3"/>
      <c r="S329" s="3"/>
      <c r="T329" s="3"/>
    </row>
    <row r="330" spans="16:20" x14ac:dyDescent="0.25">
      <c r="P330" s="3"/>
      <c r="Q330" s="3"/>
      <c r="R330" s="3"/>
      <c r="S330" s="3"/>
      <c r="T330" s="3"/>
    </row>
    <row r="331" spans="16:20" x14ac:dyDescent="0.25">
      <c r="P331" s="3"/>
      <c r="Q331" s="3"/>
      <c r="R331" s="3"/>
      <c r="S331" s="3"/>
      <c r="T331" s="3"/>
    </row>
    <row r="332" spans="16:20" x14ac:dyDescent="0.25">
      <c r="P332" s="3"/>
      <c r="Q332" s="3"/>
      <c r="R332" s="3"/>
      <c r="S332" s="3"/>
      <c r="T332" s="3"/>
    </row>
    <row r="333" spans="16:20" x14ac:dyDescent="0.25">
      <c r="P333" s="3"/>
      <c r="Q333" s="3"/>
      <c r="R333" s="3"/>
      <c r="S333" s="3"/>
      <c r="T333" s="3"/>
    </row>
    <row r="334" spans="16:20" x14ac:dyDescent="0.25">
      <c r="P334" s="3"/>
      <c r="Q334" s="3"/>
      <c r="R334" s="3"/>
      <c r="S334" s="3"/>
      <c r="T334" s="3"/>
    </row>
    <row r="335" spans="16:20" x14ac:dyDescent="0.25">
      <c r="P335" s="3"/>
      <c r="Q335" s="3"/>
      <c r="R335" s="3"/>
      <c r="S335" s="3"/>
      <c r="T335" s="3"/>
    </row>
    <row r="336" spans="16:20" x14ac:dyDescent="0.25">
      <c r="P336" s="3"/>
      <c r="Q336" s="3"/>
      <c r="R336" s="3"/>
      <c r="S336" s="3"/>
      <c r="T336" s="3"/>
    </row>
    <row r="337" spans="16:20" x14ac:dyDescent="0.25">
      <c r="P337" s="3"/>
      <c r="Q337" s="3"/>
      <c r="R337" s="3"/>
      <c r="S337" s="3"/>
      <c r="T337" s="3"/>
    </row>
    <row r="338" spans="16:20" x14ac:dyDescent="0.25">
      <c r="P338" s="3"/>
      <c r="Q338" s="3"/>
      <c r="R338" s="3"/>
      <c r="S338" s="3"/>
      <c r="T338" s="3"/>
    </row>
    <row r="339" spans="16:20" x14ac:dyDescent="0.25">
      <c r="P339" s="3"/>
      <c r="Q339" s="3"/>
      <c r="R339" s="3"/>
      <c r="S339" s="3"/>
      <c r="T339" s="3"/>
    </row>
    <row r="340" spans="16:20" x14ac:dyDescent="0.25">
      <c r="P340" s="3"/>
      <c r="Q340" s="3"/>
      <c r="R340" s="3"/>
      <c r="S340" s="3"/>
      <c r="T340" s="3"/>
    </row>
    <row r="341" spans="16:20" x14ac:dyDescent="0.25">
      <c r="P341" s="3"/>
      <c r="Q341" s="3"/>
      <c r="R341" s="3"/>
      <c r="S341" s="3"/>
      <c r="T341" s="3"/>
    </row>
    <row r="342" spans="16:20" x14ac:dyDescent="0.25">
      <c r="P342" s="3"/>
      <c r="Q342" s="3"/>
      <c r="R342" s="3"/>
      <c r="S342" s="3"/>
      <c r="T342" s="3"/>
    </row>
    <row r="343" spans="16:20" x14ac:dyDescent="0.25">
      <c r="P343" s="3"/>
      <c r="Q343" s="3"/>
      <c r="R343" s="3"/>
      <c r="S343" s="3"/>
      <c r="T343" s="3"/>
    </row>
    <row r="344" spans="16:20" x14ac:dyDescent="0.25">
      <c r="P344" s="3"/>
      <c r="Q344" s="3"/>
      <c r="R344" s="3"/>
      <c r="S344" s="3"/>
      <c r="T344" s="3"/>
    </row>
    <row r="345" spans="16:20" x14ac:dyDescent="0.25">
      <c r="P345" s="3"/>
      <c r="Q345" s="3"/>
      <c r="R345" s="3"/>
      <c r="S345" s="3"/>
      <c r="T345" s="3"/>
    </row>
    <row r="346" spans="16:20" x14ac:dyDescent="0.25">
      <c r="P346" s="3"/>
      <c r="Q346" s="3"/>
      <c r="R346" s="3"/>
      <c r="S346" s="3"/>
      <c r="T346" s="3"/>
    </row>
    <row r="347" spans="16:20" x14ac:dyDescent="0.25">
      <c r="P347" s="3"/>
      <c r="Q347" s="3"/>
      <c r="R347" s="3"/>
      <c r="S347" s="3"/>
      <c r="T347" s="3"/>
    </row>
    <row r="348" spans="16:20" x14ac:dyDescent="0.25">
      <c r="P348" s="3"/>
      <c r="Q348" s="3"/>
      <c r="R348" s="3"/>
      <c r="S348" s="3"/>
      <c r="T348" s="3"/>
    </row>
    <row r="349" spans="16:20" x14ac:dyDescent="0.25">
      <c r="P349" s="3"/>
      <c r="Q349" s="3"/>
      <c r="R349" s="3"/>
      <c r="S349" s="3"/>
      <c r="T349" s="3"/>
    </row>
    <row r="350" spans="16:20" x14ac:dyDescent="0.25">
      <c r="P350" s="3"/>
      <c r="Q350" s="3"/>
      <c r="R350" s="3"/>
      <c r="S350" s="3"/>
      <c r="T350" s="3"/>
    </row>
    <row r="351" spans="16:20" x14ac:dyDescent="0.25">
      <c r="P351" s="3"/>
      <c r="Q351" s="3"/>
      <c r="R351" s="3"/>
      <c r="S351" s="3"/>
      <c r="T351" s="3"/>
    </row>
    <row r="352" spans="16:20" x14ac:dyDescent="0.25">
      <c r="P352" s="3"/>
      <c r="Q352" s="3"/>
      <c r="R352" s="3"/>
      <c r="S352" s="3"/>
      <c r="T352" s="3"/>
    </row>
    <row r="353" spans="16:20" x14ac:dyDescent="0.25">
      <c r="P353" s="3"/>
      <c r="Q353" s="3"/>
      <c r="R353" s="3"/>
      <c r="S353" s="3"/>
      <c r="T353" s="3"/>
    </row>
    <row r="354" spans="16:20" x14ac:dyDescent="0.25">
      <c r="P354" s="3"/>
      <c r="Q354" s="3"/>
      <c r="R354" s="3"/>
      <c r="S354" s="3"/>
      <c r="T354" s="3"/>
    </row>
    <row r="355" spans="16:20" x14ac:dyDescent="0.25">
      <c r="P355" s="3"/>
      <c r="Q355" s="3"/>
      <c r="R355" s="3"/>
      <c r="S355" s="3"/>
      <c r="T355" s="3"/>
    </row>
    <row r="356" spans="16:20" x14ac:dyDescent="0.25">
      <c r="P356" s="3"/>
      <c r="Q356" s="3"/>
      <c r="R356" s="3"/>
      <c r="S356" s="3"/>
      <c r="T356" s="3"/>
    </row>
    <row r="357" spans="16:20" x14ac:dyDescent="0.25">
      <c r="P357" s="3"/>
      <c r="Q357" s="3"/>
      <c r="R357" s="3"/>
      <c r="S357" s="3"/>
      <c r="T357" s="3"/>
    </row>
    <row r="358" spans="16:20" x14ac:dyDescent="0.25">
      <c r="P358" s="3"/>
      <c r="Q358" s="3"/>
      <c r="R358" s="3"/>
      <c r="S358" s="3"/>
      <c r="T358" s="3"/>
    </row>
    <row r="359" spans="16:20" x14ac:dyDescent="0.25">
      <c r="P359" s="3"/>
      <c r="Q359" s="3"/>
      <c r="R359" s="3"/>
      <c r="S359" s="3"/>
      <c r="T359" s="3"/>
    </row>
    <row r="360" spans="16:20" x14ac:dyDescent="0.25">
      <c r="P360" s="3"/>
      <c r="Q360" s="3"/>
      <c r="R360" s="3"/>
      <c r="S360" s="3"/>
      <c r="T360" s="3"/>
    </row>
    <row r="361" spans="16:20" x14ac:dyDescent="0.25">
      <c r="P361" s="3"/>
      <c r="Q361" s="3"/>
      <c r="R361" s="3"/>
      <c r="S361" s="3"/>
      <c r="T361" s="3"/>
    </row>
    <row r="362" spans="16:20" x14ac:dyDescent="0.25">
      <c r="P362" s="3"/>
      <c r="Q362" s="3"/>
      <c r="R362" s="3"/>
      <c r="S362" s="3"/>
      <c r="T362" s="3"/>
    </row>
    <row r="363" spans="16:20" x14ac:dyDescent="0.25">
      <c r="P363" s="3"/>
      <c r="Q363" s="3"/>
      <c r="R363" s="3"/>
      <c r="S363" s="3"/>
      <c r="T363" s="3"/>
    </row>
    <row r="364" spans="16:20" x14ac:dyDescent="0.25">
      <c r="P364" s="3"/>
      <c r="Q364" s="3"/>
      <c r="R364" s="3"/>
      <c r="S364" s="3"/>
      <c r="T364" s="3"/>
    </row>
    <row r="365" spans="16:20" x14ac:dyDescent="0.25">
      <c r="P365" s="3"/>
      <c r="Q365" s="3"/>
      <c r="R365" s="3"/>
      <c r="S365" s="3"/>
      <c r="T365" s="3"/>
    </row>
    <row r="366" spans="16:20" x14ac:dyDescent="0.25">
      <c r="P366" s="3"/>
      <c r="Q366" s="3"/>
      <c r="R366" s="3"/>
      <c r="S366" s="3"/>
      <c r="T366" s="3"/>
    </row>
    <row r="367" spans="16:20" x14ac:dyDescent="0.25">
      <c r="P367" s="3"/>
      <c r="Q367" s="3"/>
      <c r="R367" s="3"/>
      <c r="S367" s="3"/>
      <c r="T367" s="3"/>
    </row>
    <row r="368" spans="16:20" x14ac:dyDescent="0.25">
      <c r="P368" s="3"/>
      <c r="Q368" s="3"/>
      <c r="R368" s="3"/>
      <c r="S368" s="3"/>
      <c r="T368" s="3"/>
    </row>
    <row r="369" spans="16:20" x14ac:dyDescent="0.25">
      <c r="P369" s="3"/>
      <c r="Q369" s="3"/>
      <c r="R369" s="3"/>
      <c r="S369" s="3"/>
      <c r="T369" s="3"/>
    </row>
    <row r="370" spans="16:20" x14ac:dyDescent="0.25">
      <c r="P370" s="3"/>
      <c r="Q370" s="3"/>
      <c r="R370" s="3"/>
      <c r="S370" s="3"/>
      <c r="T370" s="3"/>
    </row>
    <row r="371" spans="16:20" x14ac:dyDescent="0.25">
      <c r="P371" s="3"/>
      <c r="Q371" s="3"/>
      <c r="R371" s="3"/>
      <c r="S371" s="3"/>
      <c r="T371" s="3"/>
    </row>
    <row r="372" spans="16:20" x14ac:dyDescent="0.25">
      <c r="P372" s="3"/>
      <c r="Q372" s="3"/>
      <c r="R372" s="3"/>
      <c r="S372" s="3"/>
      <c r="T372" s="3"/>
    </row>
    <row r="373" spans="16:20" x14ac:dyDescent="0.25">
      <c r="P373" s="3"/>
      <c r="Q373" s="3"/>
      <c r="R373" s="3"/>
      <c r="S373" s="3"/>
      <c r="T373" s="3"/>
    </row>
    <row r="374" spans="16:20" x14ac:dyDescent="0.25">
      <c r="P374" s="3"/>
      <c r="Q374" s="3"/>
      <c r="R374" s="3"/>
      <c r="S374" s="3"/>
      <c r="T374" s="3"/>
    </row>
    <row r="375" spans="16:20" x14ac:dyDescent="0.25">
      <c r="P375" s="3"/>
      <c r="Q375" s="3"/>
      <c r="R375" s="3"/>
      <c r="S375" s="3"/>
      <c r="T375" s="3"/>
    </row>
    <row r="376" spans="16:20" x14ac:dyDescent="0.25">
      <c r="P376" s="3"/>
      <c r="Q376" s="3"/>
      <c r="R376" s="3"/>
      <c r="S376" s="3"/>
      <c r="T376" s="3"/>
    </row>
    <row r="377" spans="16:20" x14ac:dyDescent="0.25">
      <c r="P377" s="3"/>
      <c r="Q377" s="3"/>
      <c r="R377" s="3"/>
      <c r="S377" s="3"/>
      <c r="T377" s="3"/>
    </row>
    <row r="378" spans="16:20" x14ac:dyDescent="0.25">
      <c r="P378" s="3"/>
      <c r="Q378" s="3"/>
      <c r="R378" s="3"/>
      <c r="S378" s="3"/>
      <c r="T378" s="3"/>
    </row>
    <row r="379" spans="16:20" x14ac:dyDescent="0.25">
      <c r="P379" s="3"/>
      <c r="Q379" s="3"/>
      <c r="R379" s="3"/>
      <c r="S379" s="3"/>
      <c r="T379" s="3"/>
    </row>
    <row r="380" spans="16:20" x14ac:dyDescent="0.25">
      <c r="P380" s="3"/>
      <c r="Q380" s="3"/>
      <c r="R380" s="3"/>
      <c r="S380" s="3"/>
      <c r="T380" s="3"/>
    </row>
    <row r="381" spans="16:20" x14ac:dyDescent="0.25">
      <c r="P381" s="3"/>
      <c r="Q381" s="3"/>
      <c r="R381" s="3"/>
      <c r="S381" s="3"/>
      <c r="T381" s="3"/>
    </row>
    <row r="382" spans="16:20" x14ac:dyDescent="0.25">
      <c r="P382" s="3"/>
      <c r="Q382" s="3"/>
      <c r="R382" s="3"/>
      <c r="S382" s="3"/>
      <c r="T382" s="3"/>
    </row>
    <row r="383" spans="16:20" x14ac:dyDescent="0.25">
      <c r="P383" s="3"/>
      <c r="Q383" s="3"/>
      <c r="R383" s="3"/>
      <c r="S383" s="3"/>
      <c r="T383" s="3"/>
    </row>
    <row r="384" spans="16:20" x14ac:dyDescent="0.25">
      <c r="P384" s="3"/>
      <c r="Q384" s="3"/>
      <c r="R384" s="3"/>
      <c r="S384" s="3"/>
      <c r="T384" s="3"/>
    </row>
    <row r="385" spans="16:20" x14ac:dyDescent="0.25">
      <c r="P385" s="3"/>
      <c r="Q385" s="3"/>
      <c r="R385" s="3"/>
      <c r="S385" s="3"/>
      <c r="T385" s="3"/>
    </row>
    <row r="386" spans="16:20" x14ac:dyDescent="0.25">
      <c r="P386" s="3"/>
      <c r="Q386" s="3"/>
      <c r="R386" s="3"/>
      <c r="S386" s="3"/>
      <c r="T386" s="3"/>
    </row>
    <row r="387" spans="16:20" x14ac:dyDescent="0.25">
      <c r="P387" s="3"/>
      <c r="Q387" s="3"/>
      <c r="R387" s="3"/>
      <c r="S387" s="3"/>
      <c r="T387" s="3"/>
    </row>
    <row r="388" spans="16:20" x14ac:dyDescent="0.25">
      <c r="P388" s="3"/>
      <c r="Q388" s="3"/>
      <c r="R388" s="3"/>
      <c r="S388" s="3"/>
      <c r="T388" s="3"/>
    </row>
    <row r="389" spans="16:20" x14ac:dyDescent="0.25">
      <c r="P389" s="3"/>
      <c r="Q389" s="3"/>
      <c r="R389" s="3"/>
      <c r="S389" s="3"/>
      <c r="T389" s="3"/>
    </row>
    <row r="390" spans="16:20" x14ac:dyDescent="0.25">
      <c r="P390" s="3"/>
      <c r="Q390" s="3"/>
      <c r="R390" s="3"/>
      <c r="S390" s="3"/>
      <c r="T390" s="3"/>
    </row>
    <row r="391" spans="16:20" x14ac:dyDescent="0.25">
      <c r="P391" s="3"/>
      <c r="Q391" s="3"/>
      <c r="R391" s="3"/>
      <c r="S391" s="3"/>
      <c r="T391" s="3"/>
    </row>
    <row r="392" spans="16:20" x14ac:dyDescent="0.25">
      <c r="P392" s="3"/>
      <c r="Q392" s="3"/>
      <c r="R392" s="3"/>
      <c r="S392" s="3"/>
      <c r="T392" s="3"/>
    </row>
    <row r="393" spans="16:20" x14ac:dyDescent="0.25">
      <c r="P393" s="3"/>
      <c r="Q393" s="3"/>
      <c r="R393" s="3"/>
      <c r="S393" s="3"/>
      <c r="T393" s="3"/>
    </row>
    <row r="394" spans="16:20" x14ac:dyDescent="0.25">
      <c r="P394" s="3"/>
      <c r="Q394" s="3"/>
      <c r="R394" s="3"/>
      <c r="S394" s="3"/>
      <c r="T394" s="3"/>
    </row>
    <row r="395" spans="16:20" x14ac:dyDescent="0.25">
      <c r="P395" s="3"/>
      <c r="Q395" s="3"/>
      <c r="R395" s="3"/>
      <c r="S395" s="3"/>
      <c r="T395" s="3"/>
    </row>
    <row r="396" spans="16:20" x14ac:dyDescent="0.25">
      <c r="P396" s="3"/>
      <c r="Q396" s="3"/>
      <c r="R396" s="3"/>
      <c r="S396" s="3"/>
      <c r="T396" s="3"/>
    </row>
    <row r="397" spans="16:20" x14ac:dyDescent="0.25">
      <c r="P397" s="3"/>
      <c r="Q397" s="3"/>
      <c r="R397" s="3"/>
      <c r="S397" s="3"/>
      <c r="T397" s="3"/>
    </row>
    <row r="398" spans="16:20" x14ac:dyDescent="0.25">
      <c r="P398" s="3"/>
      <c r="Q398" s="3"/>
      <c r="R398" s="3"/>
      <c r="S398" s="3"/>
      <c r="T398" s="3"/>
    </row>
    <row r="399" spans="16:20" x14ac:dyDescent="0.25">
      <c r="P399" s="3"/>
      <c r="Q399" s="3"/>
      <c r="R399" s="3"/>
      <c r="S399" s="3"/>
      <c r="T399" s="3"/>
    </row>
    <row r="400" spans="16:20" x14ac:dyDescent="0.25">
      <c r="P400" s="3"/>
      <c r="Q400" s="3"/>
      <c r="R400" s="3"/>
      <c r="S400" s="3"/>
      <c r="T400" s="3"/>
    </row>
    <row r="401" spans="16:20" x14ac:dyDescent="0.25">
      <c r="P401" s="3"/>
      <c r="Q401" s="3"/>
      <c r="R401" s="3"/>
      <c r="S401" s="3"/>
      <c r="T401" s="3"/>
    </row>
    <row r="402" spans="16:20" x14ac:dyDescent="0.25">
      <c r="P402" s="3"/>
      <c r="Q402" s="3"/>
      <c r="R402" s="3"/>
      <c r="S402" s="3"/>
      <c r="T402" s="3"/>
    </row>
    <row r="403" spans="16:20" x14ac:dyDescent="0.25">
      <c r="P403" s="3"/>
      <c r="Q403" s="3"/>
      <c r="R403" s="3"/>
      <c r="S403" s="3"/>
      <c r="T403" s="3"/>
    </row>
    <row r="404" spans="16:20" x14ac:dyDescent="0.25">
      <c r="P404" s="3"/>
      <c r="Q404" s="3"/>
      <c r="R404" s="3"/>
      <c r="S404" s="3"/>
      <c r="T404" s="3"/>
    </row>
    <row r="405" spans="16:20" x14ac:dyDescent="0.25">
      <c r="P405" s="3"/>
      <c r="Q405" s="3"/>
      <c r="R405" s="3"/>
      <c r="S405" s="3"/>
      <c r="T405" s="3"/>
    </row>
    <row r="406" spans="16:20" x14ac:dyDescent="0.25">
      <c r="P406" s="3"/>
      <c r="Q406" s="3"/>
      <c r="R406" s="3"/>
      <c r="S406" s="3"/>
      <c r="T406" s="3"/>
    </row>
    <row r="407" spans="16:20" x14ac:dyDescent="0.25">
      <c r="P407" s="3"/>
      <c r="Q407" s="3"/>
      <c r="R407" s="3"/>
      <c r="S407" s="3"/>
      <c r="T407" s="3"/>
    </row>
    <row r="408" spans="16:20" x14ac:dyDescent="0.25">
      <c r="P408" s="3"/>
      <c r="Q408" s="3"/>
      <c r="R408" s="3"/>
      <c r="S408" s="3"/>
      <c r="T408" s="3"/>
    </row>
    <row r="409" spans="16:20" x14ac:dyDescent="0.25">
      <c r="P409" s="3"/>
      <c r="Q409" s="3"/>
      <c r="R409" s="3"/>
      <c r="S409" s="3"/>
      <c r="T409" s="3"/>
    </row>
    <row r="410" spans="16:20" x14ac:dyDescent="0.25">
      <c r="P410" s="3"/>
      <c r="Q410" s="3"/>
      <c r="R410" s="3"/>
      <c r="S410" s="3"/>
      <c r="T410" s="3"/>
    </row>
    <row r="411" spans="16:20" x14ac:dyDescent="0.25">
      <c r="P411" s="3"/>
      <c r="Q411" s="3"/>
      <c r="R411" s="3"/>
      <c r="S411" s="3"/>
      <c r="T411" s="3"/>
    </row>
    <row r="412" spans="16:20" x14ac:dyDescent="0.25">
      <c r="P412" s="3"/>
      <c r="Q412" s="3"/>
      <c r="R412" s="3"/>
      <c r="S412" s="3"/>
      <c r="T412" s="3"/>
    </row>
    <row r="413" spans="16:20" x14ac:dyDescent="0.25">
      <c r="P413" s="3"/>
      <c r="Q413" s="3"/>
      <c r="R413" s="3"/>
      <c r="S413" s="3"/>
      <c r="T413" s="3"/>
    </row>
    <row r="414" spans="16:20" x14ac:dyDescent="0.25">
      <c r="P414" s="3"/>
      <c r="Q414" s="3"/>
      <c r="R414" s="3"/>
      <c r="S414" s="3"/>
      <c r="T414" s="3"/>
    </row>
    <row r="415" spans="16:20" x14ac:dyDescent="0.25">
      <c r="P415" s="3"/>
      <c r="Q415" s="3"/>
      <c r="R415" s="3"/>
      <c r="S415" s="3"/>
      <c r="T415" s="3"/>
    </row>
    <row r="416" spans="16:20" x14ac:dyDescent="0.25">
      <c r="P416" s="3"/>
      <c r="Q416" s="3"/>
      <c r="R416" s="3"/>
      <c r="S416" s="3"/>
      <c r="T416" s="3"/>
    </row>
    <row r="417" spans="16:20" x14ac:dyDescent="0.25">
      <c r="P417" s="3"/>
      <c r="Q417" s="3"/>
      <c r="R417" s="3"/>
      <c r="S417" s="3"/>
      <c r="T417" s="3"/>
    </row>
    <row r="418" spans="16:20" x14ac:dyDescent="0.25">
      <c r="P418" s="3"/>
      <c r="Q418" s="3"/>
      <c r="R418" s="3"/>
      <c r="S418" s="3"/>
      <c r="T418" s="3"/>
    </row>
    <row r="419" spans="16:20" x14ac:dyDescent="0.25">
      <c r="P419" s="3"/>
      <c r="Q419" s="3"/>
      <c r="R419" s="3"/>
      <c r="S419" s="3"/>
      <c r="T419" s="3"/>
    </row>
    <row r="420" spans="16:20" x14ac:dyDescent="0.25">
      <c r="P420" s="3"/>
      <c r="Q420" s="3"/>
      <c r="R420" s="3"/>
      <c r="S420" s="3"/>
      <c r="T420" s="3"/>
    </row>
    <row r="421" spans="16:20" x14ac:dyDescent="0.25">
      <c r="P421" s="3"/>
      <c r="Q421" s="3"/>
      <c r="R421" s="3"/>
      <c r="S421" s="3"/>
      <c r="T421" s="3"/>
    </row>
    <row r="422" spans="16:20" x14ac:dyDescent="0.25">
      <c r="P422" s="3"/>
      <c r="Q422" s="3"/>
      <c r="R422" s="3"/>
      <c r="S422" s="3"/>
      <c r="T422" s="3"/>
    </row>
    <row r="423" spans="16:20" x14ac:dyDescent="0.25">
      <c r="P423" s="3"/>
      <c r="Q423" s="3"/>
      <c r="R423" s="3"/>
      <c r="S423" s="3"/>
      <c r="T423" s="3"/>
    </row>
    <row r="424" spans="16:20" x14ac:dyDescent="0.25">
      <c r="P424" s="3"/>
      <c r="Q424" s="3"/>
      <c r="R424" s="3"/>
      <c r="S424" s="3"/>
      <c r="T424" s="3"/>
    </row>
    <row r="425" spans="16:20" x14ac:dyDescent="0.25">
      <c r="P425" s="3"/>
      <c r="Q425" s="3"/>
      <c r="R425" s="3"/>
      <c r="S425" s="3"/>
      <c r="T425" s="3"/>
    </row>
    <row r="426" spans="16:20" x14ac:dyDescent="0.25">
      <c r="P426" s="3"/>
      <c r="Q426" s="3"/>
      <c r="R426" s="3"/>
      <c r="S426" s="3"/>
      <c r="T426" s="3"/>
    </row>
    <row r="427" spans="16:20" x14ac:dyDescent="0.25">
      <c r="P427" s="3"/>
      <c r="Q427" s="3"/>
      <c r="R427" s="3"/>
      <c r="S427" s="3"/>
      <c r="T427" s="3"/>
    </row>
    <row r="428" spans="16:20" x14ac:dyDescent="0.25">
      <c r="P428" s="3"/>
      <c r="Q428" s="3"/>
      <c r="R428" s="3"/>
      <c r="S428" s="3"/>
      <c r="T428" s="3"/>
    </row>
    <row r="429" spans="16:20" x14ac:dyDescent="0.25">
      <c r="P429" s="3"/>
      <c r="Q429" s="3"/>
      <c r="R429" s="3"/>
      <c r="S429" s="3"/>
      <c r="T429" s="3"/>
    </row>
    <row r="430" spans="16:20" x14ac:dyDescent="0.25">
      <c r="P430" s="3"/>
      <c r="Q430" s="3"/>
      <c r="R430" s="3"/>
      <c r="S430" s="3"/>
      <c r="T430" s="3"/>
    </row>
    <row r="431" spans="16:20" x14ac:dyDescent="0.25">
      <c r="P431" s="3"/>
      <c r="Q431" s="3"/>
      <c r="R431" s="3"/>
      <c r="S431" s="3"/>
      <c r="T431" s="3"/>
    </row>
    <row r="432" spans="16:20" x14ac:dyDescent="0.25">
      <c r="P432" s="3"/>
      <c r="Q432" s="3"/>
      <c r="R432" s="3"/>
      <c r="S432" s="3"/>
      <c r="T432" s="3"/>
    </row>
    <row r="433" spans="16:20" x14ac:dyDescent="0.25">
      <c r="P433" s="3"/>
      <c r="Q433" s="3"/>
      <c r="R433" s="3"/>
      <c r="S433" s="3"/>
      <c r="T433" s="3"/>
    </row>
    <row r="434" spans="16:20" x14ac:dyDescent="0.25">
      <c r="P434" s="3"/>
      <c r="Q434" s="3"/>
      <c r="R434" s="3"/>
      <c r="S434" s="3"/>
      <c r="T434" s="3"/>
    </row>
    <row r="435" spans="16:20" x14ac:dyDescent="0.25">
      <c r="P435" s="3"/>
      <c r="Q435" s="3"/>
      <c r="R435" s="3"/>
      <c r="S435" s="3"/>
      <c r="T435" s="3"/>
    </row>
    <row r="436" spans="16:20" x14ac:dyDescent="0.25">
      <c r="P436" s="3"/>
      <c r="Q436" s="3"/>
      <c r="R436" s="3"/>
      <c r="S436" s="3"/>
      <c r="T436" s="3"/>
    </row>
    <row r="437" spans="16:20" x14ac:dyDescent="0.25">
      <c r="P437" s="3"/>
      <c r="Q437" s="3"/>
      <c r="R437" s="3"/>
      <c r="S437" s="3"/>
      <c r="T437" s="3"/>
    </row>
    <row r="438" spans="16:20" x14ac:dyDescent="0.25">
      <c r="P438" s="3"/>
      <c r="Q438" s="3"/>
      <c r="R438" s="3"/>
      <c r="S438" s="3"/>
      <c r="T438" s="3"/>
    </row>
    <row r="439" spans="16:20" x14ac:dyDescent="0.25">
      <c r="P439" s="3"/>
      <c r="Q439" s="3"/>
      <c r="R439" s="3"/>
      <c r="S439" s="3"/>
      <c r="T439" s="3"/>
    </row>
    <row r="440" spans="16:20" x14ac:dyDescent="0.25">
      <c r="P440" s="3"/>
      <c r="Q440" s="3"/>
      <c r="R440" s="3"/>
      <c r="S440" s="3"/>
      <c r="T440" s="3"/>
    </row>
    <row r="441" spans="16:20" x14ac:dyDescent="0.25">
      <c r="P441" s="3"/>
      <c r="Q441" s="3"/>
      <c r="R441" s="3"/>
      <c r="S441" s="3"/>
      <c r="T441" s="3"/>
    </row>
    <row r="442" spans="16:20" x14ac:dyDescent="0.25">
      <c r="P442" s="3"/>
      <c r="Q442" s="3"/>
      <c r="R442" s="3"/>
      <c r="S442" s="3"/>
      <c r="T442" s="3"/>
    </row>
    <row r="443" spans="16:20" x14ac:dyDescent="0.25">
      <c r="P443" s="3"/>
      <c r="Q443" s="3"/>
      <c r="R443" s="3"/>
      <c r="S443" s="3"/>
      <c r="T443" s="3"/>
    </row>
    <row r="444" spans="16:20" x14ac:dyDescent="0.25">
      <c r="P444" s="3"/>
      <c r="Q444" s="3"/>
      <c r="R444" s="3"/>
      <c r="S444" s="3"/>
      <c r="T444" s="3"/>
    </row>
    <row r="445" spans="16:20" x14ac:dyDescent="0.25">
      <c r="P445" s="3"/>
      <c r="Q445" s="3"/>
      <c r="R445" s="3"/>
      <c r="S445" s="3"/>
      <c r="T445" s="3"/>
    </row>
    <row r="446" spans="16:20" x14ac:dyDescent="0.25">
      <c r="P446" s="3"/>
      <c r="Q446" s="3"/>
      <c r="R446" s="3"/>
      <c r="S446" s="3"/>
      <c r="T446" s="3"/>
    </row>
    <row r="447" spans="16:20" x14ac:dyDescent="0.25">
      <c r="P447" s="3"/>
      <c r="Q447" s="3"/>
      <c r="R447" s="3"/>
      <c r="S447" s="3"/>
      <c r="T447" s="3"/>
    </row>
    <row r="448" spans="16:20" x14ac:dyDescent="0.25">
      <c r="P448" s="3"/>
      <c r="Q448" s="3"/>
      <c r="R448" s="3"/>
      <c r="S448" s="3"/>
      <c r="T448" s="3"/>
    </row>
    <row r="449" spans="16:20" x14ac:dyDescent="0.25">
      <c r="P449" s="3"/>
      <c r="Q449" s="3"/>
      <c r="R449" s="3"/>
      <c r="S449" s="3"/>
      <c r="T449" s="3"/>
    </row>
    <row r="450" spans="16:20" x14ac:dyDescent="0.25">
      <c r="P450" s="3"/>
      <c r="Q450" s="3"/>
      <c r="R450" s="3"/>
      <c r="S450" s="3"/>
      <c r="T450" s="3"/>
    </row>
    <row r="451" spans="16:20" x14ac:dyDescent="0.25">
      <c r="P451" s="3"/>
      <c r="Q451" s="3"/>
      <c r="R451" s="3"/>
      <c r="S451" s="3"/>
      <c r="T451" s="3"/>
    </row>
    <row r="452" spans="16:20" x14ac:dyDescent="0.25">
      <c r="P452" s="3"/>
      <c r="Q452" s="3"/>
      <c r="R452" s="3"/>
      <c r="S452" s="3"/>
      <c r="T452" s="3"/>
    </row>
    <row r="453" spans="16:20" x14ac:dyDescent="0.25">
      <c r="P453" s="3"/>
      <c r="Q453" s="3"/>
      <c r="R453" s="3"/>
      <c r="S453" s="3"/>
      <c r="T453" s="3"/>
    </row>
    <row r="454" spans="16:20" x14ac:dyDescent="0.25">
      <c r="P454" s="3"/>
      <c r="Q454" s="3"/>
      <c r="R454" s="3"/>
      <c r="S454" s="3"/>
      <c r="T454" s="3"/>
    </row>
    <row r="455" spans="16:20" x14ac:dyDescent="0.25">
      <c r="P455" s="3"/>
      <c r="Q455" s="3"/>
      <c r="R455" s="3"/>
      <c r="S455" s="3"/>
      <c r="T455" s="3"/>
    </row>
    <row r="456" spans="16:20" x14ac:dyDescent="0.25">
      <c r="P456" s="3"/>
      <c r="Q456" s="3"/>
      <c r="R456" s="3"/>
      <c r="S456" s="3"/>
      <c r="T456" s="3"/>
    </row>
    <row r="457" spans="16:20" x14ac:dyDescent="0.25">
      <c r="P457" s="3"/>
      <c r="Q457" s="3"/>
      <c r="R457" s="3"/>
      <c r="S457" s="3"/>
      <c r="T457" s="3"/>
    </row>
    <row r="458" spans="16:20" x14ac:dyDescent="0.25">
      <c r="P458" s="3"/>
      <c r="Q458" s="3"/>
      <c r="R458" s="3"/>
      <c r="S458" s="3"/>
      <c r="T458" s="3"/>
    </row>
    <row r="459" spans="16:20" x14ac:dyDescent="0.25">
      <c r="P459" s="3"/>
      <c r="Q459" s="3"/>
      <c r="R459" s="3"/>
      <c r="S459" s="3"/>
      <c r="T459" s="3"/>
    </row>
    <row r="460" spans="16:20" x14ac:dyDescent="0.25">
      <c r="P460" s="3"/>
      <c r="Q460" s="3"/>
      <c r="R460" s="3"/>
      <c r="S460" s="3"/>
      <c r="T460" s="3"/>
    </row>
    <row r="461" spans="16:20" x14ac:dyDescent="0.25">
      <c r="P461" s="3"/>
      <c r="Q461" s="3"/>
      <c r="R461" s="3"/>
      <c r="S461" s="3"/>
      <c r="T461" s="3"/>
    </row>
    <row r="462" spans="16:20" x14ac:dyDescent="0.25">
      <c r="P462" s="3"/>
      <c r="Q462" s="3"/>
      <c r="R462" s="3"/>
      <c r="S462" s="3"/>
      <c r="T462" s="3"/>
    </row>
    <row r="463" spans="16:20" x14ac:dyDescent="0.25">
      <c r="P463" s="3"/>
      <c r="Q463" s="3"/>
      <c r="R463" s="3"/>
      <c r="S463" s="3"/>
      <c r="T463" s="3"/>
    </row>
    <row r="464" spans="16:20" x14ac:dyDescent="0.25">
      <c r="P464" s="3"/>
      <c r="Q464" s="3"/>
      <c r="R464" s="3"/>
      <c r="S464" s="3"/>
      <c r="T464" s="3"/>
    </row>
    <row r="465" spans="16:20" x14ac:dyDescent="0.25">
      <c r="P465" s="3"/>
      <c r="Q465" s="3"/>
      <c r="R465" s="3"/>
      <c r="S465" s="3"/>
      <c r="T465" s="3"/>
    </row>
    <row r="466" spans="16:20" x14ac:dyDescent="0.25">
      <c r="P466" s="3"/>
      <c r="Q466" s="3"/>
      <c r="R466" s="3"/>
      <c r="S466" s="3"/>
      <c r="T466" s="3"/>
    </row>
    <row r="467" spans="16:20" x14ac:dyDescent="0.25">
      <c r="P467" s="3"/>
      <c r="Q467" s="3"/>
      <c r="R467" s="3"/>
      <c r="S467" s="3"/>
      <c r="T467" s="3"/>
    </row>
    <row r="468" spans="16:20" x14ac:dyDescent="0.25">
      <c r="P468" s="3"/>
      <c r="Q468" s="3"/>
      <c r="R468" s="3"/>
      <c r="S468" s="3"/>
      <c r="T468" s="3"/>
    </row>
    <row r="469" spans="16:20" x14ac:dyDescent="0.25">
      <c r="P469" s="3"/>
      <c r="Q469" s="3"/>
      <c r="R469" s="3"/>
      <c r="S469" s="3"/>
      <c r="T469" s="3"/>
    </row>
    <row r="470" spans="16:20" x14ac:dyDescent="0.25">
      <c r="P470" s="3"/>
      <c r="Q470" s="3"/>
      <c r="R470" s="3"/>
      <c r="S470" s="3"/>
      <c r="T470" s="3"/>
    </row>
    <row r="471" spans="16:20" x14ac:dyDescent="0.25">
      <c r="P471" s="3"/>
      <c r="Q471" s="3"/>
      <c r="R471" s="3"/>
      <c r="S471" s="3"/>
      <c r="T471" s="3"/>
    </row>
    <row r="472" spans="16:20" x14ac:dyDescent="0.25">
      <c r="P472" s="3"/>
      <c r="Q472" s="3"/>
      <c r="R472" s="3"/>
      <c r="S472" s="3"/>
      <c r="T472" s="3"/>
    </row>
    <row r="473" spans="16:20" x14ac:dyDescent="0.25">
      <c r="P473" s="3"/>
      <c r="Q473" s="3"/>
      <c r="R473" s="3"/>
      <c r="S473" s="3"/>
      <c r="T473" s="3"/>
    </row>
    <row r="474" spans="16:20" x14ac:dyDescent="0.25">
      <c r="P474" s="3"/>
      <c r="Q474" s="3"/>
      <c r="R474" s="3"/>
      <c r="S474" s="3"/>
      <c r="T474" s="3"/>
    </row>
    <row r="475" spans="16:20" x14ac:dyDescent="0.25">
      <c r="P475" s="3"/>
      <c r="Q475" s="3"/>
      <c r="R475" s="3"/>
      <c r="S475" s="3"/>
      <c r="T475" s="3"/>
    </row>
    <row r="476" spans="16:20" x14ac:dyDescent="0.25">
      <c r="P476" s="3"/>
      <c r="Q476" s="3"/>
      <c r="R476" s="3"/>
      <c r="S476" s="3"/>
      <c r="T476" s="3"/>
    </row>
    <row r="477" spans="16:20" x14ac:dyDescent="0.25">
      <c r="P477" s="3"/>
      <c r="Q477" s="3"/>
      <c r="R477" s="3"/>
      <c r="S477" s="3"/>
      <c r="T477" s="3"/>
    </row>
    <row r="478" spans="16:20" x14ac:dyDescent="0.25">
      <c r="P478" s="3"/>
      <c r="Q478" s="3"/>
      <c r="R478" s="3"/>
      <c r="S478" s="3"/>
      <c r="T478" s="3"/>
    </row>
    <row r="479" spans="16:20" x14ac:dyDescent="0.25">
      <c r="P479" s="3"/>
      <c r="Q479" s="3"/>
      <c r="R479" s="3"/>
      <c r="S479" s="3"/>
      <c r="T479" s="3"/>
    </row>
    <row r="480" spans="16:20" x14ac:dyDescent="0.25">
      <c r="P480" s="3"/>
      <c r="Q480" s="3"/>
      <c r="R480" s="3"/>
      <c r="S480" s="3"/>
      <c r="T480" s="3"/>
    </row>
    <row r="481" spans="16:20" x14ac:dyDescent="0.25">
      <c r="P481" s="3"/>
      <c r="Q481" s="3"/>
      <c r="R481" s="3"/>
      <c r="S481" s="3"/>
      <c r="T481" s="3"/>
    </row>
    <row r="482" spans="16:20" x14ac:dyDescent="0.25">
      <c r="P482" s="3"/>
      <c r="Q482" s="3"/>
      <c r="R482" s="3"/>
      <c r="S482" s="3"/>
      <c r="T482" s="3"/>
    </row>
    <row r="483" spans="16:20" x14ac:dyDescent="0.25">
      <c r="P483" s="3"/>
      <c r="Q483" s="3"/>
      <c r="R483" s="3"/>
      <c r="S483" s="3"/>
      <c r="T483" s="3"/>
    </row>
    <row r="484" spans="16:20" x14ac:dyDescent="0.25">
      <c r="P484" s="3"/>
      <c r="Q484" s="3"/>
      <c r="R484" s="3"/>
      <c r="S484" s="3"/>
      <c r="T484" s="3"/>
    </row>
    <row r="485" spans="16:20" x14ac:dyDescent="0.25">
      <c r="P485" s="3"/>
      <c r="Q485" s="3"/>
      <c r="R485" s="3"/>
      <c r="S485" s="3"/>
      <c r="T485" s="3"/>
    </row>
    <row r="486" spans="16:20" x14ac:dyDescent="0.25">
      <c r="P486" s="3"/>
      <c r="Q486" s="3"/>
      <c r="R486" s="3"/>
      <c r="S486" s="3"/>
      <c r="T486" s="3"/>
    </row>
    <row r="487" spans="16:20" x14ac:dyDescent="0.25">
      <c r="P487" s="3"/>
      <c r="Q487" s="3"/>
      <c r="R487" s="3"/>
      <c r="S487" s="3"/>
      <c r="T487" s="3"/>
    </row>
    <row r="488" spans="16:20" x14ac:dyDescent="0.25">
      <c r="P488" s="3"/>
      <c r="Q488" s="3"/>
      <c r="R488" s="3"/>
      <c r="S488" s="3"/>
      <c r="T488" s="3"/>
    </row>
    <row r="489" spans="16:20" x14ac:dyDescent="0.25">
      <c r="P489" s="3"/>
      <c r="Q489" s="3"/>
      <c r="R489" s="3"/>
      <c r="S489" s="3"/>
      <c r="T489" s="3"/>
    </row>
    <row r="490" spans="16:20" x14ac:dyDescent="0.25">
      <c r="P490" s="3"/>
      <c r="Q490" s="3"/>
      <c r="R490" s="3"/>
      <c r="S490" s="3"/>
      <c r="T490" s="3"/>
    </row>
    <row r="491" spans="16:20" x14ac:dyDescent="0.25">
      <c r="P491" s="3"/>
      <c r="Q491" s="3"/>
      <c r="R491" s="3"/>
      <c r="S491" s="3"/>
      <c r="T491" s="3"/>
    </row>
    <row r="492" spans="16:20" x14ac:dyDescent="0.25">
      <c r="P492" s="3"/>
      <c r="Q492" s="3"/>
      <c r="R492" s="3"/>
      <c r="S492" s="3"/>
      <c r="T492" s="3"/>
    </row>
    <row r="493" spans="16:20" x14ac:dyDescent="0.25">
      <c r="P493" s="3"/>
      <c r="Q493" s="3"/>
      <c r="R493" s="3"/>
      <c r="S493" s="3"/>
      <c r="T493" s="3"/>
    </row>
    <row r="494" spans="16:20" x14ac:dyDescent="0.25">
      <c r="P494" s="3"/>
      <c r="Q494" s="3"/>
      <c r="R494" s="3"/>
      <c r="S494" s="3"/>
      <c r="T494" s="3"/>
    </row>
    <row r="495" spans="16:20" x14ac:dyDescent="0.25">
      <c r="P495" s="3"/>
      <c r="Q495" s="3"/>
      <c r="R495" s="3"/>
      <c r="S495" s="3"/>
      <c r="T495" s="3"/>
    </row>
    <row r="496" spans="16:20" x14ac:dyDescent="0.25">
      <c r="P496" s="3"/>
      <c r="Q496" s="3"/>
      <c r="R496" s="3"/>
      <c r="S496" s="3"/>
      <c r="T496" s="3"/>
    </row>
    <row r="497" spans="16:20" x14ac:dyDescent="0.25">
      <c r="P497" s="3"/>
      <c r="Q497" s="3"/>
      <c r="R497" s="3"/>
      <c r="S497" s="3"/>
      <c r="T497" s="3"/>
    </row>
    <row r="498" spans="16:20" x14ac:dyDescent="0.25">
      <c r="P498" s="3"/>
      <c r="Q498" s="3"/>
      <c r="R498" s="3"/>
      <c r="S498" s="3"/>
      <c r="T498" s="3"/>
    </row>
    <row r="499" spans="16:20" x14ac:dyDescent="0.25">
      <c r="P499" s="3"/>
      <c r="Q499" s="3"/>
      <c r="R499" s="3"/>
      <c r="S499" s="3"/>
      <c r="T499" s="3"/>
    </row>
    <row r="500" spans="16:20" x14ac:dyDescent="0.25">
      <c r="P500" s="3"/>
      <c r="Q500" s="3"/>
      <c r="R500" s="3"/>
      <c r="S500" s="3"/>
      <c r="T500" s="3"/>
    </row>
    <row r="501" spans="16:20" x14ac:dyDescent="0.25">
      <c r="P501" s="3"/>
      <c r="Q501" s="3"/>
      <c r="R501" s="3"/>
      <c r="S501" s="3"/>
      <c r="T501" s="3"/>
    </row>
    <row r="502" spans="16:20" x14ac:dyDescent="0.25">
      <c r="P502" s="3"/>
      <c r="Q502" s="3"/>
      <c r="R502" s="3"/>
      <c r="S502" s="3"/>
      <c r="T502" s="3"/>
    </row>
    <row r="503" spans="16:20" x14ac:dyDescent="0.25">
      <c r="P503" s="3"/>
      <c r="Q503" s="3"/>
      <c r="R503" s="3"/>
      <c r="S503" s="3"/>
      <c r="T503" s="3"/>
    </row>
    <row r="504" spans="16:20" x14ac:dyDescent="0.25">
      <c r="P504" s="3"/>
      <c r="Q504" s="3"/>
      <c r="R504" s="3"/>
      <c r="S504" s="3"/>
      <c r="T504" s="3"/>
    </row>
    <row r="505" spans="16:20" x14ac:dyDescent="0.25">
      <c r="P505" s="3"/>
      <c r="Q505" s="3"/>
      <c r="R505" s="3"/>
      <c r="S505" s="3"/>
      <c r="T505" s="3"/>
    </row>
    <row r="506" spans="16:20" x14ac:dyDescent="0.25">
      <c r="P506" s="3"/>
      <c r="Q506" s="3"/>
      <c r="R506" s="3"/>
      <c r="S506" s="3"/>
      <c r="T506" s="3"/>
    </row>
    <row r="507" spans="16:20" x14ac:dyDescent="0.25">
      <c r="P507" s="3"/>
      <c r="Q507" s="3"/>
      <c r="R507" s="3"/>
      <c r="S507" s="3"/>
      <c r="T507" s="3"/>
    </row>
    <row r="508" spans="16:20" x14ac:dyDescent="0.25">
      <c r="P508" s="3"/>
      <c r="Q508" s="3"/>
      <c r="R508" s="3"/>
      <c r="S508" s="3"/>
      <c r="T508" s="3"/>
    </row>
    <row r="509" spans="16:20" x14ac:dyDescent="0.25">
      <c r="P509" s="3"/>
      <c r="Q509" s="3"/>
      <c r="R509" s="3"/>
      <c r="S509" s="3"/>
      <c r="T509" s="3"/>
    </row>
    <row r="510" spans="16:20" x14ac:dyDescent="0.25">
      <c r="P510" s="3"/>
      <c r="Q510" s="3"/>
      <c r="R510" s="3"/>
      <c r="S510" s="3"/>
      <c r="T510" s="3"/>
    </row>
    <row r="511" spans="16:20" x14ac:dyDescent="0.25">
      <c r="P511" s="3"/>
      <c r="Q511" s="3"/>
      <c r="R511" s="3"/>
      <c r="S511" s="3"/>
      <c r="T511" s="3"/>
    </row>
    <row r="512" spans="16:20" x14ac:dyDescent="0.25">
      <c r="P512" s="3"/>
      <c r="Q512" s="3"/>
      <c r="R512" s="3"/>
      <c r="S512" s="3"/>
      <c r="T512" s="3"/>
    </row>
    <row r="513" spans="16:20" x14ac:dyDescent="0.25">
      <c r="P513" s="3"/>
      <c r="Q513" s="3"/>
      <c r="R513" s="3"/>
      <c r="S513" s="3"/>
      <c r="T513" s="3"/>
    </row>
    <row r="514" spans="16:20" x14ac:dyDescent="0.25">
      <c r="P514" s="3"/>
      <c r="Q514" s="3"/>
      <c r="R514" s="3"/>
      <c r="S514" s="3"/>
      <c r="T514" s="3"/>
    </row>
    <row r="515" spans="16:20" x14ac:dyDescent="0.25">
      <c r="P515" s="3"/>
      <c r="Q515" s="3"/>
      <c r="R515" s="3"/>
      <c r="S515" s="3"/>
      <c r="T515" s="3"/>
    </row>
    <row r="516" spans="16:20" x14ac:dyDescent="0.25">
      <c r="P516" s="3"/>
      <c r="Q516" s="3"/>
      <c r="R516" s="3"/>
      <c r="S516" s="3"/>
      <c r="T516" s="3"/>
    </row>
    <row r="517" spans="16:20" x14ac:dyDescent="0.25">
      <c r="P517" s="3"/>
      <c r="Q517" s="3"/>
      <c r="R517" s="3"/>
      <c r="S517" s="3"/>
      <c r="T517" s="3"/>
    </row>
    <row r="518" spans="16:20" x14ac:dyDescent="0.25">
      <c r="P518" s="3"/>
      <c r="Q518" s="3"/>
      <c r="R518" s="3"/>
      <c r="S518" s="3"/>
      <c r="T518" s="3"/>
    </row>
    <row r="519" spans="16:20" x14ac:dyDescent="0.25">
      <c r="P519" s="3"/>
      <c r="Q519" s="3"/>
      <c r="R519" s="3"/>
      <c r="S519" s="3"/>
      <c r="T519" s="3"/>
    </row>
    <row r="520" spans="16:20" x14ac:dyDescent="0.25">
      <c r="P520" s="3"/>
      <c r="Q520" s="3"/>
      <c r="R520" s="3"/>
      <c r="S520" s="3"/>
      <c r="T520" s="3"/>
    </row>
    <row r="521" spans="16:20" x14ac:dyDescent="0.25">
      <c r="P521" s="3"/>
      <c r="Q521" s="3"/>
      <c r="R521" s="3"/>
      <c r="S521" s="3"/>
      <c r="T521" s="3"/>
    </row>
    <row r="522" spans="16:20" x14ac:dyDescent="0.25">
      <c r="P522" s="3"/>
      <c r="Q522" s="3"/>
      <c r="R522" s="3"/>
      <c r="S522" s="3"/>
      <c r="T522" s="3"/>
    </row>
    <row r="523" spans="16:20" x14ac:dyDescent="0.25">
      <c r="P523" s="3"/>
      <c r="Q523" s="3"/>
      <c r="R523" s="3"/>
      <c r="S523" s="3"/>
      <c r="T523" s="3"/>
    </row>
    <row r="524" spans="16:20" x14ac:dyDescent="0.25">
      <c r="P524" s="3"/>
      <c r="Q524" s="3"/>
      <c r="R524" s="3"/>
      <c r="S524" s="3"/>
      <c r="T524" s="3"/>
    </row>
    <row r="525" spans="16:20" x14ac:dyDescent="0.25">
      <c r="P525" s="3"/>
      <c r="Q525" s="3"/>
      <c r="R525" s="3"/>
      <c r="S525" s="3"/>
      <c r="T525" s="3"/>
    </row>
    <row r="526" spans="16:20" x14ac:dyDescent="0.25">
      <c r="P526" s="3"/>
      <c r="Q526" s="3"/>
      <c r="R526" s="3"/>
      <c r="S526" s="3"/>
      <c r="T526" s="3"/>
    </row>
    <row r="527" spans="16:20" x14ac:dyDescent="0.25">
      <c r="P527" s="3"/>
      <c r="Q527" s="3"/>
      <c r="R527" s="3"/>
      <c r="S527" s="3"/>
      <c r="T527" s="3"/>
    </row>
    <row r="528" spans="16:20" x14ac:dyDescent="0.25">
      <c r="P528" s="3"/>
      <c r="Q528" s="3"/>
      <c r="R528" s="3"/>
      <c r="S528" s="3"/>
      <c r="T528" s="3"/>
    </row>
    <row r="529" spans="16:20" x14ac:dyDescent="0.25">
      <c r="P529" s="3"/>
      <c r="Q529" s="3"/>
      <c r="R529" s="3"/>
      <c r="S529" s="3"/>
      <c r="T529" s="3"/>
    </row>
    <row r="530" spans="16:20" x14ac:dyDescent="0.25">
      <c r="P530" s="3"/>
      <c r="Q530" s="3"/>
      <c r="R530" s="3"/>
      <c r="S530" s="3"/>
      <c r="T530" s="3"/>
    </row>
    <row r="531" spans="16:20" x14ac:dyDescent="0.25">
      <c r="P531" s="3"/>
      <c r="Q531" s="3"/>
      <c r="R531" s="3"/>
      <c r="S531" s="3"/>
      <c r="T531" s="3"/>
    </row>
    <row r="532" spans="16:20" x14ac:dyDescent="0.25">
      <c r="P532" s="3"/>
      <c r="Q532" s="3"/>
      <c r="R532" s="3"/>
      <c r="S532" s="3"/>
      <c r="T532" s="3"/>
    </row>
    <row r="533" spans="16:20" x14ac:dyDescent="0.25">
      <c r="P533" s="3"/>
      <c r="Q533" s="3"/>
      <c r="R533" s="3"/>
      <c r="S533" s="3"/>
      <c r="T533" s="3"/>
    </row>
    <row r="534" spans="16:20" x14ac:dyDescent="0.25">
      <c r="P534" s="3"/>
      <c r="Q534" s="3"/>
      <c r="R534" s="3"/>
      <c r="S534" s="3"/>
      <c r="T534" s="3"/>
    </row>
    <row r="535" spans="16:20" x14ac:dyDescent="0.25">
      <c r="P535" s="3"/>
      <c r="Q535" s="3"/>
      <c r="R535" s="3"/>
      <c r="S535" s="3"/>
      <c r="T535" s="3"/>
    </row>
    <row r="536" spans="16:20" x14ac:dyDescent="0.25">
      <c r="P536" s="3"/>
      <c r="Q536" s="3"/>
      <c r="R536" s="3"/>
      <c r="S536" s="3"/>
      <c r="T536" s="3"/>
    </row>
    <row r="537" spans="16:20" x14ac:dyDescent="0.25">
      <c r="P537" s="3"/>
      <c r="Q537" s="3"/>
      <c r="R537" s="3"/>
      <c r="S537" s="3"/>
      <c r="T537" s="3"/>
    </row>
  </sheetData>
  <sortState ref="A2:T161">
    <sortCondition ref="O2:O161"/>
    <sortCondition ref="N2:N161"/>
  </sortState>
  <mergeCells count="5">
    <mergeCell ref="AA1:AE1"/>
    <mergeCell ref="AH1:AL1"/>
    <mergeCell ref="AO1:AS1"/>
    <mergeCell ref="AV1:AZ1"/>
    <mergeCell ref="BC1:B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71"/>
  <sheetViews>
    <sheetView topLeftCell="AD1" workbookViewId="0">
      <selection activeCell="A2" sqref="A2:AJ11"/>
    </sheetView>
  </sheetViews>
  <sheetFormatPr defaultRowHeight="15" x14ac:dyDescent="0.25"/>
  <cols>
    <col min="1" max="1" width="20.85546875" bestFit="1" customWidth="1"/>
    <col min="15" max="15" width="10.5703125" bestFit="1" customWidth="1"/>
    <col min="22" max="22" width="10.5703125" bestFit="1" customWidth="1"/>
  </cols>
  <sheetData>
    <row r="1" spans="1:36" x14ac:dyDescent="0.25">
      <c r="A1" t="s">
        <v>28</v>
      </c>
      <c r="B1" t="s">
        <v>29</v>
      </c>
      <c r="C1" t="s">
        <v>30</v>
      </c>
      <c r="D1" t="s">
        <v>31</v>
      </c>
      <c r="E1" t="s">
        <v>32</v>
      </c>
      <c r="F1" t="s">
        <v>33</v>
      </c>
      <c r="G1" t="s">
        <v>26</v>
      </c>
      <c r="H1" t="s">
        <v>27</v>
      </c>
      <c r="I1" t="s">
        <v>34</v>
      </c>
      <c r="J1" t="s">
        <v>35</v>
      </c>
      <c r="K1" t="s">
        <v>36</v>
      </c>
      <c r="L1" t="s">
        <v>37</v>
      </c>
      <c r="M1" t="s">
        <v>38</v>
      </c>
      <c r="N1" t="s">
        <v>26</v>
      </c>
      <c r="O1" t="s">
        <v>27</v>
      </c>
      <c r="P1" t="s">
        <v>39</v>
      </c>
      <c r="Q1" t="s">
        <v>40</v>
      </c>
      <c r="R1" t="s">
        <v>41</v>
      </c>
      <c r="S1" t="s">
        <v>42</v>
      </c>
      <c r="T1" t="s">
        <v>43</v>
      </c>
      <c r="U1" t="s">
        <v>26</v>
      </c>
      <c r="V1" t="s">
        <v>27</v>
      </c>
      <c r="W1" t="s">
        <v>44</v>
      </c>
      <c r="X1" t="s">
        <v>45</v>
      </c>
      <c r="Y1" t="s">
        <v>46</v>
      </c>
      <c r="Z1" t="s">
        <v>47</v>
      </c>
      <c r="AA1" t="s">
        <v>48</v>
      </c>
      <c r="AB1" t="s">
        <v>26</v>
      </c>
      <c r="AC1" t="s">
        <v>27</v>
      </c>
      <c r="AD1" t="s">
        <v>49</v>
      </c>
      <c r="AE1" t="s">
        <v>50</v>
      </c>
      <c r="AF1" t="s">
        <v>51</v>
      </c>
      <c r="AG1" t="s">
        <v>52</v>
      </c>
      <c r="AH1" t="s">
        <v>53</v>
      </c>
      <c r="AI1" t="s">
        <v>26</v>
      </c>
      <c r="AJ1" t="s">
        <v>27</v>
      </c>
    </row>
    <row r="2" spans="1:36" x14ac:dyDescent="0.25">
      <c r="A2" s="7" t="s">
        <v>72</v>
      </c>
      <c r="B2" s="1">
        <v>0</v>
      </c>
      <c r="C2" s="1">
        <v>0</v>
      </c>
      <c r="D2" s="1">
        <v>0</v>
      </c>
      <c r="E2" s="1">
        <v>2</v>
      </c>
      <c r="F2" s="1">
        <v>13</v>
      </c>
      <c r="G2" s="1">
        <v>15</v>
      </c>
      <c r="H2" s="2">
        <v>4.9000000000000004</v>
      </c>
      <c r="I2" s="1">
        <v>1</v>
      </c>
      <c r="J2" s="1">
        <v>0</v>
      </c>
      <c r="K2" s="1">
        <v>0</v>
      </c>
      <c r="L2" s="1">
        <v>1</v>
      </c>
      <c r="M2" s="1">
        <v>14</v>
      </c>
      <c r="N2" s="1">
        <v>16</v>
      </c>
      <c r="O2" s="2">
        <v>4.7</v>
      </c>
      <c r="P2" s="1">
        <v>1</v>
      </c>
      <c r="Q2" s="1">
        <v>0</v>
      </c>
      <c r="R2" s="1">
        <v>0</v>
      </c>
      <c r="S2" s="1">
        <v>3</v>
      </c>
      <c r="T2" s="1">
        <v>12</v>
      </c>
      <c r="U2" s="1">
        <v>16</v>
      </c>
      <c r="V2" s="2">
        <v>4.5999999999999996</v>
      </c>
      <c r="W2" s="1">
        <v>1</v>
      </c>
      <c r="X2" s="1">
        <v>0</v>
      </c>
      <c r="Y2" s="1">
        <v>0</v>
      </c>
      <c r="Z2" s="1">
        <v>1</v>
      </c>
      <c r="AA2" s="1">
        <v>14</v>
      </c>
      <c r="AB2" s="1">
        <v>16</v>
      </c>
      <c r="AC2" s="2">
        <v>4.7</v>
      </c>
      <c r="AD2" s="1">
        <v>1</v>
      </c>
      <c r="AE2" s="1">
        <v>0</v>
      </c>
      <c r="AF2" s="1">
        <v>0</v>
      </c>
      <c r="AG2" s="1">
        <v>2</v>
      </c>
      <c r="AH2" s="1">
        <v>13</v>
      </c>
      <c r="AI2" s="1">
        <v>16</v>
      </c>
      <c r="AJ2" s="2">
        <v>4.5999999999999996</v>
      </c>
    </row>
    <row r="3" spans="1:36" x14ac:dyDescent="0.25">
      <c r="A3" s="7" t="s">
        <v>73</v>
      </c>
      <c r="B3" s="1">
        <v>0</v>
      </c>
      <c r="C3" s="1">
        <v>0</v>
      </c>
      <c r="D3" s="1">
        <v>0</v>
      </c>
      <c r="E3" s="1">
        <v>7</v>
      </c>
      <c r="F3" s="1">
        <v>10</v>
      </c>
      <c r="G3" s="1">
        <v>17</v>
      </c>
      <c r="H3" s="2">
        <v>4.5999999999999996</v>
      </c>
      <c r="I3" s="1">
        <v>0</v>
      </c>
      <c r="J3" s="1">
        <v>0</v>
      </c>
      <c r="K3" s="1">
        <v>0</v>
      </c>
      <c r="L3" s="1">
        <v>6</v>
      </c>
      <c r="M3" s="1">
        <v>11</v>
      </c>
      <c r="N3" s="1">
        <v>17</v>
      </c>
      <c r="O3" s="2">
        <v>4.5999999999999996</v>
      </c>
      <c r="P3" s="1">
        <v>0</v>
      </c>
      <c r="Q3" s="1">
        <v>0</v>
      </c>
      <c r="R3" s="1">
        <v>0</v>
      </c>
      <c r="S3" s="1">
        <v>5</v>
      </c>
      <c r="T3" s="1">
        <v>12</v>
      </c>
      <c r="U3" s="1">
        <v>17</v>
      </c>
      <c r="V3" s="2">
        <v>4.7</v>
      </c>
      <c r="W3" s="1">
        <v>0</v>
      </c>
      <c r="X3" s="1">
        <v>0</v>
      </c>
      <c r="Y3" s="1">
        <v>0</v>
      </c>
      <c r="Z3" s="1">
        <v>8</v>
      </c>
      <c r="AA3" s="1">
        <v>9</v>
      </c>
      <c r="AB3" s="1">
        <v>17</v>
      </c>
      <c r="AC3" s="2">
        <v>4.5</v>
      </c>
      <c r="AD3" s="1">
        <v>0</v>
      </c>
      <c r="AE3" s="1">
        <v>0</v>
      </c>
      <c r="AF3" s="1">
        <v>0</v>
      </c>
      <c r="AG3" s="1">
        <v>8</v>
      </c>
      <c r="AH3" s="1">
        <v>9</v>
      </c>
      <c r="AI3" s="1">
        <v>17</v>
      </c>
      <c r="AJ3" s="2">
        <v>4.5</v>
      </c>
    </row>
    <row r="4" spans="1:36" x14ac:dyDescent="0.25">
      <c r="A4" s="7" t="s">
        <v>78</v>
      </c>
      <c r="B4" s="1">
        <v>0</v>
      </c>
      <c r="C4" s="1">
        <v>0</v>
      </c>
      <c r="D4" s="1">
        <v>0</v>
      </c>
      <c r="E4" s="1">
        <v>2</v>
      </c>
      <c r="F4" s="1">
        <v>12</v>
      </c>
      <c r="G4" s="1">
        <v>14</v>
      </c>
      <c r="H4" s="2">
        <v>4.9000000000000004</v>
      </c>
      <c r="I4" s="1">
        <v>1</v>
      </c>
      <c r="J4" s="1">
        <v>0</v>
      </c>
      <c r="K4" s="1">
        <v>0</v>
      </c>
      <c r="L4" s="1">
        <v>5</v>
      </c>
      <c r="M4" s="1">
        <v>9</v>
      </c>
      <c r="N4" s="1">
        <v>15</v>
      </c>
      <c r="O4" s="2">
        <v>4.4000000000000004</v>
      </c>
      <c r="P4" s="1">
        <v>1</v>
      </c>
      <c r="Q4" s="1">
        <v>1</v>
      </c>
      <c r="R4" s="1">
        <v>0</v>
      </c>
      <c r="S4" s="1">
        <v>2</v>
      </c>
      <c r="T4" s="1">
        <v>11</v>
      </c>
      <c r="U4" s="1">
        <v>15</v>
      </c>
      <c r="V4" s="2">
        <v>4.4000000000000004</v>
      </c>
      <c r="W4" s="1">
        <v>1</v>
      </c>
      <c r="X4" s="1">
        <v>1</v>
      </c>
      <c r="Y4" s="1">
        <v>1</v>
      </c>
      <c r="Z4" s="1">
        <v>2</v>
      </c>
      <c r="AA4" s="1">
        <v>10</v>
      </c>
      <c r="AB4" s="1">
        <v>15</v>
      </c>
      <c r="AC4" s="2">
        <v>4.3</v>
      </c>
      <c r="AD4" s="1">
        <v>1</v>
      </c>
      <c r="AE4" s="1">
        <v>1</v>
      </c>
      <c r="AF4" s="1">
        <v>0</v>
      </c>
      <c r="AG4" s="1">
        <v>3</v>
      </c>
      <c r="AH4" s="1">
        <v>10</v>
      </c>
      <c r="AI4" s="1">
        <v>15</v>
      </c>
      <c r="AJ4" s="2">
        <v>4.3</v>
      </c>
    </row>
    <row r="5" spans="1:36" x14ac:dyDescent="0.25">
      <c r="A5" s="7" t="s">
        <v>80</v>
      </c>
      <c r="B5" s="1">
        <v>0</v>
      </c>
      <c r="C5" s="1">
        <v>0</v>
      </c>
      <c r="D5" s="1">
        <v>0</v>
      </c>
      <c r="E5" s="1">
        <v>3</v>
      </c>
      <c r="F5" s="1">
        <v>11</v>
      </c>
      <c r="G5" s="1">
        <v>14</v>
      </c>
      <c r="H5" s="2">
        <v>4.8</v>
      </c>
      <c r="I5" s="1">
        <v>1</v>
      </c>
      <c r="J5" s="1">
        <v>0</v>
      </c>
      <c r="K5" s="1">
        <v>0</v>
      </c>
      <c r="L5" s="1">
        <v>7</v>
      </c>
      <c r="M5" s="1">
        <v>6</v>
      </c>
      <c r="N5" s="1">
        <v>14</v>
      </c>
      <c r="O5" s="2">
        <v>4.2</v>
      </c>
      <c r="P5" s="1">
        <v>0</v>
      </c>
      <c r="Q5" s="1">
        <v>0</v>
      </c>
      <c r="R5" s="1">
        <v>0</v>
      </c>
      <c r="S5" s="1">
        <v>4</v>
      </c>
      <c r="T5" s="1">
        <v>10</v>
      </c>
      <c r="U5" s="1">
        <v>14</v>
      </c>
      <c r="V5" s="2">
        <v>4.7</v>
      </c>
      <c r="W5" s="1">
        <v>0</v>
      </c>
      <c r="X5" s="1">
        <v>0</v>
      </c>
      <c r="Y5" s="1">
        <v>1</v>
      </c>
      <c r="Z5" s="1">
        <v>7</v>
      </c>
      <c r="AA5" s="1">
        <v>6</v>
      </c>
      <c r="AB5" s="1">
        <v>14</v>
      </c>
      <c r="AC5" s="2">
        <v>4.4000000000000004</v>
      </c>
      <c r="AD5" s="1">
        <v>0</v>
      </c>
      <c r="AE5" s="1">
        <v>0</v>
      </c>
      <c r="AF5" s="1">
        <v>0</v>
      </c>
      <c r="AG5" s="1">
        <v>6</v>
      </c>
      <c r="AH5" s="1">
        <v>8</v>
      </c>
      <c r="AI5" s="1">
        <v>14</v>
      </c>
      <c r="AJ5" s="2">
        <v>4.5999999999999996</v>
      </c>
    </row>
    <row r="6" spans="1:36" x14ac:dyDescent="0.25">
      <c r="A6" s="7" t="s">
        <v>83</v>
      </c>
      <c r="B6" s="1">
        <v>0</v>
      </c>
      <c r="C6" s="1">
        <v>0</v>
      </c>
      <c r="D6" s="1">
        <v>0</v>
      </c>
      <c r="E6" s="1">
        <v>4</v>
      </c>
      <c r="F6" s="1">
        <v>6</v>
      </c>
      <c r="G6" s="1">
        <v>10</v>
      </c>
      <c r="H6" s="2">
        <v>4.5999999999999996</v>
      </c>
      <c r="I6" s="1">
        <v>0</v>
      </c>
      <c r="J6" s="1">
        <v>0</v>
      </c>
      <c r="K6" s="1">
        <v>0</v>
      </c>
      <c r="L6" s="1">
        <v>1</v>
      </c>
      <c r="M6" s="1">
        <v>9</v>
      </c>
      <c r="N6" s="1">
        <v>10</v>
      </c>
      <c r="O6" s="2">
        <v>4.9000000000000004</v>
      </c>
      <c r="P6" s="1">
        <v>0</v>
      </c>
      <c r="Q6" s="1">
        <v>0</v>
      </c>
      <c r="R6" s="1">
        <v>0</v>
      </c>
      <c r="S6" s="1">
        <v>1</v>
      </c>
      <c r="T6" s="1">
        <v>9</v>
      </c>
      <c r="U6" s="1">
        <v>10</v>
      </c>
      <c r="V6" s="2">
        <v>4.9000000000000004</v>
      </c>
      <c r="W6" s="1">
        <v>0</v>
      </c>
      <c r="X6" s="1">
        <v>0</v>
      </c>
      <c r="Y6" s="1">
        <v>0</v>
      </c>
      <c r="Z6" s="1">
        <v>2</v>
      </c>
      <c r="AA6" s="1">
        <v>8</v>
      </c>
      <c r="AB6" s="1">
        <v>10</v>
      </c>
      <c r="AC6" s="2">
        <v>4.8</v>
      </c>
      <c r="AD6" s="1">
        <v>0</v>
      </c>
      <c r="AE6" s="1">
        <v>0</v>
      </c>
      <c r="AF6" s="1">
        <v>0</v>
      </c>
      <c r="AG6" s="1">
        <v>2</v>
      </c>
      <c r="AH6" s="1">
        <v>8</v>
      </c>
      <c r="AI6" s="1">
        <v>10</v>
      </c>
      <c r="AJ6" s="2">
        <v>4.8</v>
      </c>
    </row>
    <row r="7" spans="1:36" x14ac:dyDescent="0.25">
      <c r="A7" s="7" t="s">
        <v>86</v>
      </c>
      <c r="B7" s="1">
        <v>0</v>
      </c>
      <c r="C7" s="1">
        <v>0</v>
      </c>
      <c r="D7" s="1">
        <v>1</v>
      </c>
      <c r="E7" s="1">
        <v>3</v>
      </c>
      <c r="F7" s="1">
        <v>13</v>
      </c>
      <c r="G7" s="1">
        <v>17</v>
      </c>
      <c r="H7" s="2">
        <v>4.7</v>
      </c>
      <c r="I7" s="1">
        <v>0</v>
      </c>
      <c r="J7" s="1">
        <v>0</v>
      </c>
      <c r="K7" s="1">
        <v>0</v>
      </c>
      <c r="L7" s="1">
        <v>3</v>
      </c>
      <c r="M7" s="1">
        <v>15</v>
      </c>
      <c r="N7" s="1">
        <v>18</v>
      </c>
      <c r="O7" s="2">
        <v>4.8</v>
      </c>
      <c r="P7" s="1">
        <v>0</v>
      </c>
      <c r="Q7" s="1">
        <v>0</v>
      </c>
      <c r="R7" s="1">
        <v>0</v>
      </c>
      <c r="S7" s="1">
        <v>2</v>
      </c>
      <c r="T7" s="1">
        <v>15</v>
      </c>
      <c r="U7" s="1">
        <v>17</v>
      </c>
      <c r="V7" s="2">
        <v>4.9000000000000004</v>
      </c>
      <c r="W7" s="1">
        <v>1</v>
      </c>
      <c r="X7" s="1">
        <v>0</v>
      </c>
      <c r="Y7" s="1">
        <v>0</v>
      </c>
      <c r="Z7" s="1">
        <v>6</v>
      </c>
      <c r="AA7" s="1">
        <v>10</v>
      </c>
      <c r="AB7" s="1">
        <v>17</v>
      </c>
      <c r="AC7" s="2">
        <v>4.4000000000000004</v>
      </c>
      <c r="AD7" s="1">
        <v>0</v>
      </c>
      <c r="AE7" s="1">
        <v>0</v>
      </c>
      <c r="AF7" s="1">
        <v>0</v>
      </c>
      <c r="AG7" s="1">
        <v>3</v>
      </c>
      <c r="AH7" s="1">
        <v>15</v>
      </c>
      <c r="AI7" s="1">
        <v>18</v>
      </c>
      <c r="AJ7" s="2">
        <v>4.8</v>
      </c>
    </row>
    <row r="8" spans="1:36" x14ac:dyDescent="0.25">
      <c r="A8" s="7" t="s">
        <v>87</v>
      </c>
      <c r="B8" s="1">
        <v>0</v>
      </c>
      <c r="C8" s="1">
        <v>0</v>
      </c>
      <c r="D8" s="1">
        <v>0</v>
      </c>
      <c r="E8" s="1">
        <v>6</v>
      </c>
      <c r="F8" s="1">
        <v>15</v>
      </c>
      <c r="G8" s="1">
        <v>21</v>
      </c>
      <c r="H8" s="2">
        <v>4.7</v>
      </c>
      <c r="I8" s="1">
        <v>5</v>
      </c>
      <c r="J8" s="1">
        <v>0</v>
      </c>
      <c r="K8" s="1">
        <v>1</v>
      </c>
      <c r="L8" s="1">
        <v>4</v>
      </c>
      <c r="M8" s="1">
        <v>11</v>
      </c>
      <c r="N8" s="1">
        <v>21</v>
      </c>
      <c r="O8" s="2">
        <v>3.8</v>
      </c>
      <c r="P8" s="1">
        <v>0</v>
      </c>
      <c r="Q8" s="1">
        <v>0</v>
      </c>
      <c r="R8" s="1">
        <v>0</v>
      </c>
      <c r="S8" s="1">
        <v>8</v>
      </c>
      <c r="T8" s="1">
        <v>13</v>
      </c>
      <c r="U8" s="1">
        <v>21</v>
      </c>
      <c r="V8" s="2">
        <v>4.5999999999999996</v>
      </c>
      <c r="W8" s="1">
        <v>1</v>
      </c>
      <c r="X8" s="1">
        <v>0</v>
      </c>
      <c r="Y8" s="1">
        <v>2</v>
      </c>
      <c r="Z8" s="1">
        <v>7</v>
      </c>
      <c r="AA8" s="1">
        <v>11</v>
      </c>
      <c r="AB8" s="1">
        <v>21</v>
      </c>
      <c r="AC8" s="2">
        <v>4.3</v>
      </c>
      <c r="AD8" s="1">
        <v>1</v>
      </c>
      <c r="AE8" s="1">
        <v>0</v>
      </c>
      <c r="AF8" s="1">
        <v>0</v>
      </c>
      <c r="AG8" s="1">
        <v>8</v>
      </c>
      <c r="AH8" s="1">
        <v>12</v>
      </c>
      <c r="AI8" s="1">
        <v>21</v>
      </c>
      <c r="AJ8" s="2">
        <v>4.4000000000000004</v>
      </c>
    </row>
    <row r="9" spans="1:36" x14ac:dyDescent="0.25">
      <c r="A9" s="7" t="s">
        <v>88</v>
      </c>
      <c r="B9" s="1">
        <v>0</v>
      </c>
      <c r="C9" s="1">
        <v>0</v>
      </c>
      <c r="D9" s="1">
        <v>0</v>
      </c>
      <c r="E9" s="1">
        <v>6</v>
      </c>
      <c r="F9" s="1">
        <v>10</v>
      </c>
      <c r="G9" s="1">
        <v>16</v>
      </c>
      <c r="H9" s="2">
        <v>4.5999999999999996</v>
      </c>
      <c r="I9" s="1">
        <v>3</v>
      </c>
      <c r="J9" s="1">
        <v>0</v>
      </c>
      <c r="K9" s="1">
        <v>0</v>
      </c>
      <c r="L9" s="1">
        <v>4</v>
      </c>
      <c r="M9" s="1">
        <v>9</v>
      </c>
      <c r="N9" s="1">
        <v>16</v>
      </c>
      <c r="O9" s="2">
        <v>4</v>
      </c>
      <c r="P9" s="1">
        <v>1</v>
      </c>
      <c r="Q9" s="1">
        <v>0</v>
      </c>
      <c r="R9" s="1">
        <v>0</v>
      </c>
      <c r="S9" s="1">
        <v>5</v>
      </c>
      <c r="T9" s="1">
        <v>10</v>
      </c>
      <c r="U9" s="1">
        <v>16</v>
      </c>
      <c r="V9" s="2">
        <v>4.4000000000000004</v>
      </c>
      <c r="W9" s="1">
        <v>0</v>
      </c>
      <c r="X9" s="1">
        <v>0</v>
      </c>
      <c r="Y9" s="1">
        <v>1</v>
      </c>
      <c r="Z9" s="1">
        <v>5</v>
      </c>
      <c r="AA9" s="1">
        <v>10</v>
      </c>
      <c r="AB9" s="1">
        <v>16</v>
      </c>
      <c r="AC9" s="2">
        <v>4.5999999999999996</v>
      </c>
      <c r="AD9" s="1">
        <v>2</v>
      </c>
      <c r="AE9" s="1">
        <v>0</v>
      </c>
      <c r="AF9" s="1">
        <v>0</v>
      </c>
      <c r="AG9" s="1">
        <v>6</v>
      </c>
      <c r="AH9" s="1">
        <v>8</v>
      </c>
      <c r="AI9" s="1">
        <v>16</v>
      </c>
      <c r="AJ9" s="2">
        <v>4.0999999999999996</v>
      </c>
    </row>
    <row r="10" spans="1:36" x14ac:dyDescent="0.25">
      <c r="A10" s="7" t="s">
        <v>89</v>
      </c>
      <c r="B10" s="1">
        <v>0</v>
      </c>
      <c r="C10" s="1">
        <v>0</v>
      </c>
      <c r="D10" s="1">
        <v>0</v>
      </c>
      <c r="E10" s="1">
        <v>9</v>
      </c>
      <c r="F10" s="1">
        <v>12</v>
      </c>
      <c r="G10" s="1">
        <v>21</v>
      </c>
      <c r="H10" s="2">
        <v>4.5999999999999996</v>
      </c>
      <c r="I10" s="1">
        <v>1</v>
      </c>
      <c r="J10" s="1">
        <v>0</v>
      </c>
      <c r="K10" s="1">
        <v>0</v>
      </c>
      <c r="L10" s="1">
        <v>5</v>
      </c>
      <c r="M10" s="1">
        <v>14</v>
      </c>
      <c r="N10" s="1">
        <v>20</v>
      </c>
      <c r="O10" s="2">
        <v>4.5999999999999996</v>
      </c>
      <c r="P10" s="1">
        <v>1</v>
      </c>
      <c r="Q10" s="1">
        <v>0</v>
      </c>
      <c r="R10" s="1">
        <v>0</v>
      </c>
      <c r="S10" s="1">
        <v>6</v>
      </c>
      <c r="T10" s="1">
        <v>14</v>
      </c>
      <c r="U10" s="1">
        <v>21</v>
      </c>
      <c r="V10" s="2">
        <v>4.5</v>
      </c>
      <c r="W10" s="1">
        <v>0</v>
      </c>
      <c r="X10" s="1">
        <v>0</v>
      </c>
      <c r="Y10" s="1">
        <v>2</v>
      </c>
      <c r="Z10" s="1">
        <v>5</v>
      </c>
      <c r="AA10" s="1">
        <v>13</v>
      </c>
      <c r="AB10" s="1">
        <v>20</v>
      </c>
      <c r="AC10" s="2">
        <v>4.5999999999999996</v>
      </c>
      <c r="AD10" s="1">
        <v>0</v>
      </c>
      <c r="AE10" s="1">
        <v>0</v>
      </c>
      <c r="AF10" s="1">
        <v>0</v>
      </c>
      <c r="AG10" s="1">
        <v>9</v>
      </c>
      <c r="AH10" s="1">
        <v>12</v>
      </c>
      <c r="AI10" s="1">
        <v>21</v>
      </c>
      <c r="AJ10" s="2">
        <v>4.5999999999999996</v>
      </c>
    </row>
    <row r="11" spans="1:36" x14ac:dyDescent="0.25">
      <c r="A11" s="7" t="s">
        <v>91</v>
      </c>
      <c r="B11" s="1">
        <v>0</v>
      </c>
      <c r="C11" s="1">
        <v>0</v>
      </c>
      <c r="D11" s="1">
        <v>0</v>
      </c>
      <c r="E11" s="1">
        <v>1</v>
      </c>
      <c r="F11" s="1">
        <v>6</v>
      </c>
      <c r="G11" s="1">
        <v>7</v>
      </c>
      <c r="H11" s="2">
        <v>4.9000000000000004</v>
      </c>
      <c r="I11" s="1">
        <v>2</v>
      </c>
      <c r="J11" s="1">
        <v>0</v>
      </c>
      <c r="K11" s="1">
        <v>0</v>
      </c>
      <c r="L11" s="1">
        <v>0</v>
      </c>
      <c r="M11" s="1">
        <v>5</v>
      </c>
      <c r="N11" s="1">
        <v>7</v>
      </c>
      <c r="O11" s="2">
        <v>3.9</v>
      </c>
      <c r="P11" s="1">
        <v>0</v>
      </c>
      <c r="Q11" s="1">
        <v>0</v>
      </c>
      <c r="R11" s="1">
        <v>0</v>
      </c>
      <c r="S11" s="1">
        <v>1</v>
      </c>
      <c r="T11" s="1">
        <v>6</v>
      </c>
      <c r="U11" s="1">
        <v>7</v>
      </c>
      <c r="V11" s="2">
        <v>4.9000000000000004</v>
      </c>
      <c r="W11" s="1">
        <v>0</v>
      </c>
      <c r="X11" s="1">
        <v>0</v>
      </c>
      <c r="Y11" s="1">
        <v>1</v>
      </c>
      <c r="Z11" s="1">
        <v>0</v>
      </c>
      <c r="AA11" s="1">
        <v>6</v>
      </c>
      <c r="AB11" s="1">
        <v>7</v>
      </c>
      <c r="AC11" s="2">
        <v>4.7</v>
      </c>
      <c r="AD11" s="1">
        <v>1</v>
      </c>
      <c r="AE11" s="1">
        <v>0</v>
      </c>
      <c r="AF11" s="1">
        <v>0</v>
      </c>
      <c r="AG11" s="1">
        <v>1</v>
      </c>
      <c r="AH11" s="1">
        <v>5</v>
      </c>
      <c r="AI11" s="1">
        <v>7</v>
      </c>
      <c r="AJ11" s="2">
        <v>4.3</v>
      </c>
    </row>
    <row r="12" spans="1:36" x14ac:dyDescent="0.25">
      <c r="A12" s="1"/>
      <c r="B12" s="1"/>
      <c r="C12" s="1"/>
      <c r="D12" s="1"/>
      <c r="E12" s="1"/>
      <c r="F12" s="1"/>
      <c r="G12" s="1"/>
      <c r="H12" s="2"/>
      <c r="I12" s="1"/>
      <c r="J12" s="1"/>
      <c r="K12" s="1"/>
      <c r="L12" s="1"/>
      <c r="M12" s="1"/>
      <c r="N12" s="1"/>
      <c r="O12" s="2"/>
      <c r="P12" s="1"/>
      <c r="Q12" s="1"/>
      <c r="R12" s="1"/>
      <c r="S12" s="1"/>
      <c r="T12" s="1"/>
      <c r="U12" s="1"/>
      <c r="V12" s="2"/>
      <c r="W12" s="1"/>
      <c r="X12" s="1"/>
      <c r="Y12" s="1"/>
      <c r="Z12" s="1"/>
      <c r="AA12" s="1"/>
      <c r="AB12" s="1"/>
      <c r="AC12" s="2"/>
      <c r="AD12" s="1"/>
      <c r="AE12" s="1"/>
      <c r="AF12" s="1"/>
      <c r="AG12" s="1"/>
      <c r="AH12" s="1"/>
      <c r="AI12" s="1"/>
      <c r="AJ12" s="2"/>
    </row>
    <row r="13" spans="1:36" x14ac:dyDescent="0.25">
      <c r="A13" s="1"/>
      <c r="B13" s="1"/>
      <c r="C13" s="1"/>
      <c r="D13" s="1"/>
      <c r="E13" s="1"/>
      <c r="F13" s="1"/>
      <c r="G13" s="1"/>
      <c r="H13" s="2"/>
      <c r="I13" s="1"/>
      <c r="J13" s="1"/>
      <c r="K13" s="1"/>
      <c r="L13" s="1"/>
      <c r="M13" s="1"/>
      <c r="N13" s="1"/>
      <c r="O13" s="2"/>
      <c r="P13" s="1"/>
      <c r="Q13" s="1"/>
      <c r="R13" s="1"/>
      <c r="S13" s="1"/>
      <c r="T13" s="1"/>
      <c r="U13" s="1"/>
      <c r="V13" s="2"/>
      <c r="W13" s="1"/>
      <c r="X13" s="1"/>
      <c r="Y13" s="1"/>
      <c r="Z13" s="1"/>
      <c r="AA13" s="1"/>
      <c r="AB13" s="1"/>
      <c r="AC13" s="2"/>
      <c r="AD13" s="1"/>
      <c r="AE13" s="1"/>
      <c r="AF13" s="1"/>
      <c r="AG13" s="1"/>
      <c r="AH13" s="1"/>
      <c r="AI13" s="1"/>
      <c r="AJ13" s="2"/>
    </row>
    <row r="14" spans="1:36" x14ac:dyDescent="0.25">
      <c r="A14" s="1"/>
      <c r="B14" s="1"/>
      <c r="C14" s="1"/>
      <c r="D14" s="1"/>
      <c r="E14" s="1"/>
      <c r="F14" s="1"/>
      <c r="G14" s="1"/>
      <c r="H14" s="2"/>
      <c r="I14" s="1"/>
      <c r="J14" s="1"/>
      <c r="K14" s="1"/>
      <c r="L14" s="1"/>
      <c r="M14" s="1"/>
      <c r="N14" s="1"/>
      <c r="O14" s="2"/>
      <c r="P14" s="1"/>
      <c r="Q14" s="1"/>
      <c r="R14" s="1"/>
      <c r="S14" s="1"/>
      <c r="T14" s="1"/>
      <c r="U14" s="1"/>
      <c r="V14" s="2"/>
      <c r="W14" s="1"/>
      <c r="X14" s="1"/>
      <c r="Y14" s="1"/>
      <c r="Z14" s="1"/>
      <c r="AA14" s="1"/>
      <c r="AB14" s="1"/>
      <c r="AC14" s="2"/>
      <c r="AD14" s="1"/>
      <c r="AE14" s="1"/>
      <c r="AF14" s="1"/>
      <c r="AG14" s="1"/>
      <c r="AH14" s="1"/>
      <c r="AI14" s="1"/>
      <c r="AJ14" s="2"/>
    </row>
    <row r="15" spans="1:36" x14ac:dyDescent="0.25">
      <c r="A15" s="1"/>
      <c r="B15" s="1"/>
      <c r="C15" s="1"/>
      <c r="D15" s="1"/>
      <c r="E15" s="1"/>
      <c r="F15" s="1"/>
      <c r="G15" s="1"/>
      <c r="H15" s="2"/>
      <c r="I15" s="1"/>
      <c r="J15" s="1"/>
      <c r="K15" s="1"/>
      <c r="L15" s="1"/>
      <c r="M15" s="1"/>
      <c r="N15" s="1"/>
      <c r="O15" s="2"/>
      <c r="P15" s="1"/>
      <c r="Q15" s="1"/>
      <c r="R15" s="1"/>
      <c r="S15" s="1"/>
      <c r="T15" s="1"/>
      <c r="U15" s="1"/>
      <c r="V15" s="2"/>
      <c r="W15" s="1"/>
      <c r="X15" s="1"/>
      <c r="Y15" s="1"/>
      <c r="Z15" s="1"/>
      <c r="AA15" s="1"/>
      <c r="AB15" s="1"/>
      <c r="AC15" s="2"/>
      <c r="AD15" s="1"/>
      <c r="AE15" s="1"/>
      <c r="AF15" s="1"/>
      <c r="AG15" s="1"/>
      <c r="AH15" s="1"/>
      <c r="AI15" s="1"/>
      <c r="AJ15" s="2"/>
    </row>
    <row r="16" spans="1:36" x14ac:dyDescent="0.25">
      <c r="A16" s="1"/>
      <c r="B16" s="1"/>
      <c r="C16" s="1"/>
      <c r="D16" s="1"/>
      <c r="E16" s="1"/>
      <c r="F16" s="1"/>
      <c r="G16" s="1"/>
      <c r="H16" s="2"/>
      <c r="I16" s="1"/>
      <c r="J16" s="1"/>
      <c r="K16" s="1"/>
      <c r="L16" s="1"/>
      <c r="M16" s="1"/>
      <c r="N16" s="1"/>
      <c r="O16" s="2"/>
      <c r="P16" s="1"/>
      <c r="Q16" s="1"/>
      <c r="R16" s="1"/>
      <c r="S16" s="1"/>
      <c r="T16" s="1"/>
      <c r="U16" s="1"/>
      <c r="V16" s="2"/>
      <c r="W16" s="1"/>
      <c r="X16" s="1"/>
      <c r="Y16" s="1"/>
      <c r="Z16" s="1"/>
      <c r="AA16" s="1"/>
      <c r="AB16" s="1"/>
      <c r="AC16" s="2"/>
      <c r="AD16" s="1"/>
      <c r="AE16" s="1"/>
      <c r="AF16" s="1"/>
      <c r="AG16" s="1"/>
      <c r="AH16" s="1"/>
      <c r="AI16" s="1"/>
      <c r="AJ16" s="2"/>
    </row>
    <row r="17" spans="1:36" x14ac:dyDescent="0.25">
      <c r="A17" s="1"/>
      <c r="B17" s="1"/>
      <c r="C17" s="1"/>
      <c r="D17" s="1"/>
      <c r="E17" s="1"/>
      <c r="F17" s="1"/>
      <c r="G17" s="1"/>
      <c r="H17" s="2"/>
      <c r="I17" s="1"/>
      <c r="J17" s="1"/>
      <c r="K17" s="1"/>
      <c r="L17" s="1"/>
      <c r="M17" s="1"/>
      <c r="N17" s="1"/>
      <c r="O17" s="2"/>
      <c r="P17" s="1"/>
      <c r="Q17" s="1"/>
      <c r="R17" s="1"/>
      <c r="S17" s="1"/>
      <c r="T17" s="1"/>
      <c r="U17" s="1"/>
      <c r="V17" s="2"/>
      <c r="W17" s="1"/>
      <c r="X17" s="1"/>
      <c r="Y17" s="1"/>
      <c r="Z17" s="1"/>
      <c r="AA17" s="1"/>
      <c r="AB17" s="1"/>
      <c r="AC17" s="2"/>
      <c r="AD17" s="1"/>
      <c r="AE17" s="1"/>
      <c r="AF17" s="1"/>
      <c r="AG17" s="1"/>
      <c r="AH17" s="1"/>
      <c r="AI17" s="1"/>
      <c r="AJ17" s="2"/>
    </row>
    <row r="18" spans="1:36" x14ac:dyDescent="0.25">
      <c r="A18" s="1"/>
      <c r="B18" s="1"/>
      <c r="C18" s="1"/>
      <c r="D18" s="1"/>
      <c r="E18" s="1"/>
      <c r="F18" s="1"/>
      <c r="G18" s="1"/>
      <c r="H18" s="2"/>
      <c r="I18" s="1"/>
      <c r="J18" s="1"/>
      <c r="K18" s="1"/>
      <c r="L18" s="1"/>
      <c r="M18" s="1"/>
      <c r="N18" s="1"/>
      <c r="O18" s="2"/>
      <c r="P18" s="1"/>
      <c r="Q18" s="1"/>
      <c r="R18" s="1"/>
      <c r="S18" s="1"/>
      <c r="T18" s="1"/>
      <c r="U18" s="1"/>
      <c r="V18" s="2"/>
      <c r="W18" s="1"/>
      <c r="X18" s="1"/>
      <c r="Y18" s="1"/>
      <c r="Z18" s="1"/>
      <c r="AA18" s="1"/>
      <c r="AB18" s="1"/>
      <c r="AC18" s="2"/>
      <c r="AD18" s="1"/>
      <c r="AE18" s="1"/>
      <c r="AF18" s="1"/>
      <c r="AG18" s="1"/>
      <c r="AH18" s="1"/>
      <c r="AI18" s="1"/>
      <c r="AJ18" s="2"/>
    </row>
    <row r="19" spans="1:36" x14ac:dyDescent="0.25">
      <c r="A19" s="1"/>
      <c r="B19" s="1"/>
      <c r="C19" s="1"/>
      <c r="D19" s="1"/>
      <c r="E19" s="1"/>
      <c r="F19" s="1"/>
      <c r="G19" s="1"/>
      <c r="H19" s="2"/>
      <c r="I19" s="1"/>
      <c r="J19" s="1"/>
      <c r="K19" s="1"/>
      <c r="L19" s="1"/>
      <c r="M19" s="1"/>
      <c r="N19" s="1"/>
      <c r="O19" s="2"/>
      <c r="P19" s="1"/>
      <c r="Q19" s="1"/>
      <c r="R19" s="1"/>
      <c r="S19" s="1"/>
      <c r="T19" s="1"/>
      <c r="U19" s="1"/>
      <c r="V19" s="2"/>
      <c r="W19" s="1"/>
      <c r="X19" s="1"/>
      <c r="Y19" s="1"/>
      <c r="Z19" s="1"/>
      <c r="AA19" s="1"/>
      <c r="AB19" s="1"/>
      <c r="AC19" s="2"/>
      <c r="AD19" s="1"/>
      <c r="AE19" s="1"/>
      <c r="AF19" s="1"/>
      <c r="AG19" s="1"/>
      <c r="AH19" s="1"/>
      <c r="AI19" s="1"/>
      <c r="AJ19" s="2"/>
    </row>
    <row r="20" spans="1:36" x14ac:dyDescent="0.25">
      <c r="A20" s="1"/>
      <c r="B20" s="1"/>
      <c r="C20" s="1"/>
      <c r="D20" s="1"/>
      <c r="E20" s="1"/>
      <c r="F20" s="1"/>
      <c r="G20" s="1"/>
      <c r="H20" s="2"/>
      <c r="I20" s="1"/>
      <c r="J20" s="1"/>
      <c r="K20" s="1"/>
      <c r="L20" s="1"/>
      <c r="M20" s="1"/>
      <c r="N20" s="1"/>
      <c r="O20" s="2"/>
      <c r="P20" s="1"/>
      <c r="Q20" s="1"/>
      <c r="R20" s="1"/>
      <c r="S20" s="1"/>
      <c r="T20" s="1"/>
      <c r="U20" s="1"/>
      <c r="V20" s="2"/>
      <c r="W20" s="1"/>
      <c r="X20" s="1"/>
      <c r="Y20" s="1"/>
      <c r="Z20" s="1"/>
      <c r="AA20" s="1"/>
      <c r="AB20" s="1"/>
      <c r="AC20" s="2"/>
      <c r="AD20" s="1"/>
      <c r="AE20" s="1"/>
      <c r="AF20" s="1"/>
      <c r="AG20" s="1"/>
      <c r="AH20" s="1"/>
      <c r="AI20" s="1"/>
      <c r="AJ20" s="2"/>
    </row>
    <row r="21" spans="1:36" x14ac:dyDescent="0.25">
      <c r="A21" s="1"/>
      <c r="B21" s="1"/>
      <c r="C21" s="1"/>
      <c r="D21" s="1"/>
      <c r="E21" s="1"/>
      <c r="F21" s="1"/>
      <c r="G21" s="1"/>
      <c r="H21" s="2"/>
      <c r="I21" s="1"/>
      <c r="J21" s="1"/>
      <c r="K21" s="1"/>
      <c r="L21" s="1"/>
      <c r="M21" s="1"/>
      <c r="N21" s="1"/>
      <c r="O21" s="2"/>
      <c r="P21" s="1"/>
      <c r="Q21" s="1"/>
      <c r="R21" s="1"/>
      <c r="S21" s="1"/>
      <c r="T21" s="1"/>
      <c r="U21" s="1"/>
      <c r="V21" s="2"/>
      <c r="W21" s="1"/>
      <c r="X21" s="1"/>
      <c r="Y21" s="1"/>
      <c r="Z21" s="1"/>
      <c r="AA21" s="1"/>
      <c r="AB21" s="1"/>
      <c r="AC21" s="2"/>
      <c r="AD21" s="1"/>
      <c r="AE21" s="1"/>
      <c r="AF21" s="1"/>
      <c r="AG21" s="1"/>
      <c r="AH21" s="1"/>
      <c r="AI21" s="1"/>
      <c r="AJ21" s="2"/>
    </row>
    <row r="22" spans="1:36" x14ac:dyDescent="0.25">
      <c r="A22" s="1"/>
      <c r="B22" s="1"/>
      <c r="C22" s="1"/>
      <c r="D22" s="1"/>
      <c r="E22" s="1"/>
      <c r="F22" s="1"/>
      <c r="G22" s="1"/>
      <c r="H22" s="2"/>
      <c r="I22" s="1"/>
      <c r="J22" s="1"/>
      <c r="K22" s="1"/>
      <c r="L22" s="1"/>
      <c r="M22" s="1"/>
      <c r="N22" s="1"/>
      <c r="O22" s="2"/>
      <c r="P22" s="1"/>
      <c r="Q22" s="1"/>
      <c r="R22" s="1"/>
      <c r="S22" s="1"/>
      <c r="T22" s="1"/>
      <c r="U22" s="1"/>
      <c r="V22" s="2"/>
      <c r="W22" s="1"/>
      <c r="X22" s="1"/>
      <c r="Y22" s="1"/>
      <c r="Z22" s="1"/>
      <c r="AA22" s="1"/>
      <c r="AB22" s="1"/>
      <c r="AC22" s="2"/>
      <c r="AD22" s="1"/>
      <c r="AE22" s="1"/>
      <c r="AF22" s="1"/>
      <c r="AG22" s="1"/>
      <c r="AH22" s="1"/>
      <c r="AI22" s="1"/>
      <c r="AJ22" s="2"/>
    </row>
    <row r="23" spans="1:36" x14ac:dyDescent="0.25">
      <c r="A23" s="1"/>
      <c r="B23" s="1"/>
      <c r="C23" s="1"/>
      <c r="D23" s="1"/>
      <c r="E23" s="1"/>
      <c r="F23" s="1"/>
      <c r="G23" s="1"/>
      <c r="H23" s="2"/>
      <c r="I23" s="1"/>
      <c r="J23" s="1"/>
      <c r="K23" s="1"/>
      <c r="L23" s="1"/>
      <c r="M23" s="1"/>
      <c r="N23" s="1"/>
      <c r="O23" s="2"/>
      <c r="P23" s="1"/>
      <c r="Q23" s="1"/>
      <c r="R23" s="1"/>
      <c r="S23" s="1"/>
      <c r="T23" s="1"/>
      <c r="U23" s="1"/>
      <c r="V23" s="2"/>
      <c r="W23" s="1"/>
      <c r="X23" s="1"/>
      <c r="Y23" s="1"/>
      <c r="Z23" s="1"/>
      <c r="AA23" s="1"/>
      <c r="AB23" s="1"/>
      <c r="AC23" s="2"/>
      <c r="AD23" s="1"/>
      <c r="AE23" s="1"/>
      <c r="AF23" s="1"/>
      <c r="AG23" s="1"/>
      <c r="AH23" s="1"/>
      <c r="AI23" s="1"/>
      <c r="AJ23" s="2"/>
    </row>
    <row r="24" spans="1:36" x14ac:dyDescent="0.25">
      <c r="A24" s="1"/>
      <c r="B24" s="1"/>
      <c r="C24" s="1"/>
      <c r="D24" s="1"/>
      <c r="E24" s="1"/>
      <c r="F24" s="1"/>
      <c r="G24" s="1"/>
      <c r="H24" s="2"/>
      <c r="I24" s="1"/>
      <c r="J24" s="1"/>
      <c r="K24" s="1"/>
      <c r="L24" s="1"/>
      <c r="M24" s="1"/>
      <c r="N24" s="1"/>
      <c r="O24" s="2"/>
      <c r="P24" s="1"/>
      <c r="Q24" s="1"/>
      <c r="R24" s="1"/>
      <c r="S24" s="1"/>
      <c r="T24" s="1"/>
      <c r="U24" s="1"/>
      <c r="V24" s="2"/>
      <c r="W24" s="1"/>
      <c r="X24" s="1"/>
      <c r="Y24" s="1"/>
      <c r="Z24" s="1"/>
      <c r="AA24" s="1"/>
      <c r="AB24" s="1"/>
      <c r="AC24" s="2"/>
      <c r="AD24" s="1"/>
      <c r="AE24" s="1"/>
      <c r="AF24" s="1"/>
      <c r="AG24" s="1"/>
      <c r="AH24" s="1"/>
      <c r="AI24" s="1"/>
      <c r="AJ24" s="2"/>
    </row>
    <row r="25" spans="1:36" x14ac:dyDescent="0.25">
      <c r="A25" s="1"/>
      <c r="B25" s="1"/>
      <c r="C25" s="1"/>
      <c r="D25" s="1"/>
      <c r="E25" s="1"/>
      <c r="F25" s="1"/>
      <c r="G25" s="1"/>
      <c r="H25" s="2"/>
      <c r="I25" s="1"/>
      <c r="J25" s="1"/>
      <c r="K25" s="1"/>
      <c r="L25" s="1"/>
      <c r="M25" s="1"/>
      <c r="N25" s="1"/>
      <c r="O25" s="2"/>
      <c r="P25" s="1"/>
      <c r="Q25" s="1"/>
      <c r="R25" s="1"/>
      <c r="S25" s="1"/>
      <c r="T25" s="1"/>
      <c r="U25" s="1"/>
      <c r="V25" s="2"/>
      <c r="W25" s="1"/>
      <c r="X25" s="1"/>
      <c r="Y25" s="1"/>
      <c r="Z25" s="1"/>
      <c r="AA25" s="1"/>
      <c r="AB25" s="1"/>
      <c r="AC25" s="2"/>
      <c r="AD25" s="1"/>
      <c r="AE25" s="1"/>
      <c r="AF25" s="1"/>
      <c r="AG25" s="1"/>
      <c r="AH25" s="1"/>
      <c r="AI25" s="1"/>
      <c r="AJ25" s="2"/>
    </row>
    <row r="26" spans="1:36" x14ac:dyDescent="0.25">
      <c r="A26" s="1"/>
      <c r="B26" s="1"/>
      <c r="C26" s="1"/>
      <c r="D26" s="1"/>
      <c r="E26" s="1"/>
      <c r="F26" s="1"/>
      <c r="G26" s="1"/>
      <c r="H26" s="2"/>
      <c r="I26" s="1"/>
      <c r="J26" s="1"/>
      <c r="K26" s="1"/>
      <c r="L26" s="1"/>
      <c r="M26" s="1"/>
      <c r="N26" s="1"/>
      <c r="O26" s="2"/>
      <c r="P26" s="1"/>
      <c r="Q26" s="1"/>
      <c r="R26" s="1"/>
      <c r="S26" s="1"/>
      <c r="T26" s="1"/>
      <c r="U26" s="1"/>
      <c r="V26" s="2"/>
      <c r="W26" s="1"/>
      <c r="X26" s="1"/>
      <c r="Y26" s="1"/>
      <c r="Z26" s="1"/>
      <c r="AA26" s="1"/>
      <c r="AB26" s="1"/>
      <c r="AC26" s="2"/>
      <c r="AD26" s="1"/>
      <c r="AE26" s="1"/>
      <c r="AF26" s="1"/>
      <c r="AG26" s="1"/>
      <c r="AH26" s="1"/>
      <c r="AI26" s="1"/>
      <c r="AJ26" s="2"/>
    </row>
    <row r="27" spans="1:36" x14ac:dyDescent="0.25">
      <c r="A27" s="1"/>
      <c r="B27" s="1"/>
      <c r="C27" s="1"/>
      <c r="D27" s="1"/>
      <c r="E27" s="1"/>
      <c r="F27" s="1"/>
      <c r="G27" s="1"/>
      <c r="H27" s="2"/>
      <c r="I27" s="1"/>
      <c r="J27" s="1"/>
      <c r="K27" s="1"/>
      <c r="L27" s="1"/>
      <c r="M27" s="1"/>
      <c r="N27" s="1"/>
      <c r="O27" s="2"/>
      <c r="P27" s="1"/>
      <c r="Q27" s="1"/>
      <c r="R27" s="1"/>
      <c r="S27" s="1"/>
      <c r="T27" s="1"/>
      <c r="U27" s="1"/>
      <c r="V27" s="2"/>
      <c r="W27" s="1"/>
      <c r="X27" s="1"/>
      <c r="Y27" s="1"/>
      <c r="Z27" s="1"/>
      <c r="AA27" s="1"/>
      <c r="AB27" s="1"/>
      <c r="AC27" s="2"/>
      <c r="AD27" s="1"/>
      <c r="AE27" s="1"/>
      <c r="AF27" s="1"/>
      <c r="AG27" s="1"/>
      <c r="AH27" s="1"/>
      <c r="AI27" s="1"/>
      <c r="AJ27" s="2"/>
    </row>
    <row r="28" spans="1:36" x14ac:dyDescent="0.25">
      <c r="A28" s="1"/>
      <c r="B28" s="1"/>
      <c r="C28" s="1"/>
      <c r="D28" s="1"/>
      <c r="E28" s="1"/>
      <c r="F28" s="1"/>
      <c r="G28" s="1"/>
      <c r="H28" s="2"/>
      <c r="I28" s="1"/>
      <c r="J28" s="1"/>
      <c r="K28" s="1"/>
      <c r="L28" s="1"/>
      <c r="M28" s="1"/>
      <c r="N28" s="1"/>
      <c r="O28" s="2"/>
      <c r="P28" s="1"/>
      <c r="Q28" s="1"/>
      <c r="R28" s="1"/>
      <c r="S28" s="1"/>
      <c r="T28" s="1"/>
      <c r="U28" s="1"/>
      <c r="V28" s="2"/>
      <c r="W28" s="1"/>
      <c r="X28" s="1"/>
      <c r="Y28" s="1"/>
      <c r="Z28" s="1"/>
      <c r="AA28" s="1"/>
      <c r="AB28" s="1"/>
      <c r="AC28" s="2"/>
      <c r="AD28" s="1"/>
      <c r="AE28" s="1"/>
      <c r="AF28" s="1"/>
      <c r="AG28" s="1"/>
      <c r="AH28" s="1"/>
      <c r="AI28" s="1"/>
      <c r="AJ28" s="2"/>
    </row>
    <row r="29" spans="1:36" x14ac:dyDescent="0.25">
      <c r="A29" s="1"/>
      <c r="B29" s="1"/>
      <c r="C29" s="1"/>
      <c r="D29" s="1"/>
      <c r="E29" s="1"/>
      <c r="F29" s="1"/>
      <c r="G29" s="1"/>
      <c r="H29" s="2"/>
      <c r="I29" s="1"/>
      <c r="J29" s="1"/>
      <c r="K29" s="1"/>
      <c r="L29" s="1"/>
      <c r="M29" s="1"/>
      <c r="N29" s="1"/>
      <c r="O29" s="2"/>
      <c r="P29" s="1"/>
      <c r="Q29" s="1"/>
      <c r="R29" s="1"/>
      <c r="S29" s="1"/>
      <c r="T29" s="1"/>
      <c r="U29" s="1"/>
      <c r="V29" s="2"/>
      <c r="W29" s="1"/>
      <c r="X29" s="1"/>
      <c r="Y29" s="1"/>
      <c r="Z29" s="1"/>
      <c r="AA29" s="1"/>
      <c r="AB29" s="1"/>
      <c r="AC29" s="2"/>
      <c r="AD29" s="1"/>
      <c r="AE29" s="1"/>
      <c r="AF29" s="1"/>
      <c r="AG29" s="1"/>
      <c r="AH29" s="1"/>
      <c r="AI29" s="1"/>
      <c r="AJ29" s="2"/>
    </row>
    <row r="30" spans="1:36" x14ac:dyDescent="0.25">
      <c r="A30" s="1"/>
      <c r="B30" s="1"/>
      <c r="C30" s="1"/>
      <c r="D30" s="1"/>
      <c r="E30" s="1"/>
      <c r="F30" s="1"/>
      <c r="G30" s="1"/>
      <c r="H30" s="2"/>
      <c r="I30" s="1"/>
      <c r="J30" s="1"/>
      <c r="K30" s="1"/>
      <c r="L30" s="1"/>
      <c r="M30" s="1"/>
      <c r="N30" s="1"/>
      <c r="O30" s="2"/>
      <c r="P30" s="1"/>
      <c r="Q30" s="1"/>
      <c r="R30" s="1"/>
      <c r="S30" s="1"/>
      <c r="T30" s="1"/>
      <c r="U30" s="1"/>
      <c r="V30" s="2"/>
      <c r="W30" s="1"/>
      <c r="X30" s="1"/>
      <c r="Y30" s="1"/>
      <c r="Z30" s="1"/>
      <c r="AA30" s="1"/>
      <c r="AB30" s="1"/>
      <c r="AC30" s="2"/>
      <c r="AD30" s="1"/>
      <c r="AE30" s="1"/>
      <c r="AF30" s="1"/>
      <c r="AG30" s="1"/>
      <c r="AH30" s="1"/>
      <c r="AI30" s="1"/>
      <c r="AJ30" s="2"/>
    </row>
    <row r="31" spans="1:36" x14ac:dyDescent="0.25">
      <c r="A31" s="1"/>
      <c r="B31" s="1"/>
      <c r="C31" s="1"/>
      <c r="D31" s="1"/>
      <c r="E31" s="1"/>
      <c r="F31" s="1"/>
      <c r="G31" s="1"/>
      <c r="H31" s="2"/>
      <c r="I31" s="1"/>
      <c r="J31" s="1"/>
      <c r="K31" s="1"/>
      <c r="L31" s="1"/>
      <c r="M31" s="1"/>
      <c r="N31" s="1"/>
      <c r="O31" s="2"/>
      <c r="P31" s="1"/>
      <c r="Q31" s="1"/>
      <c r="R31" s="1"/>
      <c r="S31" s="1"/>
      <c r="T31" s="1"/>
      <c r="U31" s="1"/>
      <c r="V31" s="2"/>
      <c r="W31" s="1"/>
      <c r="X31" s="1"/>
      <c r="Y31" s="1"/>
      <c r="Z31" s="1"/>
      <c r="AA31" s="1"/>
      <c r="AB31" s="1"/>
      <c r="AC31" s="2"/>
      <c r="AD31" s="1"/>
      <c r="AE31" s="1"/>
      <c r="AF31" s="1"/>
      <c r="AG31" s="1"/>
      <c r="AH31" s="1"/>
      <c r="AI31" s="1"/>
      <c r="AJ31" s="2"/>
    </row>
    <row r="32" spans="1:36" x14ac:dyDescent="0.25">
      <c r="A32" s="1"/>
      <c r="B32" s="1"/>
      <c r="C32" s="1"/>
      <c r="D32" s="1"/>
      <c r="E32" s="1"/>
      <c r="F32" s="1"/>
      <c r="G32" s="1"/>
      <c r="H32" s="2"/>
      <c r="I32" s="1"/>
      <c r="J32" s="1"/>
      <c r="K32" s="1"/>
      <c r="L32" s="1"/>
      <c r="M32" s="1"/>
      <c r="N32" s="1"/>
      <c r="O32" s="2"/>
      <c r="P32" s="1"/>
      <c r="Q32" s="1"/>
      <c r="R32" s="1"/>
      <c r="S32" s="1"/>
      <c r="T32" s="1"/>
      <c r="U32" s="1"/>
      <c r="V32" s="2"/>
      <c r="W32" s="1"/>
      <c r="X32" s="1"/>
      <c r="Y32" s="1"/>
      <c r="Z32" s="1"/>
      <c r="AA32" s="1"/>
      <c r="AB32" s="1"/>
      <c r="AC32" s="2"/>
      <c r="AD32" s="1"/>
      <c r="AE32" s="1"/>
      <c r="AF32" s="1"/>
      <c r="AG32" s="1"/>
      <c r="AH32" s="1"/>
      <c r="AI32" s="1"/>
      <c r="AJ32" s="2"/>
    </row>
    <row r="33" spans="1:36" x14ac:dyDescent="0.25">
      <c r="A33" s="1"/>
      <c r="B33" s="1"/>
      <c r="C33" s="1"/>
      <c r="D33" s="1"/>
      <c r="E33" s="1"/>
      <c r="F33" s="1"/>
      <c r="G33" s="1"/>
      <c r="H33" s="2"/>
      <c r="I33" s="1"/>
      <c r="J33" s="1"/>
      <c r="K33" s="1"/>
      <c r="L33" s="1"/>
      <c r="M33" s="1"/>
      <c r="N33" s="1"/>
      <c r="O33" s="2"/>
      <c r="P33" s="1"/>
      <c r="Q33" s="1"/>
      <c r="R33" s="1"/>
      <c r="S33" s="1"/>
      <c r="T33" s="1"/>
      <c r="U33" s="1"/>
      <c r="V33" s="2"/>
      <c r="W33" s="1"/>
      <c r="X33" s="1"/>
      <c r="Y33" s="1"/>
      <c r="Z33" s="1"/>
      <c r="AA33" s="1"/>
      <c r="AB33" s="1"/>
      <c r="AC33" s="2"/>
      <c r="AD33" s="1"/>
      <c r="AE33" s="1"/>
      <c r="AF33" s="1"/>
      <c r="AG33" s="1"/>
      <c r="AH33" s="1"/>
      <c r="AI33" s="1"/>
      <c r="AJ33" s="2"/>
    </row>
    <row r="34" spans="1:36" x14ac:dyDescent="0.25">
      <c r="A34" s="1"/>
      <c r="B34" s="1"/>
      <c r="C34" s="1"/>
      <c r="D34" s="1"/>
      <c r="E34" s="1"/>
      <c r="F34" s="1"/>
      <c r="G34" s="1"/>
      <c r="H34" s="2"/>
      <c r="I34" s="1"/>
      <c r="J34" s="1"/>
      <c r="K34" s="1"/>
      <c r="L34" s="1"/>
      <c r="M34" s="1"/>
      <c r="N34" s="1"/>
      <c r="O34" s="2"/>
      <c r="P34" s="1"/>
      <c r="Q34" s="1"/>
      <c r="R34" s="1"/>
      <c r="S34" s="1"/>
      <c r="T34" s="1"/>
      <c r="U34" s="1"/>
      <c r="V34" s="2"/>
      <c r="W34" s="1"/>
      <c r="X34" s="1"/>
      <c r="Y34" s="1"/>
      <c r="Z34" s="1"/>
      <c r="AA34" s="1"/>
      <c r="AB34" s="1"/>
      <c r="AC34" s="2"/>
      <c r="AD34" s="1"/>
      <c r="AE34" s="1"/>
      <c r="AF34" s="1"/>
      <c r="AG34" s="1"/>
      <c r="AH34" s="1"/>
      <c r="AI34" s="1"/>
      <c r="AJ34" s="2"/>
    </row>
    <row r="35" spans="1:36" x14ac:dyDescent="0.25">
      <c r="A35" s="1"/>
      <c r="B35" s="1"/>
      <c r="C35" s="1"/>
      <c r="D35" s="1"/>
      <c r="E35" s="1"/>
      <c r="F35" s="1"/>
      <c r="G35" s="1"/>
      <c r="H35" s="2"/>
      <c r="I35" s="1"/>
      <c r="J35" s="1"/>
      <c r="K35" s="1"/>
      <c r="L35" s="1"/>
      <c r="M35" s="1"/>
      <c r="N35" s="1"/>
      <c r="O35" s="2"/>
      <c r="P35" s="1"/>
      <c r="Q35" s="1"/>
      <c r="R35" s="1"/>
      <c r="S35" s="1"/>
      <c r="T35" s="1"/>
      <c r="U35" s="1"/>
      <c r="V35" s="2"/>
      <c r="W35" s="1"/>
      <c r="X35" s="1"/>
      <c r="Y35" s="1"/>
      <c r="Z35" s="1"/>
      <c r="AA35" s="1"/>
      <c r="AB35" s="1"/>
      <c r="AC35" s="2"/>
      <c r="AD35" s="1"/>
      <c r="AE35" s="1"/>
      <c r="AF35" s="1"/>
      <c r="AG35" s="1"/>
      <c r="AH35" s="1"/>
      <c r="AI35" s="1"/>
      <c r="AJ35" s="2"/>
    </row>
    <row r="36" spans="1:36" x14ac:dyDescent="0.25">
      <c r="A36" s="1"/>
      <c r="B36" s="1"/>
      <c r="C36" s="1"/>
      <c r="D36" s="1"/>
      <c r="E36" s="1"/>
      <c r="F36" s="1"/>
      <c r="G36" s="1"/>
      <c r="H36" s="2"/>
      <c r="I36" s="1"/>
      <c r="J36" s="1"/>
      <c r="K36" s="1"/>
      <c r="L36" s="1"/>
      <c r="M36" s="1"/>
      <c r="N36" s="1"/>
      <c r="O36" s="2"/>
      <c r="P36" s="1"/>
      <c r="Q36" s="1"/>
      <c r="R36" s="1"/>
      <c r="S36" s="1"/>
      <c r="T36" s="1"/>
      <c r="U36" s="1"/>
      <c r="V36" s="2"/>
      <c r="W36" s="1"/>
      <c r="X36" s="1"/>
      <c r="Y36" s="1"/>
      <c r="Z36" s="1"/>
      <c r="AA36" s="1"/>
      <c r="AB36" s="1"/>
      <c r="AC36" s="2"/>
      <c r="AD36" s="1"/>
      <c r="AE36" s="1"/>
      <c r="AF36" s="1"/>
      <c r="AG36" s="1"/>
      <c r="AH36" s="1"/>
      <c r="AI36" s="1"/>
      <c r="AJ36" s="2"/>
    </row>
    <row r="37" spans="1:36" x14ac:dyDescent="0.25">
      <c r="A37" s="1"/>
      <c r="B37" s="1"/>
      <c r="C37" s="1"/>
      <c r="D37" s="1"/>
      <c r="E37" s="1"/>
      <c r="F37" s="1"/>
      <c r="G37" s="1"/>
      <c r="H37" s="2"/>
      <c r="I37" s="1"/>
      <c r="J37" s="1"/>
      <c r="K37" s="1"/>
      <c r="L37" s="1"/>
      <c r="M37" s="1"/>
      <c r="N37" s="1"/>
      <c r="O37" s="2"/>
      <c r="P37" s="1"/>
      <c r="Q37" s="1"/>
      <c r="R37" s="1"/>
      <c r="S37" s="1"/>
      <c r="T37" s="1"/>
      <c r="U37" s="1"/>
      <c r="V37" s="2"/>
      <c r="W37" s="1"/>
      <c r="X37" s="1"/>
      <c r="Y37" s="1"/>
      <c r="Z37" s="1"/>
      <c r="AA37" s="1"/>
      <c r="AB37" s="1"/>
      <c r="AC37" s="2"/>
      <c r="AD37" s="1"/>
      <c r="AE37" s="1"/>
      <c r="AF37" s="1"/>
      <c r="AG37" s="1"/>
      <c r="AH37" s="1"/>
      <c r="AI37" s="1"/>
      <c r="AJ37" s="2"/>
    </row>
    <row r="38" spans="1:36" x14ac:dyDescent="0.25">
      <c r="A38" s="1"/>
      <c r="B38" s="1"/>
      <c r="C38" s="1"/>
      <c r="D38" s="1"/>
      <c r="E38" s="1"/>
      <c r="F38" s="1"/>
      <c r="G38" s="1"/>
      <c r="H38" s="2"/>
      <c r="I38" s="1"/>
      <c r="J38" s="1"/>
      <c r="K38" s="1"/>
      <c r="L38" s="1"/>
      <c r="M38" s="1"/>
      <c r="N38" s="1"/>
      <c r="O38" s="2"/>
      <c r="P38" s="1"/>
      <c r="Q38" s="1"/>
      <c r="R38" s="1"/>
      <c r="S38" s="1"/>
      <c r="T38" s="1"/>
      <c r="U38" s="1"/>
      <c r="V38" s="2"/>
      <c r="W38" s="1"/>
      <c r="X38" s="1"/>
      <c r="Y38" s="1"/>
      <c r="Z38" s="1"/>
      <c r="AA38" s="1"/>
      <c r="AB38" s="1"/>
      <c r="AC38" s="2"/>
      <c r="AD38" s="1"/>
      <c r="AE38" s="1"/>
      <c r="AF38" s="1"/>
      <c r="AG38" s="1"/>
      <c r="AH38" s="1"/>
      <c r="AI38" s="1"/>
      <c r="AJ38" s="2"/>
    </row>
    <row r="39" spans="1:36" x14ac:dyDescent="0.25">
      <c r="A39" s="1"/>
      <c r="B39" s="1"/>
      <c r="C39" s="1"/>
      <c r="D39" s="1"/>
      <c r="E39" s="1"/>
      <c r="F39" s="1"/>
      <c r="G39" s="1"/>
      <c r="H39" s="2"/>
      <c r="I39" s="1"/>
      <c r="J39" s="1"/>
      <c r="K39" s="1"/>
      <c r="L39" s="1"/>
      <c r="M39" s="1"/>
      <c r="N39" s="1"/>
      <c r="O39" s="2"/>
      <c r="P39" s="1"/>
      <c r="Q39" s="1"/>
      <c r="R39" s="1"/>
      <c r="S39" s="1"/>
      <c r="T39" s="1"/>
      <c r="U39" s="1"/>
      <c r="V39" s="2"/>
      <c r="W39" s="1"/>
      <c r="X39" s="1"/>
      <c r="Y39" s="1"/>
      <c r="Z39" s="1"/>
      <c r="AA39" s="1"/>
      <c r="AB39" s="1"/>
      <c r="AC39" s="2"/>
      <c r="AD39" s="1"/>
      <c r="AE39" s="1"/>
      <c r="AF39" s="1"/>
      <c r="AG39" s="1"/>
      <c r="AH39" s="1"/>
      <c r="AI39" s="1"/>
      <c r="AJ39" s="2"/>
    </row>
    <row r="40" spans="1:36" x14ac:dyDescent="0.25">
      <c r="A40" s="1"/>
      <c r="B40" s="1"/>
      <c r="C40" s="1"/>
      <c r="D40" s="1"/>
      <c r="E40" s="1"/>
      <c r="F40" s="1"/>
      <c r="G40" s="1"/>
      <c r="H40" s="2"/>
      <c r="I40" s="1"/>
      <c r="J40" s="1"/>
      <c r="K40" s="1"/>
      <c r="L40" s="1"/>
      <c r="M40" s="1"/>
      <c r="N40" s="1"/>
      <c r="O40" s="2"/>
      <c r="P40" s="1"/>
      <c r="Q40" s="1"/>
      <c r="R40" s="1"/>
      <c r="S40" s="1"/>
      <c r="T40" s="1"/>
      <c r="U40" s="1"/>
      <c r="V40" s="2"/>
      <c r="W40" s="1"/>
      <c r="X40" s="1"/>
      <c r="Y40" s="1"/>
      <c r="Z40" s="1"/>
      <c r="AA40" s="1"/>
      <c r="AB40" s="1"/>
      <c r="AC40" s="2"/>
      <c r="AD40" s="1"/>
      <c r="AE40" s="1"/>
      <c r="AF40" s="1"/>
      <c r="AG40" s="1"/>
      <c r="AH40" s="1"/>
      <c r="AI40" s="1"/>
      <c r="AJ40" s="2"/>
    </row>
    <row r="41" spans="1:36" x14ac:dyDescent="0.25">
      <c r="A41" s="1"/>
      <c r="B41" s="1"/>
      <c r="C41" s="1"/>
      <c r="D41" s="1"/>
      <c r="E41" s="1"/>
      <c r="F41" s="1"/>
      <c r="G41" s="1"/>
      <c r="H41" s="2"/>
      <c r="I41" s="1"/>
      <c r="J41" s="1"/>
      <c r="K41" s="1"/>
      <c r="L41" s="1"/>
      <c r="M41" s="1"/>
      <c r="N41" s="1"/>
      <c r="O41" s="2"/>
      <c r="P41" s="1"/>
      <c r="Q41" s="1"/>
      <c r="R41" s="1"/>
      <c r="S41" s="1"/>
      <c r="T41" s="1"/>
      <c r="U41" s="1"/>
      <c r="V41" s="2"/>
      <c r="W41" s="1"/>
      <c r="X41" s="1"/>
      <c r="Y41" s="1"/>
      <c r="Z41" s="1"/>
      <c r="AA41" s="1"/>
      <c r="AB41" s="1"/>
      <c r="AC41" s="2"/>
      <c r="AD41" s="1"/>
      <c r="AE41" s="1"/>
      <c r="AF41" s="1"/>
      <c r="AG41" s="1"/>
      <c r="AH41" s="1"/>
      <c r="AI41" s="1"/>
      <c r="AJ41" s="2"/>
    </row>
    <row r="42" spans="1:36" x14ac:dyDescent="0.25">
      <c r="A42" s="1"/>
      <c r="B42" s="1"/>
      <c r="C42" s="1"/>
      <c r="D42" s="1"/>
      <c r="E42" s="1"/>
      <c r="F42" s="1"/>
      <c r="G42" s="1"/>
      <c r="H42" s="2"/>
      <c r="I42" s="1"/>
      <c r="J42" s="1"/>
      <c r="K42" s="1"/>
      <c r="L42" s="1"/>
      <c r="M42" s="1"/>
      <c r="N42" s="1"/>
      <c r="O42" s="2"/>
      <c r="P42" s="1"/>
      <c r="Q42" s="1"/>
      <c r="R42" s="1"/>
      <c r="S42" s="1"/>
      <c r="T42" s="1"/>
      <c r="U42" s="1"/>
      <c r="V42" s="2"/>
      <c r="W42" s="1"/>
      <c r="X42" s="1"/>
      <c r="Y42" s="1"/>
      <c r="Z42" s="1"/>
      <c r="AA42" s="1"/>
      <c r="AB42" s="1"/>
      <c r="AC42" s="2"/>
      <c r="AD42" s="1"/>
      <c r="AE42" s="1"/>
      <c r="AF42" s="1"/>
      <c r="AG42" s="1"/>
      <c r="AH42" s="1"/>
      <c r="AI42" s="1"/>
      <c r="AJ42" s="2"/>
    </row>
    <row r="43" spans="1:36" x14ac:dyDescent="0.25">
      <c r="A43" s="1"/>
      <c r="B43" s="1"/>
      <c r="C43" s="1"/>
      <c r="D43" s="1"/>
      <c r="E43" s="1"/>
      <c r="F43" s="1"/>
      <c r="G43" s="1"/>
      <c r="H43" s="2"/>
      <c r="I43" s="1"/>
      <c r="J43" s="1"/>
      <c r="K43" s="1"/>
      <c r="L43" s="1"/>
      <c r="M43" s="1"/>
      <c r="N43" s="1"/>
      <c r="O43" s="2"/>
      <c r="P43" s="1"/>
      <c r="Q43" s="1"/>
      <c r="R43" s="1"/>
      <c r="S43" s="1"/>
      <c r="T43" s="1"/>
      <c r="U43" s="1"/>
      <c r="V43" s="2"/>
      <c r="W43" s="1"/>
      <c r="X43" s="1"/>
      <c r="Y43" s="1"/>
      <c r="Z43" s="1"/>
      <c r="AA43" s="1"/>
      <c r="AB43" s="1"/>
      <c r="AC43" s="2"/>
      <c r="AD43" s="1"/>
      <c r="AE43" s="1"/>
      <c r="AF43" s="1"/>
      <c r="AG43" s="1"/>
      <c r="AH43" s="1"/>
      <c r="AI43" s="1"/>
      <c r="AJ43" s="2"/>
    </row>
    <row r="44" spans="1:36" x14ac:dyDescent="0.25">
      <c r="A44" s="1"/>
      <c r="B44" s="1"/>
      <c r="C44" s="1"/>
      <c r="D44" s="1"/>
      <c r="E44" s="1"/>
      <c r="F44" s="1"/>
      <c r="G44" s="1"/>
      <c r="H44" s="2"/>
      <c r="I44" s="1"/>
      <c r="J44" s="1"/>
      <c r="K44" s="1"/>
      <c r="L44" s="1"/>
      <c r="M44" s="1"/>
      <c r="N44" s="1"/>
      <c r="O44" s="2"/>
      <c r="P44" s="1"/>
      <c r="Q44" s="1"/>
      <c r="R44" s="1"/>
      <c r="S44" s="1"/>
      <c r="T44" s="1"/>
      <c r="U44" s="1"/>
      <c r="V44" s="2"/>
      <c r="W44" s="1"/>
      <c r="X44" s="1"/>
      <c r="Y44" s="1"/>
      <c r="Z44" s="1"/>
      <c r="AA44" s="1"/>
      <c r="AB44" s="1"/>
      <c r="AC44" s="2"/>
      <c r="AD44" s="1"/>
      <c r="AE44" s="1"/>
      <c r="AF44" s="1"/>
      <c r="AG44" s="1"/>
      <c r="AH44" s="1"/>
      <c r="AI44" s="1"/>
      <c r="AJ44" s="2"/>
    </row>
    <row r="45" spans="1:36" x14ac:dyDescent="0.25">
      <c r="A45" s="1"/>
      <c r="B45" s="1"/>
      <c r="C45" s="1"/>
      <c r="D45" s="1"/>
      <c r="E45" s="1"/>
      <c r="F45" s="1"/>
      <c r="G45" s="1"/>
      <c r="H45" s="2"/>
      <c r="I45" s="1"/>
      <c r="J45" s="1"/>
      <c r="K45" s="1"/>
      <c r="L45" s="1"/>
      <c r="M45" s="1"/>
      <c r="N45" s="1"/>
      <c r="O45" s="2"/>
      <c r="P45" s="1"/>
      <c r="Q45" s="1"/>
      <c r="R45" s="1"/>
      <c r="S45" s="1"/>
      <c r="T45" s="1"/>
      <c r="U45" s="1"/>
      <c r="V45" s="2"/>
      <c r="W45" s="1"/>
      <c r="X45" s="1"/>
      <c r="Y45" s="1"/>
      <c r="Z45" s="1"/>
      <c r="AA45" s="1"/>
      <c r="AB45" s="1"/>
      <c r="AC45" s="2"/>
      <c r="AD45" s="1"/>
      <c r="AE45" s="1"/>
      <c r="AF45" s="1"/>
      <c r="AG45" s="1"/>
      <c r="AH45" s="1"/>
      <c r="AI45" s="1"/>
      <c r="AJ45" s="2"/>
    </row>
    <row r="46" spans="1:36" x14ac:dyDescent="0.25">
      <c r="A46" s="1"/>
      <c r="B46" s="1"/>
      <c r="C46" s="1"/>
      <c r="D46" s="1"/>
      <c r="E46" s="1"/>
      <c r="F46" s="1"/>
      <c r="G46" s="1"/>
      <c r="H46" s="2"/>
      <c r="I46" s="1"/>
      <c r="J46" s="1"/>
      <c r="K46" s="1"/>
      <c r="L46" s="1"/>
      <c r="M46" s="1"/>
      <c r="N46" s="1"/>
      <c r="O46" s="2"/>
      <c r="P46" s="1"/>
      <c r="Q46" s="1"/>
      <c r="R46" s="1"/>
      <c r="S46" s="1"/>
      <c r="T46" s="1"/>
      <c r="U46" s="1"/>
      <c r="V46" s="2"/>
      <c r="W46" s="1"/>
      <c r="X46" s="1"/>
      <c r="Y46" s="1"/>
      <c r="Z46" s="1"/>
      <c r="AA46" s="1"/>
      <c r="AB46" s="1"/>
      <c r="AC46" s="2"/>
      <c r="AD46" s="1"/>
      <c r="AE46" s="1"/>
      <c r="AF46" s="1"/>
      <c r="AG46" s="1"/>
      <c r="AH46" s="1"/>
      <c r="AI46" s="1"/>
      <c r="AJ46" s="2"/>
    </row>
    <row r="47" spans="1:36" x14ac:dyDescent="0.25">
      <c r="A47" s="1"/>
      <c r="B47" s="1"/>
      <c r="C47" s="1"/>
      <c r="D47" s="1"/>
      <c r="E47" s="1"/>
      <c r="F47" s="1"/>
      <c r="G47" s="1"/>
      <c r="H47" s="2"/>
      <c r="I47" s="1"/>
      <c r="J47" s="1"/>
      <c r="K47" s="1"/>
      <c r="L47" s="1"/>
      <c r="M47" s="1"/>
      <c r="N47" s="1"/>
      <c r="O47" s="2"/>
      <c r="P47" s="1"/>
      <c r="Q47" s="1"/>
      <c r="R47" s="1"/>
      <c r="S47" s="1"/>
      <c r="T47" s="1"/>
      <c r="U47" s="1"/>
      <c r="V47" s="2"/>
      <c r="W47" s="1"/>
      <c r="X47" s="1"/>
      <c r="Y47" s="1"/>
      <c r="Z47" s="1"/>
      <c r="AA47" s="1"/>
      <c r="AB47" s="1"/>
      <c r="AC47" s="2"/>
      <c r="AD47" s="1"/>
      <c r="AE47" s="1"/>
      <c r="AF47" s="1"/>
      <c r="AG47" s="1"/>
      <c r="AH47" s="1"/>
      <c r="AI47" s="1"/>
      <c r="AJ47" s="2"/>
    </row>
    <row r="48" spans="1:36" x14ac:dyDescent="0.25">
      <c r="A48" s="1"/>
      <c r="B48" s="1"/>
      <c r="C48" s="1"/>
      <c r="D48" s="1"/>
      <c r="E48" s="1"/>
      <c r="F48" s="1"/>
      <c r="G48" s="1"/>
      <c r="H48" s="2"/>
      <c r="I48" s="1"/>
      <c r="J48" s="1"/>
      <c r="K48" s="1"/>
      <c r="L48" s="1"/>
      <c r="M48" s="1"/>
      <c r="N48" s="1"/>
      <c r="O48" s="2"/>
      <c r="P48" s="1"/>
      <c r="Q48" s="1"/>
      <c r="R48" s="1"/>
      <c r="S48" s="1"/>
      <c r="T48" s="1"/>
      <c r="U48" s="1"/>
      <c r="V48" s="2"/>
      <c r="W48" s="1"/>
      <c r="X48" s="1"/>
      <c r="Y48" s="1"/>
      <c r="Z48" s="1"/>
      <c r="AA48" s="1"/>
      <c r="AB48" s="1"/>
      <c r="AC48" s="2"/>
      <c r="AD48" s="1"/>
      <c r="AE48" s="1"/>
      <c r="AF48" s="1"/>
      <c r="AG48" s="1"/>
      <c r="AH48" s="1"/>
      <c r="AI48" s="1"/>
      <c r="AJ48" s="2"/>
    </row>
    <row r="49" spans="1:36" x14ac:dyDescent="0.25">
      <c r="A49" s="1"/>
      <c r="B49" s="1"/>
      <c r="C49" s="1"/>
      <c r="D49" s="1"/>
      <c r="E49" s="1"/>
      <c r="F49" s="1"/>
      <c r="G49" s="1"/>
      <c r="H49" s="2"/>
      <c r="I49" s="1"/>
      <c r="J49" s="1"/>
      <c r="K49" s="1"/>
      <c r="L49" s="1"/>
      <c r="M49" s="1"/>
      <c r="N49" s="1"/>
      <c r="O49" s="2"/>
      <c r="P49" s="1"/>
      <c r="Q49" s="1"/>
      <c r="R49" s="1"/>
      <c r="S49" s="1"/>
      <c r="T49" s="1"/>
      <c r="U49" s="1"/>
      <c r="V49" s="2"/>
      <c r="W49" s="1"/>
      <c r="X49" s="1"/>
      <c r="Y49" s="1"/>
      <c r="Z49" s="1"/>
      <c r="AA49" s="1"/>
      <c r="AB49" s="1"/>
      <c r="AC49" s="2"/>
      <c r="AD49" s="1"/>
      <c r="AE49" s="1"/>
      <c r="AF49" s="1"/>
      <c r="AG49" s="1"/>
      <c r="AH49" s="1"/>
      <c r="AI49" s="1"/>
      <c r="AJ49" s="2"/>
    </row>
    <row r="50" spans="1:36" x14ac:dyDescent="0.25">
      <c r="A50" s="1"/>
      <c r="B50" s="1"/>
      <c r="C50" s="1"/>
      <c r="D50" s="1"/>
      <c r="E50" s="1"/>
      <c r="F50" s="1"/>
      <c r="G50" s="1"/>
      <c r="H50" s="2"/>
      <c r="I50" s="1"/>
      <c r="J50" s="1"/>
      <c r="K50" s="1"/>
      <c r="L50" s="1"/>
      <c r="M50" s="1"/>
      <c r="N50" s="1"/>
      <c r="O50" s="2"/>
      <c r="P50" s="1"/>
      <c r="Q50" s="1"/>
      <c r="R50" s="1"/>
      <c r="S50" s="1"/>
      <c r="T50" s="1"/>
      <c r="U50" s="1"/>
      <c r="V50" s="2"/>
      <c r="W50" s="1"/>
      <c r="X50" s="1"/>
      <c r="Y50" s="1"/>
      <c r="Z50" s="1"/>
      <c r="AA50" s="1"/>
      <c r="AB50" s="1"/>
      <c r="AC50" s="2"/>
      <c r="AD50" s="1"/>
      <c r="AE50" s="1"/>
      <c r="AF50" s="1"/>
      <c r="AG50" s="1"/>
      <c r="AH50" s="1"/>
      <c r="AI50" s="1"/>
      <c r="AJ50" s="2"/>
    </row>
    <row r="51" spans="1:36" x14ac:dyDescent="0.25">
      <c r="A51" s="1"/>
      <c r="B51" s="1"/>
      <c r="C51" s="1"/>
      <c r="D51" s="1"/>
      <c r="E51" s="1"/>
      <c r="F51" s="1"/>
      <c r="G51" s="1"/>
      <c r="H51" s="2"/>
      <c r="I51" s="1"/>
      <c r="J51" s="1"/>
      <c r="K51" s="1"/>
      <c r="L51" s="1"/>
      <c r="M51" s="1"/>
      <c r="N51" s="1"/>
      <c r="O51" s="2"/>
      <c r="P51" s="1"/>
      <c r="Q51" s="1"/>
      <c r="R51" s="1"/>
      <c r="S51" s="1"/>
      <c r="T51" s="1"/>
      <c r="U51" s="1"/>
      <c r="V51" s="2"/>
      <c r="W51" s="1"/>
      <c r="X51" s="1"/>
      <c r="Y51" s="1"/>
      <c r="Z51" s="1"/>
      <c r="AA51" s="1"/>
      <c r="AB51" s="1"/>
      <c r="AC51" s="2"/>
      <c r="AD51" s="1"/>
      <c r="AE51" s="1"/>
      <c r="AF51" s="1"/>
      <c r="AG51" s="1"/>
      <c r="AH51" s="1"/>
      <c r="AI51" s="1"/>
      <c r="AJ51" s="2"/>
    </row>
    <row r="52" spans="1:36" x14ac:dyDescent="0.25">
      <c r="A52" s="1"/>
      <c r="B52" s="1"/>
      <c r="C52" s="1"/>
      <c r="D52" s="1"/>
      <c r="E52" s="1"/>
      <c r="F52" s="1"/>
      <c r="G52" s="1"/>
      <c r="H52" s="2"/>
      <c r="I52" s="1"/>
      <c r="J52" s="1"/>
      <c r="K52" s="1"/>
      <c r="L52" s="1"/>
      <c r="M52" s="1"/>
      <c r="N52" s="1"/>
      <c r="O52" s="2"/>
      <c r="P52" s="1"/>
      <c r="Q52" s="1"/>
      <c r="R52" s="1"/>
      <c r="S52" s="1"/>
      <c r="T52" s="1"/>
      <c r="U52" s="1"/>
      <c r="V52" s="2"/>
      <c r="W52" s="1"/>
      <c r="X52" s="1"/>
      <c r="Y52" s="1"/>
      <c r="Z52" s="1"/>
      <c r="AA52" s="1"/>
      <c r="AB52" s="1"/>
      <c r="AC52" s="2"/>
      <c r="AD52" s="1"/>
      <c r="AE52" s="1"/>
      <c r="AF52" s="1"/>
      <c r="AG52" s="1"/>
      <c r="AH52" s="1"/>
      <c r="AI52" s="1"/>
      <c r="AJ52" s="2"/>
    </row>
    <row r="53" spans="1:36" x14ac:dyDescent="0.25">
      <c r="A53" s="1"/>
      <c r="B53" s="1"/>
      <c r="C53" s="1"/>
      <c r="D53" s="1"/>
      <c r="E53" s="1"/>
      <c r="F53" s="1"/>
      <c r="G53" s="1"/>
      <c r="H53" s="2"/>
      <c r="I53" s="1"/>
      <c r="J53" s="1"/>
      <c r="K53" s="1"/>
      <c r="L53" s="1"/>
      <c r="M53" s="1"/>
      <c r="N53" s="1"/>
      <c r="O53" s="2"/>
      <c r="P53" s="1"/>
      <c r="Q53" s="1"/>
      <c r="R53" s="1"/>
      <c r="S53" s="1"/>
      <c r="T53" s="1"/>
      <c r="U53" s="1"/>
      <c r="V53" s="2"/>
      <c r="W53" s="1"/>
      <c r="X53" s="1"/>
      <c r="Y53" s="1"/>
      <c r="Z53" s="1"/>
      <c r="AA53" s="1"/>
      <c r="AB53" s="1"/>
      <c r="AC53" s="2"/>
      <c r="AD53" s="1"/>
      <c r="AE53" s="1"/>
      <c r="AF53" s="1"/>
      <c r="AG53" s="1"/>
      <c r="AH53" s="1"/>
      <c r="AI53" s="1"/>
      <c r="AJ53" s="2"/>
    </row>
    <row r="54" spans="1:36" x14ac:dyDescent="0.25">
      <c r="A54" s="1"/>
      <c r="B54" s="1"/>
      <c r="C54" s="1"/>
      <c r="D54" s="1"/>
      <c r="E54" s="1"/>
      <c r="F54" s="1"/>
      <c r="G54" s="1"/>
      <c r="H54" s="2"/>
      <c r="I54" s="1"/>
      <c r="J54" s="1"/>
      <c r="K54" s="1"/>
      <c r="L54" s="1"/>
      <c r="M54" s="1"/>
      <c r="N54" s="1"/>
      <c r="O54" s="2"/>
      <c r="P54" s="1"/>
      <c r="Q54" s="1"/>
      <c r="R54" s="1"/>
      <c r="S54" s="1"/>
      <c r="T54" s="1"/>
      <c r="U54" s="1"/>
      <c r="V54" s="2"/>
      <c r="W54" s="1"/>
      <c r="X54" s="1"/>
      <c r="Y54" s="1"/>
      <c r="Z54" s="1"/>
      <c r="AA54" s="1"/>
      <c r="AB54" s="1"/>
      <c r="AC54" s="2"/>
      <c r="AD54" s="1"/>
      <c r="AE54" s="1"/>
      <c r="AF54" s="1"/>
      <c r="AG54" s="1"/>
      <c r="AH54" s="1"/>
      <c r="AI54" s="1"/>
      <c r="AJ54" s="2"/>
    </row>
    <row r="55" spans="1:36" x14ac:dyDescent="0.25">
      <c r="A55" s="1"/>
      <c r="B55" s="1"/>
      <c r="C55" s="1"/>
      <c r="D55" s="1"/>
      <c r="E55" s="1"/>
      <c r="F55" s="1"/>
      <c r="G55" s="1"/>
      <c r="H55" s="2"/>
      <c r="I55" s="1"/>
      <c r="J55" s="1"/>
      <c r="K55" s="1"/>
      <c r="L55" s="1"/>
      <c r="M55" s="1"/>
      <c r="N55" s="1"/>
      <c r="O55" s="2"/>
      <c r="P55" s="1"/>
      <c r="Q55" s="1"/>
      <c r="R55" s="1"/>
      <c r="S55" s="1"/>
      <c r="T55" s="1"/>
      <c r="U55" s="1"/>
      <c r="V55" s="2"/>
      <c r="W55" s="1"/>
      <c r="X55" s="1"/>
      <c r="Y55" s="1"/>
      <c r="Z55" s="1"/>
      <c r="AA55" s="1"/>
      <c r="AB55" s="1"/>
      <c r="AC55" s="2"/>
      <c r="AD55" s="1"/>
      <c r="AE55" s="1"/>
      <c r="AF55" s="1"/>
      <c r="AG55" s="1"/>
      <c r="AH55" s="1"/>
      <c r="AI55" s="1"/>
      <c r="AJ55" s="2"/>
    </row>
    <row r="56" spans="1:36" x14ac:dyDescent="0.25">
      <c r="A56" s="1"/>
      <c r="B56" s="1"/>
      <c r="C56" s="1"/>
      <c r="D56" s="1"/>
      <c r="E56" s="1"/>
      <c r="F56" s="1"/>
      <c r="G56" s="1"/>
      <c r="H56" s="2"/>
      <c r="I56" s="1"/>
      <c r="J56" s="1"/>
      <c r="K56" s="1"/>
      <c r="L56" s="1"/>
      <c r="M56" s="1"/>
      <c r="N56" s="1"/>
      <c r="O56" s="2"/>
      <c r="P56" s="1"/>
      <c r="Q56" s="1"/>
      <c r="R56" s="1"/>
      <c r="S56" s="1"/>
      <c r="T56" s="1"/>
      <c r="U56" s="1"/>
      <c r="V56" s="2"/>
      <c r="W56" s="1"/>
      <c r="X56" s="1"/>
      <c r="Y56" s="1"/>
      <c r="Z56" s="1"/>
      <c r="AA56" s="1"/>
      <c r="AB56" s="1"/>
      <c r="AC56" s="2"/>
      <c r="AD56" s="1"/>
      <c r="AE56" s="1"/>
      <c r="AF56" s="1"/>
      <c r="AG56" s="1"/>
      <c r="AH56" s="1"/>
      <c r="AI56" s="1"/>
      <c r="AJ56" s="2"/>
    </row>
    <row r="57" spans="1:36" x14ac:dyDescent="0.25">
      <c r="A57" s="1"/>
      <c r="B57" s="1"/>
      <c r="C57" s="1"/>
      <c r="D57" s="1"/>
      <c r="E57" s="1"/>
      <c r="F57" s="1"/>
      <c r="G57" s="1"/>
      <c r="H57" s="2"/>
      <c r="I57" s="1"/>
      <c r="J57" s="1"/>
      <c r="K57" s="1"/>
      <c r="L57" s="1"/>
      <c r="M57" s="1"/>
      <c r="N57" s="1"/>
      <c r="O57" s="2"/>
      <c r="P57" s="1"/>
      <c r="Q57" s="1"/>
      <c r="R57" s="1"/>
      <c r="S57" s="1"/>
      <c r="T57" s="1"/>
      <c r="U57" s="1"/>
      <c r="V57" s="2"/>
      <c r="W57" s="1"/>
      <c r="X57" s="1"/>
      <c r="Y57" s="1"/>
      <c r="Z57" s="1"/>
      <c r="AA57" s="1"/>
      <c r="AB57" s="1"/>
      <c r="AC57" s="2"/>
      <c r="AD57" s="1"/>
      <c r="AE57" s="1"/>
      <c r="AF57" s="1"/>
      <c r="AG57" s="1"/>
      <c r="AH57" s="1"/>
      <c r="AI57" s="1"/>
      <c r="AJ57" s="2"/>
    </row>
    <row r="58" spans="1:36" x14ac:dyDescent="0.25">
      <c r="A58" s="1"/>
      <c r="B58" s="1"/>
      <c r="C58" s="1"/>
      <c r="D58" s="1"/>
      <c r="E58" s="1"/>
      <c r="F58" s="1"/>
      <c r="G58" s="1"/>
      <c r="H58" s="2"/>
      <c r="I58" s="1"/>
      <c r="J58" s="1"/>
      <c r="K58" s="1"/>
      <c r="L58" s="1"/>
      <c r="M58" s="1"/>
      <c r="N58" s="1"/>
      <c r="O58" s="2"/>
      <c r="P58" s="1"/>
      <c r="Q58" s="1"/>
      <c r="R58" s="1"/>
      <c r="S58" s="1"/>
      <c r="T58" s="1"/>
      <c r="U58" s="1"/>
      <c r="V58" s="2"/>
      <c r="W58" s="1"/>
      <c r="X58" s="1"/>
      <c r="Y58" s="1"/>
      <c r="Z58" s="1"/>
      <c r="AA58" s="1"/>
      <c r="AB58" s="1"/>
      <c r="AC58" s="2"/>
      <c r="AD58" s="1"/>
      <c r="AE58" s="1"/>
      <c r="AF58" s="1"/>
      <c r="AG58" s="1"/>
      <c r="AH58" s="1"/>
      <c r="AI58" s="1"/>
      <c r="AJ58" s="2"/>
    </row>
    <row r="59" spans="1:36" x14ac:dyDescent="0.25">
      <c r="A59" s="1"/>
      <c r="B59" s="1"/>
      <c r="C59" s="1"/>
      <c r="D59" s="1"/>
      <c r="E59" s="1"/>
      <c r="F59" s="1"/>
      <c r="G59" s="1"/>
      <c r="H59" s="2"/>
      <c r="I59" s="1"/>
      <c r="J59" s="1"/>
      <c r="K59" s="1"/>
      <c r="L59" s="1"/>
      <c r="M59" s="1"/>
      <c r="N59" s="1"/>
      <c r="O59" s="2"/>
      <c r="P59" s="1"/>
      <c r="Q59" s="1"/>
      <c r="R59" s="1"/>
      <c r="S59" s="1"/>
      <c r="T59" s="1"/>
      <c r="U59" s="1"/>
      <c r="V59" s="2"/>
      <c r="W59" s="1"/>
      <c r="X59" s="1"/>
      <c r="Y59" s="1"/>
      <c r="Z59" s="1"/>
      <c r="AA59" s="1"/>
      <c r="AB59" s="1"/>
      <c r="AC59" s="2"/>
      <c r="AD59" s="1"/>
      <c r="AE59" s="1"/>
      <c r="AF59" s="1"/>
      <c r="AG59" s="1"/>
      <c r="AH59" s="1"/>
      <c r="AI59" s="1"/>
      <c r="AJ59" s="2"/>
    </row>
    <row r="60" spans="1:36" x14ac:dyDescent="0.25">
      <c r="A60" s="1"/>
      <c r="B60" s="1"/>
      <c r="C60" s="1"/>
      <c r="D60" s="1"/>
      <c r="E60" s="1"/>
      <c r="F60" s="1"/>
      <c r="G60" s="1"/>
      <c r="H60" s="2"/>
      <c r="I60" s="1"/>
      <c r="J60" s="1"/>
      <c r="K60" s="1"/>
      <c r="L60" s="1"/>
      <c r="M60" s="1"/>
      <c r="N60" s="1"/>
      <c r="O60" s="2"/>
      <c r="P60" s="1"/>
      <c r="Q60" s="1"/>
      <c r="R60" s="1"/>
      <c r="S60" s="1"/>
      <c r="T60" s="1"/>
      <c r="U60" s="1"/>
      <c r="V60" s="2"/>
      <c r="W60" s="1"/>
      <c r="X60" s="1"/>
      <c r="Y60" s="1"/>
      <c r="Z60" s="1"/>
      <c r="AA60" s="1"/>
      <c r="AB60" s="1"/>
      <c r="AC60" s="2"/>
      <c r="AD60" s="1"/>
      <c r="AE60" s="1"/>
      <c r="AF60" s="1"/>
      <c r="AG60" s="1"/>
      <c r="AH60" s="1"/>
      <c r="AI60" s="1"/>
      <c r="AJ60" s="2"/>
    </row>
    <row r="61" spans="1:36" x14ac:dyDescent="0.25">
      <c r="A61" s="1"/>
      <c r="B61" s="1"/>
      <c r="C61" s="1"/>
      <c r="D61" s="1"/>
      <c r="E61" s="1"/>
      <c r="F61" s="1"/>
      <c r="G61" s="1"/>
      <c r="H61" s="2"/>
      <c r="I61" s="1"/>
      <c r="J61" s="1"/>
      <c r="K61" s="1"/>
      <c r="L61" s="1"/>
      <c r="M61" s="1"/>
      <c r="N61" s="1"/>
      <c r="O61" s="2"/>
      <c r="P61" s="1"/>
      <c r="Q61" s="1"/>
      <c r="R61" s="1"/>
      <c r="S61" s="1"/>
      <c r="T61" s="1"/>
      <c r="U61" s="1"/>
      <c r="V61" s="2"/>
      <c r="W61" s="1"/>
      <c r="X61" s="1"/>
      <c r="Y61" s="1"/>
      <c r="Z61" s="1"/>
      <c r="AA61" s="1"/>
      <c r="AB61" s="1"/>
      <c r="AC61" s="2"/>
      <c r="AD61" s="1"/>
      <c r="AE61" s="1"/>
      <c r="AF61" s="1"/>
      <c r="AG61" s="1"/>
      <c r="AH61" s="1"/>
      <c r="AI61" s="1"/>
      <c r="AJ61" s="2"/>
    </row>
    <row r="62" spans="1:36" x14ac:dyDescent="0.25">
      <c r="A62" s="1"/>
      <c r="B62" s="1"/>
      <c r="C62" s="1"/>
      <c r="D62" s="1"/>
      <c r="E62" s="1"/>
      <c r="F62" s="1"/>
      <c r="G62" s="1"/>
      <c r="H62" s="2"/>
      <c r="I62" s="1"/>
      <c r="J62" s="1"/>
      <c r="K62" s="1"/>
      <c r="L62" s="1"/>
      <c r="M62" s="1"/>
      <c r="N62" s="1"/>
      <c r="O62" s="2"/>
      <c r="P62" s="1"/>
      <c r="Q62" s="1"/>
      <c r="R62" s="1"/>
      <c r="S62" s="1"/>
      <c r="T62" s="1"/>
      <c r="U62" s="1"/>
      <c r="V62" s="2"/>
      <c r="W62" s="1"/>
      <c r="X62" s="1"/>
      <c r="Y62" s="1"/>
      <c r="Z62" s="1"/>
      <c r="AA62" s="1"/>
      <c r="AB62" s="1"/>
      <c r="AC62" s="2"/>
      <c r="AD62" s="1"/>
      <c r="AE62" s="1"/>
      <c r="AF62" s="1"/>
      <c r="AG62" s="1"/>
      <c r="AH62" s="1"/>
      <c r="AI62" s="1"/>
      <c r="AJ62" s="2"/>
    </row>
    <row r="63" spans="1:36" x14ac:dyDescent="0.25">
      <c r="A63" s="1"/>
      <c r="B63" s="1"/>
      <c r="C63" s="1"/>
      <c r="D63" s="1"/>
      <c r="E63" s="1"/>
      <c r="F63" s="1"/>
      <c r="G63" s="1"/>
      <c r="H63" s="2"/>
      <c r="I63" s="1"/>
      <c r="J63" s="1"/>
      <c r="K63" s="1"/>
      <c r="L63" s="1"/>
      <c r="M63" s="1"/>
      <c r="N63" s="1"/>
      <c r="O63" s="2"/>
      <c r="P63" s="1"/>
      <c r="Q63" s="1"/>
      <c r="R63" s="1"/>
      <c r="S63" s="1"/>
      <c r="T63" s="1"/>
      <c r="U63" s="1"/>
      <c r="V63" s="2"/>
      <c r="W63" s="1"/>
      <c r="X63" s="1"/>
      <c r="Y63" s="1"/>
      <c r="Z63" s="1"/>
      <c r="AA63" s="1"/>
      <c r="AB63" s="1"/>
      <c r="AC63" s="2"/>
      <c r="AD63" s="1"/>
      <c r="AE63" s="1"/>
      <c r="AF63" s="1"/>
      <c r="AG63" s="1"/>
      <c r="AH63" s="1"/>
      <c r="AI63" s="1"/>
      <c r="AJ63" s="2"/>
    </row>
    <row r="64" spans="1:36" x14ac:dyDescent="0.25">
      <c r="A64" s="1"/>
      <c r="B64" s="1"/>
      <c r="C64" s="1"/>
      <c r="D64" s="1"/>
      <c r="E64" s="1"/>
      <c r="F64" s="1"/>
      <c r="G64" s="1"/>
      <c r="H64" s="2"/>
      <c r="I64" s="1"/>
      <c r="J64" s="1"/>
      <c r="K64" s="1"/>
      <c r="L64" s="1"/>
      <c r="M64" s="1"/>
      <c r="N64" s="1"/>
      <c r="O64" s="2"/>
      <c r="P64" s="1"/>
      <c r="Q64" s="1"/>
      <c r="R64" s="1"/>
      <c r="S64" s="1"/>
      <c r="T64" s="1"/>
      <c r="U64" s="1"/>
      <c r="V64" s="2"/>
      <c r="W64" s="1"/>
      <c r="X64" s="1"/>
      <c r="Y64" s="1"/>
      <c r="Z64" s="1"/>
      <c r="AA64" s="1"/>
      <c r="AB64" s="1"/>
      <c r="AC64" s="2"/>
      <c r="AD64" s="1"/>
      <c r="AE64" s="1"/>
      <c r="AF64" s="1"/>
      <c r="AG64" s="1"/>
      <c r="AH64" s="1"/>
      <c r="AI64" s="1"/>
      <c r="AJ64" s="2"/>
    </row>
    <row r="65" spans="1:36" x14ac:dyDescent="0.25">
      <c r="A65" s="1"/>
      <c r="B65" s="1"/>
      <c r="C65" s="1"/>
      <c r="D65" s="1"/>
      <c r="E65" s="1"/>
      <c r="F65" s="1"/>
      <c r="G65" s="1"/>
      <c r="H65" s="2"/>
      <c r="I65" s="1"/>
      <c r="J65" s="1"/>
      <c r="K65" s="1"/>
      <c r="L65" s="1"/>
      <c r="M65" s="1"/>
      <c r="N65" s="1"/>
      <c r="O65" s="2"/>
      <c r="P65" s="1"/>
      <c r="Q65" s="1"/>
      <c r="R65" s="1"/>
      <c r="S65" s="1"/>
      <c r="T65" s="1"/>
      <c r="U65" s="1"/>
      <c r="V65" s="2"/>
      <c r="W65" s="1"/>
      <c r="X65" s="1"/>
      <c r="Y65" s="1"/>
      <c r="Z65" s="1"/>
      <c r="AA65" s="1"/>
      <c r="AB65" s="1"/>
      <c r="AC65" s="2"/>
      <c r="AD65" s="1"/>
      <c r="AE65" s="1"/>
      <c r="AF65" s="1"/>
      <c r="AG65" s="1"/>
      <c r="AH65" s="1"/>
      <c r="AI65" s="1"/>
      <c r="AJ65" s="2"/>
    </row>
    <row r="66" spans="1:36" x14ac:dyDescent="0.25">
      <c r="A66" s="1"/>
      <c r="B66" s="1"/>
      <c r="C66" s="1"/>
      <c r="D66" s="1"/>
      <c r="E66" s="1"/>
      <c r="F66" s="1"/>
      <c r="G66" s="1"/>
      <c r="H66" s="2"/>
      <c r="I66" s="1"/>
      <c r="J66" s="1"/>
      <c r="K66" s="1"/>
      <c r="L66" s="1"/>
      <c r="M66" s="1"/>
      <c r="N66" s="1"/>
      <c r="O66" s="2"/>
      <c r="P66" s="1"/>
      <c r="Q66" s="1"/>
      <c r="R66" s="1"/>
      <c r="S66" s="1"/>
      <c r="T66" s="1"/>
      <c r="U66" s="1"/>
      <c r="V66" s="2"/>
      <c r="W66" s="1"/>
      <c r="X66" s="1"/>
      <c r="Y66" s="1"/>
      <c r="Z66" s="1"/>
      <c r="AA66" s="1"/>
      <c r="AB66" s="1"/>
      <c r="AC66" s="2"/>
      <c r="AD66" s="1"/>
      <c r="AE66" s="1"/>
      <c r="AF66" s="1"/>
      <c r="AG66" s="1"/>
      <c r="AH66" s="1"/>
      <c r="AI66" s="1"/>
      <c r="AJ66" s="2"/>
    </row>
    <row r="67" spans="1:36" x14ac:dyDescent="0.25">
      <c r="A67" s="1"/>
      <c r="B67" s="1"/>
      <c r="C67" s="1"/>
      <c r="D67" s="1"/>
      <c r="E67" s="1"/>
      <c r="F67" s="1"/>
      <c r="G67" s="1"/>
      <c r="H67" s="2"/>
      <c r="I67" s="1"/>
      <c r="J67" s="1"/>
      <c r="K67" s="1"/>
      <c r="L67" s="1"/>
      <c r="M67" s="1"/>
      <c r="N67" s="1"/>
      <c r="O67" s="2"/>
      <c r="P67" s="1"/>
      <c r="Q67" s="1"/>
      <c r="R67" s="1"/>
      <c r="S67" s="1"/>
      <c r="T67" s="1"/>
      <c r="U67" s="1"/>
      <c r="V67" s="2"/>
      <c r="W67" s="1"/>
      <c r="X67" s="1"/>
      <c r="Y67" s="1"/>
      <c r="Z67" s="1"/>
      <c r="AA67" s="1"/>
      <c r="AB67" s="1"/>
      <c r="AC67" s="2"/>
      <c r="AD67" s="1"/>
      <c r="AE67" s="1"/>
      <c r="AF67" s="1"/>
      <c r="AG67" s="1"/>
      <c r="AH67" s="1"/>
      <c r="AI67" s="1"/>
      <c r="AJ67" s="2"/>
    </row>
    <row r="68" spans="1:36" x14ac:dyDescent="0.25">
      <c r="A68" s="1"/>
      <c r="B68" s="1"/>
      <c r="C68" s="1"/>
      <c r="D68" s="1"/>
      <c r="E68" s="1"/>
      <c r="F68" s="1"/>
      <c r="G68" s="1"/>
      <c r="H68" s="2"/>
      <c r="I68" s="1"/>
      <c r="J68" s="1"/>
      <c r="K68" s="1"/>
      <c r="L68" s="1"/>
      <c r="M68" s="1"/>
      <c r="N68" s="1"/>
      <c r="O68" s="2"/>
      <c r="P68" s="1"/>
      <c r="Q68" s="1"/>
      <c r="R68" s="1"/>
      <c r="S68" s="1"/>
      <c r="T68" s="1"/>
      <c r="U68" s="1"/>
      <c r="V68" s="2"/>
      <c r="W68" s="1"/>
      <c r="X68" s="1"/>
      <c r="Y68" s="1"/>
      <c r="Z68" s="1"/>
      <c r="AA68" s="1"/>
      <c r="AB68" s="1"/>
      <c r="AC68" s="2"/>
      <c r="AD68" s="1"/>
      <c r="AE68" s="1"/>
      <c r="AF68" s="1"/>
      <c r="AG68" s="1"/>
      <c r="AH68" s="1"/>
      <c r="AI68" s="1"/>
      <c r="AJ68" s="2"/>
    </row>
    <row r="69" spans="1:36" x14ac:dyDescent="0.25">
      <c r="A69" s="1"/>
      <c r="B69" s="1"/>
      <c r="C69" s="1"/>
      <c r="D69" s="1"/>
      <c r="E69" s="1"/>
      <c r="F69" s="1"/>
      <c r="G69" s="1"/>
      <c r="H69" s="2"/>
      <c r="I69" s="1"/>
      <c r="J69" s="1"/>
      <c r="K69" s="1"/>
      <c r="L69" s="1"/>
      <c r="M69" s="1"/>
      <c r="N69" s="1"/>
      <c r="O69" s="2"/>
      <c r="P69" s="1"/>
      <c r="Q69" s="1"/>
      <c r="R69" s="1"/>
      <c r="S69" s="1"/>
      <c r="T69" s="1"/>
      <c r="U69" s="1"/>
      <c r="V69" s="2"/>
      <c r="W69" s="1"/>
      <c r="X69" s="1"/>
      <c r="Y69" s="1"/>
      <c r="Z69" s="1"/>
      <c r="AA69" s="1"/>
      <c r="AB69" s="1"/>
      <c r="AC69" s="2"/>
      <c r="AD69" s="1"/>
      <c r="AE69" s="1"/>
      <c r="AF69" s="1"/>
      <c r="AG69" s="1"/>
      <c r="AH69" s="1"/>
      <c r="AI69" s="1"/>
      <c r="AJ69" s="2"/>
    </row>
    <row r="70" spans="1:36" x14ac:dyDescent="0.25">
      <c r="A70" s="1"/>
      <c r="B70" s="1"/>
      <c r="C70" s="1"/>
      <c r="D70" s="1"/>
      <c r="E70" s="1"/>
      <c r="F70" s="1"/>
      <c r="G70" s="1"/>
      <c r="H70" s="2"/>
      <c r="I70" s="1"/>
      <c r="J70" s="1"/>
      <c r="K70" s="1"/>
      <c r="L70" s="1"/>
      <c r="M70" s="1"/>
      <c r="N70" s="1"/>
      <c r="O70" s="2"/>
      <c r="P70" s="1"/>
      <c r="Q70" s="1"/>
      <c r="R70" s="1"/>
      <c r="S70" s="1"/>
      <c r="T70" s="1"/>
      <c r="U70" s="1"/>
      <c r="V70" s="2"/>
      <c r="W70" s="1"/>
      <c r="X70" s="1"/>
      <c r="Y70" s="1"/>
      <c r="Z70" s="1"/>
      <c r="AA70" s="1"/>
      <c r="AB70" s="1"/>
      <c r="AC70" s="2"/>
      <c r="AD70" s="1"/>
      <c r="AE70" s="1"/>
      <c r="AF70" s="1"/>
      <c r="AG70" s="1"/>
      <c r="AH70" s="1"/>
      <c r="AI70" s="1"/>
      <c r="AJ70" s="2"/>
    </row>
    <row r="71" spans="1:36" x14ac:dyDescent="0.25">
      <c r="A71" s="1"/>
      <c r="B71" s="1"/>
      <c r="C71" s="1"/>
      <c r="D71" s="1"/>
      <c r="E71" s="1"/>
      <c r="F71" s="1"/>
      <c r="G71" s="1"/>
      <c r="H71" s="2"/>
      <c r="I71" s="1"/>
      <c r="J71" s="1"/>
      <c r="K71" s="1"/>
      <c r="L71" s="1"/>
      <c r="M71" s="1"/>
      <c r="N71" s="1"/>
      <c r="O71" s="2"/>
      <c r="P71" s="1"/>
      <c r="Q71" s="1"/>
      <c r="R71" s="1"/>
      <c r="S71" s="1"/>
      <c r="T71" s="1"/>
      <c r="U71" s="1"/>
      <c r="V71" s="2"/>
      <c r="W71" s="1"/>
      <c r="X71" s="1"/>
      <c r="Y71" s="1"/>
      <c r="Z71" s="1"/>
      <c r="AA71" s="1"/>
      <c r="AB71" s="1"/>
      <c r="AC71" s="2"/>
      <c r="AD71" s="1"/>
      <c r="AE71" s="1"/>
      <c r="AF71" s="1"/>
      <c r="AG71" s="1"/>
      <c r="AH71" s="1"/>
      <c r="AI71" s="1"/>
      <c r="AJ7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2022W2 - CHEM 211 lab TA Evalua</vt:lpstr>
      <vt:lpstr>Mail 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CHEM-JRN</dc:creator>
  <cp:lastModifiedBy>Jose Rodriguez Nunez</cp:lastModifiedBy>
  <dcterms:created xsi:type="dcterms:W3CDTF">2023-02-20T00:30:36Z</dcterms:created>
  <dcterms:modified xsi:type="dcterms:W3CDTF">2023-09-19T20:23:17Z</dcterms:modified>
</cp:coreProperties>
</file>