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45" windowWidth="23655" windowHeight="10875" activeTab="7"/>
  </bookViews>
  <sheets>
    <sheet name="MCU" sheetId="1" r:id="rId1"/>
    <sheet name="CAM" sheetId="4" r:id="rId2"/>
    <sheet name="AL422B" sheetId="9" r:id="rId3"/>
    <sheet name="NAND" sheetId="10" r:id="rId4"/>
    <sheet name="BUS" sheetId="6" r:id="rId5"/>
    <sheet name="SF" sheetId="5" r:id="rId6"/>
    <sheet name="+ZSP" sheetId="7" r:id="rId7"/>
    <sheet name="SWD" sheetId="8" r:id="rId8"/>
    <sheet name="SRAM" sheetId="3" r:id="rId9"/>
  </sheets>
  <calcPr calcId="145621"/>
</workbook>
</file>

<file path=xl/calcChain.xml><?xml version="1.0" encoding="utf-8"?>
<calcChain xmlns="http://schemas.openxmlformats.org/spreadsheetml/2006/main">
  <c r="A41" i="6" l="1"/>
  <c r="A42" i="6" s="1"/>
  <c r="A43" i="6" s="1"/>
  <c r="A44" i="6" s="1"/>
  <c r="A45" i="6" s="1"/>
  <c r="A46" i="6" s="1"/>
  <c r="A47" i="6" s="1"/>
  <c r="A48" i="6" s="1"/>
  <c r="A49" i="6" s="1"/>
  <c r="A50" i="6" s="1"/>
  <c r="A51" i="6" s="1"/>
  <c r="A52" i="6" s="1"/>
  <c r="A53" i="6" s="1"/>
  <c r="A54" i="6" s="1"/>
  <c r="A55" i="6" s="1"/>
  <c r="A56" i="6" s="1"/>
  <c r="A57" i="6" s="1"/>
  <c r="A58" i="6" s="1"/>
  <c r="A59" i="6" s="1"/>
  <c r="A60" i="6" s="1"/>
  <c r="A61" i="6" s="1"/>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3" i="6"/>
</calcChain>
</file>

<file path=xl/sharedStrings.xml><?xml version="1.0" encoding="utf-8"?>
<sst xmlns="http://schemas.openxmlformats.org/spreadsheetml/2006/main" count="1266" uniqueCount="549">
  <si>
    <t>Pin Number</t>
  </si>
  <si>
    <t>Pin Name</t>
  </si>
  <si>
    <t>STM32 HW</t>
  </si>
  <si>
    <t>Destination Chip</t>
  </si>
  <si>
    <t>Description</t>
  </si>
  <si>
    <t>PF0</t>
  </si>
  <si>
    <t>O</t>
  </si>
  <si>
    <t>PF1</t>
  </si>
  <si>
    <t>PF2</t>
  </si>
  <si>
    <t>PF3</t>
  </si>
  <si>
    <t>PF4</t>
  </si>
  <si>
    <t>PF5</t>
  </si>
  <si>
    <t>I/O</t>
  </si>
  <si>
    <t>PA4</t>
  </si>
  <si>
    <t>SPI_1</t>
  </si>
  <si>
    <t>Serial Flash NSS</t>
  </si>
  <si>
    <t>Bulk Storage SPI NSS</t>
  </si>
  <si>
    <t>PA5</t>
  </si>
  <si>
    <t>Serial Flash SCK</t>
  </si>
  <si>
    <t>Bulk Storage SPI Clock</t>
  </si>
  <si>
    <t>PA6</t>
  </si>
  <si>
    <t>Serial Flash MISO</t>
  </si>
  <si>
    <t>Bulk Storage SPI MISO</t>
  </si>
  <si>
    <t>I</t>
  </si>
  <si>
    <t>PA7</t>
  </si>
  <si>
    <t>Serial Flash MOSI</t>
  </si>
  <si>
    <t>Bulk Storage SPI MOSI</t>
  </si>
  <si>
    <t>PB10</t>
  </si>
  <si>
    <t>USART_3</t>
  </si>
  <si>
    <t>N/A</t>
  </si>
  <si>
    <t>USART Clock Line (unused)</t>
  </si>
  <si>
    <t>-</t>
  </si>
  <si>
    <t>PB11</t>
  </si>
  <si>
    <t>IHU RXD</t>
  </si>
  <si>
    <t>USART TXD Line (connects to IHU RXD)</t>
  </si>
  <si>
    <t>PB12</t>
  </si>
  <si>
    <t>IHU TXD</t>
  </si>
  <si>
    <t>USART RXD Line (connects to IHU TXD)</t>
  </si>
  <si>
    <t>PB13</t>
  </si>
  <si>
    <t>USART CTS Line (unused)</t>
  </si>
  <si>
    <t>PB14</t>
  </si>
  <si>
    <t>USART RTS Line (unused)</t>
  </si>
  <si>
    <t>PB8</t>
  </si>
  <si>
    <t>I2C_1</t>
  </si>
  <si>
    <t>Camera SIO_C</t>
  </si>
  <si>
    <t>I2C SCL to Camera</t>
  </si>
  <si>
    <t>PB9</t>
  </si>
  <si>
    <t>Camera SIO_D</t>
  </si>
  <si>
    <t>I2C SDA to Camera</t>
  </si>
  <si>
    <t>PC0</t>
  </si>
  <si>
    <t>PC1</t>
  </si>
  <si>
    <t>PC2</t>
  </si>
  <si>
    <t>PC3</t>
  </si>
  <si>
    <t>Camera Vertical Sync Output</t>
  </si>
  <si>
    <t>Camera Horizontal Reference Output</t>
  </si>
  <si>
    <t>PA8</t>
  </si>
  <si>
    <t>MCO</t>
  </si>
  <si>
    <t>Camera XCLK</t>
  </si>
  <si>
    <t>Camera Clock Input</t>
  </si>
  <si>
    <t>Camera RESET</t>
  </si>
  <si>
    <t>Camera Reset Input (reset on low)</t>
  </si>
  <si>
    <t>CE2</t>
  </si>
  <si>
    <t>HIGH</t>
  </si>
  <si>
    <t>Signal</t>
  </si>
  <si>
    <t>Destination CHIP</t>
  </si>
  <si>
    <t>Dest Pin</t>
  </si>
  <si>
    <t>Pin Type</t>
  </si>
  <si>
    <t>Destination Pin</t>
  </si>
  <si>
    <t>Signal/Function</t>
  </si>
  <si>
    <t>A1</t>
  </si>
  <si>
    <t>A2</t>
  </si>
  <si>
    <t>A3</t>
  </si>
  <si>
    <t>A4</t>
  </si>
  <si>
    <t>A5</t>
  </si>
  <si>
    <t>B1</t>
  </si>
  <si>
    <t>B2</t>
  </si>
  <si>
    <t>B3</t>
  </si>
  <si>
    <t>B4</t>
  </si>
  <si>
    <t>B5</t>
  </si>
  <si>
    <t>C1</t>
  </si>
  <si>
    <t>C2</t>
  </si>
  <si>
    <t>D1</t>
  </si>
  <si>
    <t>D2</t>
  </si>
  <si>
    <t>E1</t>
  </si>
  <si>
    <t>E2</t>
  </si>
  <si>
    <t>E3</t>
  </si>
  <si>
    <t>E4</t>
  </si>
  <si>
    <t>E5</t>
  </si>
  <si>
    <t>F1</t>
  </si>
  <si>
    <t>F2</t>
  </si>
  <si>
    <t>F3</t>
  </si>
  <si>
    <t>F4</t>
  </si>
  <si>
    <t>F5</t>
  </si>
  <si>
    <t>AVDD</t>
  </si>
  <si>
    <t>SIO_D</t>
  </si>
  <si>
    <t>SIO_C</t>
  </si>
  <si>
    <t>D3</t>
  </si>
  <si>
    <t>PWDN</t>
  </si>
  <si>
    <t>VREF2</t>
  </si>
  <si>
    <t>AGND</t>
  </si>
  <si>
    <t>D0</t>
  </si>
  <si>
    <t>DVDD</t>
  </si>
  <si>
    <t>VREF1</t>
  </si>
  <si>
    <t>VSYNC</t>
  </si>
  <si>
    <t>HREF</t>
  </si>
  <si>
    <t>PCLK</t>
  </si>
  <si>
    <t>STROBE</t>
  </si>
  <si>
    <t>XCLK</t>
  </si>
  <si>
    <t>D7</t>
  </si>
  <si>
    <t>D5</t>
  </si>
  <si>
    <t>DOVDD</t>
  </si>
  <si>
    <t>RESET#</t>
  </si>
  <si>
    <t>DOGND</t>
  </si>
  <si>
    <t>D6</t>
  </si>
  <si>
    <t>D4</t>
  </si>
  <si>
    <t>POWER</t>
  </si>
  <si>
    <t>INPUT</t>
  </si>
  <si>
    <t>OUTPUT</t>
  </si>
  <si>
    <t>REFERENCE</t>
  </si>
  <si>
    <t>Analog power supply</t>
  </si>
  <si>
    <t>YUV/RGB video component output bit[1]</t>
  </si>
  <si>
    <t>YUV/RGB video component output bit[3]</t>
  </si>
  <si>
    <t>Power Down Mode Selection
0: Normal mode
1: Power down mode</t>
  </si>
  <si>
    <t>Reference voltage - connect to ground using a 0.1 μF capacitor</t>
  </si>
  <si>
    <t>Analog ground</t>
  </si>
  <si>
    <t>YUV/RGB video component output bit[0]</t>
  </si>
  <si>
    <t>YUV/RGB video component output bit[2]</t>
  </si>
  <si>
    <t>Vertical sync output</t>
  </si>
  <si>
    <t>HREF output</t>
  </si>
  <si>
    <t>Pixel clock output</t>
  </si>
  <si>
    <t>LED/strobe control output</t>
  </si>
  <si>
    <t>System clock input</t>
  </si>
  <si>
    <t>YUV/RGB video component output bit[7]</t>
  </si>
  <si>
    <t>YUV/RGB video component output bit[5]</t>
  </si>
  <si>
    <t>Digital power supply for I/O (1.7V ~ 3.0V)</t>
  </si>
  <si>
    <t>Clears all registers and resets them to their default values.
0: Reset mode
1: Normal mode</t>
  </si>
  <si>
    <t>Digital ground</t>
  </si>
  <si>
    <t>YUV/RGB video component output bit[6]</t>
  </si>
  <si>
    <t>YUV/RGB video component output bit[4]</t>
  </si>
  <si>
    <t>EAGLE Signal</t>
  </si>
  <si>
    <t>Camera PWDN</t>
  </si>
  <si>
    <t>NC</t>
  </si>
  <si>
    <t>none</t>
  </si>
  <si>
    <t>A16</t>
  </si>
  <si>
    <t>A14</t>
  </si>
  <si>
    <t>A12</t>
  </si>
  <si>
    <t>A7</t>
  </si>
  <si>
    <t>A6</t>
  </si>
  <si>
    <t>A0</t>
  </si>
  <si>
    <t>DQ0</t>
  </si>
  <si>
    <t>DQ1</t>
  </si>
  <si>
    <t>DQ2</t>
  </si>
  <si>
    <t>VSS</t>
  </si>
  <si>
    <t>DQ3</t>
  </si>
  <si>
    <t>DQ4</t>
  </si>
  <si>
    <t>DQ5</t>
  </si>
  <si>
    <t>DQ6</t>
  </si>
  <si>
    <t>DQ7</t>
  </si>
  <si>
    <t>CE#</t>
  </si>
  <si>
    <t>A10</t>
  </si>
  <si>
    <t>A9</t>
  </si>
  <si>
    <t>A8</t>
  </si>
  <si>
    <t>A13</t>
  </si>
  <si>
    <t>OE#</t>
  </si>
  <si>
    <t>A11</t>
  </si>
  <si>
    <t>WE#</t>
  </si>
  <si>
    <t>A15</t>
  </si>
  <si>
    <t>VCC</t>
  </si>
  <si>
    <t>2.7V</t>
  </si>
  <si>
    <t>GND</t>
  </si>
  <si>
    <t>2.7V REG</t>
  </si>
  <si>
    <t>MCU</t>
  </si>
  <si>
    <t>1.8V REG</t>
  </si>
  <si>
    <t>CAM_SIO_D</t>
  </si>
  <si>
    <t>CAM_SIO_C</t>
  </si>
  <si>
    <t>CAM_D1</t>
  </si>
  <si>
    <t>CAM_D3</t>
  </si>
  <si>
    <t>CAM_PWDN</t>
  </si>
  <si>
    <t>CAM_D0</t>
  </si>
  <si>
    <t>CAM_D2</t>
  </si>
  <si>
    <t>CAM_VSYNC</t>
  </si>
  <si>
    <t>CAM_HREF</t>
  </si>
  <si>
    <t>CAM_PCLK</t>
  </si>
  <si>
    <t>CAM_XCLK</t>
  </si>
  <si>
    <t>CAM_D7</t>
  </si>
  <si>
    <t>CAM_D5</t>
  </si>
  <si>
    <t>CAM_RESET</t>
  </si>
  <si>
    <t>CAM_D6</t>
  </si>
  <si>
    <t>CAM_D4</t>
  </si>
  <si>
    <t>SRAM_A0</t>
  </si>
  <si>
    <t>SRAM_A1</t>
  </si>
  <si>
    <t>SRAM_A2</t>
  </si>
  <si>
    <t>SRAM_A3</t>
  </si>
  <si>
    <t>SRAM_A4</t>
  </si>
  <si>
    <t>SRAM_A5</t>
  </si>
  <si>
    <t>SRAM_A6</t>
  </si>
  <si>
    <t>SRAM_A7</t>
  </si>
  <si>
    <t>SRAM_A8</t>
  </si>
  <si>
    <t>SRAM_A9</t>
  </si>
  <si>
    <t>SRAM_A10</t>
  </si>
  <si>
    <t>SRAM_A11</t>
  </si>
  <si>
    <t>SRAM_A12</t>
  </si>
  <si>
    <t>SRAM_A13</t>
  </si>
  <si>
    <t>SRAM_A14</t>
  </si>
  <si>
    <t>SRAM_A15</t>
  </si>
  <si>
    <t>SRAM_A16</t>
  </si>
  <si>
    <t>SRAM_DQ0</t>
  </si>
  <si>
    <t>SRAM_DQ1</t>
  </si>
  <si>
    <t>SRAM_DQ2</t>
  </si>
  <si>
    <t>SRAM_DQ3</t>
  </si>
  <si>
    <t>SRAM_DQ4</t>
  </si>
  <si>
    <t>SRAM_DQ5</t>
  </si>
  <si>
    <t>SRAM_DQ6</t>
  </si>
  <si>
    <t>SRAM_DQ7</t>
  </si>
  <si>
    <t>SRAM_WE</t>
  </si>
  <si>
    <t>SRAM_OE</t>
  </si>
  <si>
    <t>SRAM_CE</t>
  </si>
  <si>
    <t>SF_NSS</t>
  </si>
  <si>
    <t>SF_SCK</t>
  </si>
  <si>
    <t>SF_MISO</t>
  </si>
  <si>
    <t>SF_MOSI</t>
  </si>
  <si>
    <t>BUS_RXD</t>
  </si>
  <si>
    <t>BUS_TXD</t>
  </si>
  <si>
    <t>SCK</t>
  </si>
  <si>
    <t>Pin Symbol</t>
  </si>
  <si>
    <t>Serial Clock</t>
  </si>
  <si>
    <t>Chip Enable</t>
  </si>
  <si>
    <t>SO</t>
  </si>
  <si>
    <t>WP#</t>
  </si>
  <si>
    <t>SI</t>
  </si>
  <si>
    <t>HOLD#</t>
  </si>
  <si>
    <t>VDD</t>
  </si>
  <si>
    <t>Serial Data Output</t>
  </si>
  <si>
    <t>Write Protect</t>
  </si>
  <si>
    <t>Ground</t>
  </si>
  <si>
    <t>Serial Data Input</t>
  </si>
  <si>
    <t>Hold</t>
  </si>
  <si>
    <t>Power Supply</t>
  </si>
  <si>
    <t>To transfer data serially out of the device.
Data is shifted out on the falling edge of the serial clock.</t>
  </si>
  <si>
    <t>The Write Protect (WP#) pin is used to enable/disable BPL bit in the status register.</t>
  </si>
  <si>
    <t>To provide power supply voltage: 2.7-3.6V</t>
  </si>
  <si>
    <t>The device is enabled by a high to low transition on CE#. CE# must remain low for the duration of any command sequence.</t>
  </si>
  <si>
    <t>To transfer commands, addresses, or data serially into the device.  Inputs are latched on the rising edge of the serial clock.</t>
  </si>
  <si>
    <t>To provide the timing of the serial interface.
Commands, addresses, or input data are latched on the rising edge of the clock input, while output data is shifted out on the falling edge of the clock input.</t>
  </si>
  <si>
    <t>To temporarily stop serial communication with SPI flash memory without resetting the device.</t>
  </si>
  <si>
    <t>2.7V Reg</t>
  </si>
  <si>
    <t xml:space="preserve"> </t>
  </si>
  <si>
    <t xml:space="preserve">ADDR Line 16 </t>
  </si>
  <si>
    <t xml:space="preserve">ADDR Line 14 </t>
  </si>
  <si>
    <t xml:space="preserve">ADDR Line 12 </t>
  </si>
  <si>
    <t xml:space="preserve">ADDR Line 7 </t>
  </si>
  <si>
    <t xml:space="preserve">ADDR Line 6 </t>
  </si>
  <si>
    <t xml:space="preserve">ADDR Line 5 </t>
  </si>
  <si>
    <t xml:space="preserve">ADDR Line 4 </t>
  </si>
  <si>
    <t xml:space="preserve">ADDR Line 3 </t>
  </si>
  <si>
    <t xml:space="preserve">ADDR Line 2 </t>
  </si>
  <si>
    <t xml:space="preserve">ADDR Line 1 </t>
  </si>
  <si>
    <t xml:space="preserve">ADDR Line 0 </t>
  </si>
  <si>
    <t xml:space="preserve">ADDR Line 10 </t>
  </si>
  <si>
    <t xml:space="preserve">ADDR Line 11 </t>
  </si>
  <si>
    <t xml:space="preserve">ADDR Line 9 </t>
  </si>
  <si>
    <t xml:space="preserve">ADDR Line 8 </t>
  </si>
  <si>
    <t xml:space="preserve">ADDR Line 13 </t>
  </si>
  <si>
    <t xml:space="preserve">ADDR Line 15 </t>
  </si>
  <si>
    <t>Data I/O 0</t>
  </si>
  <si>
    <t>Data I/O 1</t>
  </si>
  <si>
    <t>Data I/O 2</t>
  </si>
  <si>
    <t>Data I/O 3</t>
  </si>
  <si>
    <t>Data I/O 4</t>
  </si>
  <si>
    <t>Data I/O 5</t>
  </si>
  <si>
    <t>Data I/O 6</t>
  </si>
  <si>
    <t>Data I/O 7</t>
  </si>
  <si>
    <t>Write Enable</t>
  </si>
  <si>
    <t>Output Enable</t>
  </si>
  <si>
    <t>Pin</t>
  </si>
  <si>
    <t>Type</t>
  </si>
  <si>
    <t>Voltage</t>
  </si>
  <si>
    <t>Source</t>
  </si>
  <si>
    <t>Load</t>
  </si>
  <si>
    <t>Notes</t>
  </si>
  <si>
    <t>SPI1 NSS</t>
  </si>
  <si>
    <t>DIGITAL</t>
  </si>
  <si>
    <t>3.0V</t>
  </si>
  <si>
    <t>IHU</t>
  </si>
  <si>
    <t>EXP 1-4</t>
  </si>
  <si>
    <t>TX PA Current</t>
  </si>
  <si>
    <t>SPI1 SCK</t>
  </si>
  <si>
    <t>TX PA Temperature</t>
  </si>
  <si>
    <t>SPI1 MOSI</t>
  </si>
  <si>
    <t>TX OSC Temperature</t>
  </si>
  <si>
    <t>SPI1 MISO</t>
  </si>
  <si>
    <t>RX OSC Temperature</t>
  </si>
  <si>
    <t>RESERVED</t>
  </si>
  <si>
    <t>Serial RXD</t>
  </si>
  <si>
    <t>Serial TXD</t>
  </si>
  <si>
    <t>IHU Audio 1 Out</t>
  </si>
  <si>
    <t>EXP 1 Enable</t>
  </si>
  <si>
    <t>IHU Audio 2 Out</t>
  </si>
  <si>
    <t>EXP 2 Enable</t>
  </si>
  <si>
    <t>RX Command Data 8</t>
  </si>
  <si>
    <t>EXP 3 Enable</t>
  </si>
  <si>
    <t>RX Command Data 9</t>
  </si>
  <si>
    <t>EXP 4 Enable</t>
  </si>
  <si>
    <t>RX Command Data 10</t>
  </si>
  <si>
    <t>RX Command Data 11</t>
  </si>
  <si>
    <t>I2C1 SCL</t>
  </si>
  <si>
    <t>RX Command Strobe</t>
  </si>
  <si>
    <t>I2C1 SDA</t>
  </si>
  <si>
    <t>COMMAND Mode</t>
  </si>
  <si>
    <t>IHU PTT</t>
  </si>
  <si>
    <t>RX PTT</t>
  </si>
  <si>
    <t>RX CD</t>
  </si>
  <si>
    <t>RX Audio 1</t>
  </si>
  <si>
    <t>RX Audio 2</t>
  </si>
  <si>
    <t>I2C 2 SCL</t>
  </si>
  <si>
    <t>COMP Lim</t>
  </si>
  <si>
    <t>I2C 2 SDA</t>
  </si>
  <si>
    <t>RBF 1</t>
  </si>
  <si>
    <t>+Z Thermistor</t>
  </si>
  <si>
    <t>RBF 2</t>
  </si>
  <si>
    <t>-Z Thermistor</t>
  </si>
  <si>
    <t>TX Antenna Deploy</t>
  </si>
  <si>
    <t>+Z CIC</t>
  </si>
  <si>
    <t>TX Antenna Sensor</t>
  </si>
  <si>
    <t>-Z CIC</t>
  </si>
  <si>
    <t>RX Antenna Sensor</t>
  </si>
  <si>
    <t>Umbilical USBP</t>
  </si>
  <si>
    <t>RX Antenna Deploy</t>
  </si>
  <si>
    <t>Umbilical USBM</t>
  </si>
  <si>
    <t>-Z Deploy Switches</t>
  </si>
  <si>
    <t>Umbilical Ext 5v Supply</t>
  </si>
  <si>
    <t>Vbatt</t>
  </si>
  <si>
    <t>ANALOG</t>
  </si>
  <si>
    <t>USB</t>
  </si>
  <si>
    <t>Power Bus</t>
  </si>
  <si>
    <t>0.0-3.0V</t>
  </si>
  <si>
    <t>100-2000 mV</t>
  </si>
  <si>
    <t>2Vpp audio</t>
  </si>
  <si>
    <t>1.4V</t>
  </si>
  <si>
    <t>TBR</t>
  </si>
  <si>
    <t>0.1-3 V</t>
  </si>
  <si>
    <t>0.1-3V</t>
  </si>
  <si>
    <t>&lt;= 5.0 VDC</t>
  </si>
  <si>
    <t>3.3 - 4.2 VDC</t>
  </si>
  <si>
    <t>TX</t>
  </si>
  <si>
    <t>RX</t>
  </si>
  <si>
    <t>EXP1-4</t>
  </si>
  <si>
    <t>RBF</t>
  </si>
  <si>
    <t>EXT</t>
  </si>
  <si>
    <t>BATT/PSU</t>
  </si>
  <si>
    <t>EXP 2</t>
  </si>
  <si>
    <t>EXP 3</t>
  </si>
  <si>
    <t>EXP 4</t>
  </si>
  <si>
    <t>PSU</t>
  </si>
  <si>
    <t>IHU/PSU</t>
  </si>
  <si>
    <t>ALL</t>
  </si>
  <si>
    <t>Destination chip</t>
  </si>
  <si>
    <t>CHASSIS</t>
  </si>
  <si>
    <t>ground</t>
  </si>
  <si>
    <t>BUS_BATT</t>
  </si>
  <si>
    <t>FSI CON</t>
  </si>
  <si>
    <t>+Z Solar Panel Common</t>
  </si>
  <si>
    <t>+Z CIC (+)</t>
  </si>
  <si>
    <t>BUS Connector</t>
  </si>
  <si>
    <t>Bus Connector</t>
  </si>
  <si>
    <t>ZSP_THM</t>
  </si>
  <si>
    <t>ZSP_CIC</t>
  </si>
  <si>
    <t>EXP3_EN</t>
  </si>
  <si>
    <t>CAM_VREF1</t>
  </si>
  <si>
    <t>CAM_VREF2</t>
  </si>
  <si>
    <t>PA13</t>
  </si>
  <si>
    <t>SWDAT</t>
  </si>
  <si>
    <t>SWD data</t>
  </si>
  <si>
    <t>STLINK/V2</t>
  </si>
  <si>
    <t>PA14</t>
  </si>
  <si>
    <t>SWCLK</t>
  </si>
  <si>
    <t>SWD Clock</t>
  </si>
  <si>
    <t>PROG_SWDAT</t>
  </si>
  <si>
    <t>PROG_SWDCLK</t>
  </si>
  <si>
    <t>PROG_NRST</t>
  </si>
  <si>
    <t>NRST</t>
  </si>
  <si>
    <t>RESET of target MCU</t>
  </si>
  <si>
    <t>VDD_Target</t>
  </si>
  <si>
    <t>SWDIO</t>
  </si>
  <si>
    <t>SWO</t>
  </si>
  <si>
    <t>VDD From Application</t>
  </si>
  <si>
    <t>SWD Data input/output</t>
  </si>
  <si>
    <t>Reset of target MCU</t>
  </si>
  <si>
    <t>3.3V Regulator</t>
  </si>
  <si>
    <t>3.3V</t>
  </si>
  <si>
    <t>JTDO</t>
  </si>
  <si>
    <t>PROG_JTDO</t>
  </si>
  <si>
    <t>PB3</t>
  </si>
  <si>
    <t>JTDO / TRACESWO</t>
  </si>
  <si>
    <t>SWO(JTDO)</t>
  </si>
  <si>
    <t>1 &amp; 2</t>
  </si>
  <si>
    <t>TRACESWO ( JTDO)</t>
  </si>
  <si>
    <t>TRACESWO (JTDO)</t>
  </si>
  <si>
    <t>SWD Connector</t>
  </si>
  <si>
    <t>3,4,5,6,8,10,12,14,16,18,20</t>
  </si>
  <si>
    <t>11, 17, 19 - Not Connected</t>
  </si>
  <si>
    <t>PF6</t>
  </si>
  <si>
    <t>PF7</t>
  </si>
  <si>
    <t>PF8</t>
  </si>
  <si>
    <t>PF9</t>
  </si>
  <si>
    <t>PA1</t>
  </si>
  <si>
    <t>PA2</t>
  </si>
  <si>
    <t>FIFO WEN</t>
  </si>
  <si>
    <t>FIFO RCLK</t>
  </si>
  <si>
    <t>AL422B</t>
  </si>
  <si>
    <t>FIFO NAND</t>
  </si>
  <si>
    <t>FIFO_WEN</t>
  </si>
  <si>
    <t>FIFO_RRST</t>
  </si>
  <si>
    <t>FIFO_OE</t>
  </si>
  <si>
    <t>FIFO_RCLK</t>
  </si>
  <si>
    <t>FIFO ~OE</t>
  </si>
  <si>
    <t>FIFO ~RRST</t>
  </si>
  <si>
    <t>FIFO DO0</t>
  </si>
  <si>
    <t>FIFO DO1</t>
  </si>
  <si>
    <t>FIFO DO2</t>
  </si>
  <si>
    <t>FIFO DO3</t>
  </si>
  <si>
    <t>FIFO DO4</t>
  </si>
  <si>
    <t>FIFO DO5</t>
  </si>
  <si>
    <t>FIFO DO6</t>
  </si>
  <si>
    <t>FIFO DO7</t>
  </si>
  <si>
    <t>FIFO Data Output 0</t>
  </si>
  <si>
    <t>FIFO Data Output 1</t>
  </si>
  <si>
    <t>FIFO Data Output 2</t>
  </si>
  <si>
    <t>FIFO Data Output 3</t>
  </si>
  <si>
    <t>FIFO Data Output 4</t>
  </si>
  <si>
    <t>FIFO Data Output 5</t>
  </si>
  <si>
    <t>FIFO Data Output 6</t>
  </si>
  <si>
    <t>FIFO Data Output 7</t>
  </si>
  <si>
    <t>FIFO_DO0</t>
  </si>
  <si>
    <t>FIFO_DO1</t>
  </si>
  <si>
    <t>FIFO_DO2</t>
  </si>
  <si>
    <t>FIFO_DO3</t>
  </si>
  <si>
    <t>FIFO_DO4</t>
  </si>
  <si>
    <t>FIFO_DO5</t>
  </si>
  <si>
    <t>FIFO_DO6</t>
  </si>
  <si>
    <t>FIFO_DO7</t>
  </si>
  <si>
    <t>D2 (CAM) / 2 (NAND)</t>
  </si>
  <si>
    <t>D1(CAM) / 8 (AL422)</t>
  </si>
  <si>
    <t>CAM / NAND</t>
  </si>
  <si>
    <t>CAM / AL422</t>
  </si>
  <si>
    <t>Camera Power Down Mode (Down on High)</t>
  </si>
  <si>
    <t>SCCB serial interface data I/O (SDA) (1k)</t>
  </si>
  <si>
    <t>SCCB serial interface clock input (SCL) (1k)</t>
  </si>
  <si>
    <t>Power supply (+1.8 VDC) for digital logic core Using internal regulator, bypas cap to ground</t>
  </si>
  <si>
    <t>CAM_DVDD</t>
  </si>
  <si>
    <t>MCU / NAND</t>
  </si>
  <si>
    <t>MCU / AL422B</t>
  </si>
  <si>
    <t>20 (MCU) / 8 (AL422B)</t>
  </si>
  <si>
    <t>21 (MCU) / 2 (NAND)</t>
  </si>
  <si>
    <t>NOT CONNECTED</t>
  </si>
  <si>
    <t>DI0</t>
  </si>
  <si>
    <t>DI1</t>
  </si>
  <si>
    <t>DI2</t>
  </si>
  <si>
    <t>DI3</t>
  </si>
  <si>
    <t>~WE</t>
  </si>
  <si>
    <t>TST</t>
  </si>
  <si>
    <t>~WRST</t>
  </si>
  <si>
    <t>WCK</t>
  </si>
  <si>
    <t>DI4</t>
  </si>
  <si>
    <t>DI5</t>
  </si>
  <si>
    <t>DI6</t>
  </si>
  <si>
    <t>DI7</t>
  </si>
  <si>
    <t>DO7</t>
  </si>
  <si>
    <t>DO6</t>
  </si>
  <si>
    <t>DO5</t>
  </si>
  <si>
    <t>DO4</t>
  </si>
  <si>
    <t>DEC</t>
  </si>
  <si>
    <t>RCK</t>
  </si>
  <si>
    <t>~RRST</t>
  </si>
  <si>
    <t>~OE</t>
  </si>
  <si>
    <t>~RE</t>
  </si>
  <si>
    <t>DO3</t>
  </si>
  <si>
    <t>DO2</t>
  </si>
  <si>
    <t>DO1</t>
  </si>
  <si>
    <t>DO0</t>
  </si>
  <si>
    <t>Camera Data Line Input</t>
  </si>
  <si>
    <t>FIFO Data Line Output</t>
  </si>
  <si>
    <t>Test</t>
  </si>
  <si>
    <t>Write Clock</t>
  </si>
  <si>
    <t>Input Power, +3.3V</t>
  </si>
  <si>
    <t>Decoupling Capacitor Input</t>
  </si>
  <si>
    <t>Read Clock</t>
  </si>
  <si>
    <t>Read Reset (Active Low)</t>
  </si>
  <si>
    <t>Output Enable (Active Low)</t>
  </si>
  <si>
    <t>Read Enable (Active Low)</t>
  </si>
  <si>
    <t>Write Enable (Active Low)</t>
  </si>
  <si>
    <t>Write Reset (Active Low)</t>
  </si>
  <si>
    <t>CAMERA</t>
  </si>
  <si>
    <t>NAND</t>
  </si>
  <si>
    <t>CAMERA / MCU</t>
  </si>
  <si>
    <t>+3.3V</t>
  </si>
  <si>
    <t>4</t>
  </si>
  <si>
    <t>FIFO_WE</t>
  </si>
  <si>
    <t>D1 (CAM) / 20 (MCU)</t>
  </si>
  <si>
    <t>+3.3 Vreg</t>
  </si>
  <si>
    <t>19</t>
  </si>
  <si>
    <t>18</t>
  </si>
  <si>
    <t>15</t>
  </si>
  <si>
    <t>14</t>
  </si>
  <si>
    <t>see schematic</t>
  </si>
  <si>
    <t>FIFO_DEC</t>
  </si>
  <si>
    <t>29</t>
  </si>
  <si>
    <t>27</t>
  </si>
  <si>
    <t>28</t>
  </si>
  <si>
    <t>13</t>
  </si>
  <si>
    <t>12</t>
  </si>
  <si>
    <t>11</t>
  </si>
  <si>
    <t>10</t>
  </si>
  <si>
    <t>A</t>
  </si>
  <si>
    <t>B</t>
  </si>
  <si>
    <t>Y</t>
  </si>
  <si>
    <t>NAND Input A</t>
  </si>
  <si>
    <t>NAND Input B</t>
  </si>
  <si>
    <t>NAND Output Y</t>
  </si>
  <si>
    <t>+3.3V Reg</t>
  </si>
  <si>
    <t>26</t>
  </si>
  <si>
    <t>D2 (CAM) / 21 (MCU)</t>
  </si>
  <si>
    <t>5</t>
  </si>
  <si>
    <t>VDD_1</t>
  </si>
  <si>
    <t>VDD_2</t>
  </si>
  <si>
    <t>VDD_3</t>
  </si>
  <si>
    <t>VDD_4</t>
  </si>
  <si>
    <t>VDD_5</t>
  </si>
  <si>
    <t>VDD_6</t>
  </si>
  <si>
    <t>VDD_7</t>
  </si>
  <si>
    <t>VDD_8</t>
  </si>
  <si>
    <t>VDD_9</t>
  </si>
  <si>
    <t>VDD_10</t>
  </si>
  <si>
    <t>VDD_11</t>
  </si>
  <si>
    <t>VSS_1</t>
  </si>
  <si>
    <t>VSS_2</t>
  </si>
  <si>
    <t>VSS_3</t>
  </si>
  <si>
    <t>VSS_4</t>
  </si>
  <si>
    <t>VSS_5</t>
  </si>
  <si>
    <t>VSS_6</t>
  </si>
  <si>
    <t>VSS_7</t>
  </si>
  <si>
    <t>VSS_8</t>
  </si>
  <si>
    <t>VSS_9</t>
  </si>
  <si>
    <t>VSS_10</t>
  </si>
  <si>
    <t>VSS_11</t>
  </si>
  <si>
    <t>+3.3V Voltage Regulator</t>
  </si>
  <si>
    <t>MCU Power</t>
  </si>
  <si>
    <t>MCU Ground</t>
  </si>
  <si>
    <t>Power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</si>
</sst>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6">
    <font>
      <sz val="11"/>
      <color theme="1"/>
      <name val="Liberation Sans"/>
    </font>
    <font>
      <b/>
      <i/>
      <sz val="16"/>
      <color theme="1"/>
      <name val="Liberation Sans"/>
    </font>
    <font>
      <b/>
      <i/>
      <u/>
      <sz val="11"/>
      <color theme="1"/>
      <name val="Liberation Sans"/>
    </font>
    <font>
      <b/>
      <sz val="11"/>
      <color theme="1"/>
      <name val="Liberation Sans"/>
    </font>
    <font>
      <b/>
      <sz val="8"/>
      <color theme="1"/>
      <name val="Liberation Sans"/>
    </font>
    <font>
      <sz val="8"/>
      <color theme="1"/>
      <name val="Liberation Sans"/>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4" fontId="2" fillId="0" borderId="0"/>
  </cellStyleXfs>
  <cellXfs count="31">
    <xf numFmtId="0" fontId="0" fillId="0" borderId="0" xfId="0"/>
    <xf numFmtId="0" fontId="3" fillId="0" borderId="0" xfId="0" applyFont="1"/>
    <xf numFmtId="0" fontId="0" fillId="0" borderId="0" xfId="0" applyAlignment="1">
      <alignment wrapText="1"/>
    </xf>
    <xf numFmtId="49" fontId="0" fillId="0" borderId="0" xfId="0" applyNumberFormat="1" applyAlignment="1">
      <alignment wrapText="1"/>
    </xf>
    <xf numFmtId="49" fontId="0" fillId="0" borderId="0" xfId="0" applyNumberFormat="1"/>
    <xf numFmtId="0" fontId="4" fillId="0" borderId="0" xfId="0" applyFont="1"/>
    <xf numFmtId="0" fontId="5" fillId="0" borderId="0" xfId="0" applyFont="1"/>
    <xf numFmtId="49" fontId="5" fillId="0" borderId="0" xfId="0" applyNumberFormat="1" applyFont="1"/>
    <xf numFmtId="0" fontId="5" fillId="0" borderId="0" xfId="0" applyFont="1" applyAlignment="1">
      <alignment horizontal="right"/>
    </xf>
    <xf numFmtId="0" fontId="3" fillId="0" borderId="0" xfId="0" applyFont="1" applyAlignment="1">
      <alignment wrapText="1"/>
    </xf>
    <xf numFmtId="0" fontId="3" fillId="0" borderId="1" xfId="0" applyFont="1" applyBorder="1"/>
    <xf numFmtId="0" fontId="0" fillId="0" borderId="1" xfId="0" applyBorder="1"/>
    <xf numFmtId="0" fontId="0" fillId="0" borderId="1" xfId="0" applyBorder="1" applyAlignment="1">
      <alignment horizontal="left"/>
    </xf>
    <xf numFmtId="0" fontId="0" fillId="0" borderId="0" xfId="0" applyAlignment="1">
      <alignment vertical="top"/>
    </xf>
    <xf numFmtId="0" fontId="3" fillId="0" borderId="0" xfId="0" applyFont="1" applyBorder="1"/>
    <xf numFmtId="0" fontId="0" fillId="0" borderId="0" xfId="0" applyBorder="1"/>
    <xf numFmtId="49" fontId="0" fillId="0" borderId="0" xfId="0" applyNumberFormat="1" applyBorder="1" applyAlignment="1">
      <alignment wrapText="1"/>
    </xf>
    <xf numFmtId="49" fontId="0" fillId="0" borderId="0" xfId="0" applyNumberFormat="1" applyBorder="1" applyAlignment="1">
      <alignment horizontal="right"/>
    </xf>
    <xf numFmtId="49" fontId="0" fillId="0" borderId="0" xfId="0" applyNumberFormat="1" applyBorder="1"/>
    <xf numFmtId="49" fontId="0" fillId="0" borderId="0" xfId="0" applyNumberFormat="1" applyFill="1" applyBorder="1" applyAlignment="1">
      <alignment horizontal="right"/>
    </xf>
    <xf numFmtId="0" fontId="0" fillId="0" borderId="0" xfId="0" applyFill="1"/>
    <xf numFmtId="49" fontId="0" fillId="0" borderId="0" xfId="0" applyNumberFormat="1" applyFill="1"/>
    <xf numFmtId="0" fontId="0" fillId="0" borderId="0" xfId="0" applyFill="1" applyAlignment="1">
      <alignment horizontal="right"/>
    </xf>
    <xf numFmtId="0" fontId="3" fillId="0" borderId="0" xfId="0" applyFont="1" applyFill="1"/>
    <xf numFmtId="49" fontId="0" fillId="2" borderId="0" xfId="0" applyNumberFormat="1" applyFill="1" applyBorder="1" applyAlignment="1">
      <alignment horizontal="right"/>
    </xf>
    <xf numFmtId="49" fontId="0" fillId="0" borderId="1" xfId="0" applyNumberFormat="1" applyBorder="1" applyAlignment="1">
      <alignment horizontal="left" wrapText="1"/>
    </xf>
    <xf numFmtId="0" fontId="0" fillId="0" borderId="2" xfId="0" applyBorder="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topLeftCell="B4" workbookViewId="0">
      <selection activeCell="H30" sqref="H30"/>
    </sheetView>
  </sheetViews>
  <sheetFormatPr defaultRowHeight="14.25"/>
  <cols>
    <col min="1" max="3" width="10.625" customWidth="1"/>
    <col min="4" max="4" width="23.625" bestFit="1" customWidth="1"/>
    <col min="5" max="5" width="18.375" bestFit="1" customWidth="1"/>
    <col min="6" max="6" width="37.25" bestFit="1" customWidth="1"/>
    <col min="7" max="7" width="10.625" customWidth="1"/>
    <col min="8" max="8" width="15.625" bestFit="1" customWidth="1"/>
  </cols>
  <sheetData>
    <row r="1" spans="1:8" ht="15">
      <c r="A1" s="1" t="s">
        <v>0</v>
      </c>
      <c r="B1" s="1" t="s">
        <v>1</v>
      </c>
      <c r="C1" s="1" t="s">
        <v>2</v>
      </c>
      <c r="D1" s="1" t="s">
        <v>3</v>
      </c>
      <c r="E1" s="1" t="s">
        <v>67</v>
      </c>
      <c r="F1" s="1" t="s">
        <v>4</v>
      </c>
      <c r="G1" s="1" t="s">
        <v>12</v>
      </c>
      <c r="H1" s="1" t="s">
        <v>139</v>
      </c>
    </row>
    <row r="2" spans="1:8">
      <c r="A2" s="20">
        <v>40</v>
      </c>
      <c r="B2" s="20" t="s">
        <v>13</v>
      </c>
      <c r="C2" s="20" t="s">
        <v>14</v>
      </c>
      <c r="D2" s="20" t="s">
        <v>15</v>
      </c>
      <c r="E2" s="20"/>
      <c r="F2" s="20" t="s">
        <v>16</v>
      </c>
      <c r="G2" s="20" t="s">
        <v>6</v>
      </c>
      <c r="H2" s="20" t="s">
        <v>217</v>
      </c>
    </row>
    <row r="3" spans="1:8">
      <c r="A3" s="20">
        <v>41</v>
      </c>
      <c r="B3" s="20" t="s">
        <v>17</v>
      </c>
      <c r="C3" s="20" t="s">
        <v>14</v>
      </c>
      <c r="D3" s="20" t="s">
        <v>18</v>
      </c>
      <c r="E3" s="20"/>
      <c r="F3" s="20" t="s">
        <v>19</v>
      </c>
      <c r="G3" s="20" t="s">
        <v>6</v>
      </c>
      <c r="H3" s="20" t="s">
        <v>218</v>
      </c>
    </row>
    <row r="4" spans="1:8">
      <c r="A4" s="20">
        <v>42</v>
      </c>
      <c r="B4" s="20" t="s">
        <v>20</v>
      </c>
      <c r="C4" s="20" t="s">
        <v>14</v>
      </c>
      <c r="D4" s="20" t="s">
        <v>21</v>
      </c>
      <c r="E4" s="20"/>
      <c r="F4" s="20" t="s">
        <v>22</v>
      </c>
      <c r="G4" s="20" t="s">
        <v>23</v>
      </c>
      <c r="H4" s="20" t="s">
        <v>219</v>
      </c>
    </row>
    <row r="5" spans="1:8">
      <c r="A5" s="20">
        <v>43</v>
      </c>
      <c r="B5" s="20" t="s">
        <v>24</v>
      </c>
      <c r="C5" s="20" t="s">
        <v>14</v>
      </c>
      <c r="D5" s="20" t="s">
        <v>25</v>
      </c>
      <c r="E5" s="20"/>
      <c r="F5" s="20" t="s">
        <v>26</v>
      </c>
      <c r="G5" s="20" t="s">
        <v>6</v>
      </c>
      <c r="H5" s="20" t="s">
        <v>220</v>
      </c>
    </row>
    <row r="6" spans="1:8" ht="15">
      <c r="A6" s="20">
        <v>69</v>
      </c>
      <c r="B6" s="20" t="s">
        <v>27</v>
      </c>
      <c r="C6" s="20" t="s">
        <v>28</v>
      </c>
      <c r="D6" s="23" t="s">
        <v>29</v>
      </c>
      <c r="E6" s="23"/>
      <c r="F6" s="20" t="s">
        <v>30</v>
      </c>
      <c r="G6" s="20" t="s">
        <v>31</v>
      </c>
      <c r="H6" s="20"/>
    </row>
    <row r="7" spans="1:8">
      <c r="A7" s="20">
        <v>70</v>
      </c>
      <c r="B7" s="20" t="s">
        <v>32</v>
      </c>
      <c r="C7" s="20" t="s">
        <v>28</v>
      </c>
      <c r="D7" s="20" t="s">
        <v>33</v>
      </c>
      <c r="E7" s="20">
        <v>9</v>
      </c>
      <c r="F7" s="20" t="s">
        <v>34</v>
      </c>
      <c r="G7" s="20" t="s">
        <v>23</v>
      </c>
      <c r="H7" s="20" t="s">
        <v>221</v>
      </c>
    </row>
    <row r="8" spans="1:8">
      <c r="A8" s="20">
        <v>73</v>
      </c>
      <c r="B8" s="20" t="s">
        <v>35</v>
      </c>
      <c r="C8" s="20" t="s">
        <v>28</v>
      </c>
      <c r="D8" s="20" t="s">
        <v>36</v>
      </c>
      <c r="E8" s="20">
        <v>11</v>
      </c>
      <c r="F8" s="20" t="s">
        <v>37</v>
      </c>
      <c r="G8" s="20" t="s">
        <v>6</v>
      </c>
      <c r="H8" s="20" t="s">
        <v>222</v>
      </c>
    </row>
    <row r="9" spans="1:8" ht="15">
      <c r="A9" s="20">
        <v>74</v>
      </c>
      <c r="B9" s="20" t="s">
        <v>38</v>
      </c>
      <c r="C9" s="20" t="s">
        <v>28</v>
      </c>
      <c r="D9" s="23" t="s">
        <v>29</v>
      </c>
      <c r="E9" s="23"/>
      <c r="F9" s="20" t="s">
        <v>39</v>
      </c>
      <c r="G9" s="20" t="s">
        <v>31</v>
      </c>
      <c r="H9" s="20"/>
    </row>
    <row r="10" spans="1:8" ht="15">
      <c r="A10" s="20">
        <v>75</v>
      </c>
      <c r="B10" s="20" t="s">
        <v>40</v>
      </c>
      <c r="C10" s="20" t="s">
        <v>28</v>
      </c>
      <c r="D10" s="23" t="s">
        <v>29</v>
      </c>
      <c r="E10" s="23"/>
      <c r="F10" s="20" t="s">
        <v>41</v>
      </c>
      <c r="G10" s="20" t="s">
        <v>31</v>
      </c>
      <c r="H10" s="20"/>
    </row>
    <row r="11" spans="1:8">
      <c r="A11" s="20">
        <v>139</v>
      </c>
      <c r="B11" s="20" t="s">
        <v>42</v>
      </c>
      <c r="C11" s="20" t="s">
        <v>43</v>
      </c>
      <c r="D11" s="20" t="s">
        <v>44</v>
      </c>
      <c r="E11" s="22" t="s">
        <v>71</v>
      </c>
      <c r="F11" s="20" t="s">
        <v>45</v>
      </c>
      <c r="G11" s="20" t="s">
        <v>6</v>
      </c>
      <c r="H11" s="20" t="s">
        <v>174</v>
      </c>
    </row>
    <row r="12" spans="1:8">
      <c r="A12" s="20">
        <v>140</v>
      </c>
      <c r="B12" s="20" t="s">
        <v>46</v>
      </c>
      <c r="C12" s="20" t="s">
        <v>43</v>
      </c>
      <c r="D12" s="20" t="s">
        <v>47</v>
      </c>
      <c r="E12" s="22" t="s">
        <v>70</v>
      </c>
      <c r="F12" s="20" t="s">
        <v>48</v>
      </c>
      <c r="G12" s="20" t="s">
        <v>12</v>
      </c>
      <c r="H12" s="20" t="s">
        <v>173</v>
      </c>
    </row>
    <row r="13" spans="1:8">
      <c r="A13" s="20">
        <v>10</v>
      </c>
      <c r="B13" s="20" t="s">
        <v>5</v>
      </c>
      <c r="C13" s="20" t="s">
        <v>5</v>
      </c>
      <c r="D13" s="20" t="s">
        <v>417</v>
      </c>
      <c r="E13" s="22">
        <v>28</v>
      </c>
      <c r="F13" s="20" t="s">
        <v>425</v>
      </c>
      <c r="G13" s="20" t="s">
        <v>23</v>
      </c>
      <c r="H13" s="20" t="s">
        <v>433</v>
      </c>
    </row>
    <row r="14" spans="1:8">
      <c r="A14" s="20">
        <v>11</v>
      </c>
      <c r="B14" s="20" t="s">
        <v>7</v>
      </c>
      <c r="C14" s="20" t="s">
        <v>7</v>
      </c>
      <c r="D14" s="20" t="s">
        <v>418</v>
      </c>
      <c r="E14" s="22">
        <v>27</v>
      </c>
      <c r="F14" s="20" t="s">
        <v>426</v>
      </c>
      <c r="G14" s="20" t="s">
        <v>23</v>
      </c>
      <c r="H14" s="20" t="s">
        <v>434</v>
      </c>
    </row>
    <row r="15" spans="1:8">
      <c r="A15" s="20">
        <v>12</v>
      </c>
      <c r="B15" s="20" t="s">
        <v>8</v>
      </c>
      <c r="C15" s="20" t="s">
        <v>8</v>
      </c>
      <c r="D15" s="20" t="s">
        <v>419</v>
      </c>
      <c r="E15" s="22">
        <v>26</v>
      </c>
      <c r="F15" s="20" t="s">
        <v>427</v>
      </c>
      <c r="G15" s="20" t="s">
        <v>23</v>
      </c>
      <c r="H15" s="20" t="s">
        <v>435</v>
      </c>
    </row>
    <row r="16" spans="1:8">
      <c r="A16" s="20">
        <v>13</v>
      </c>
      <c r="B16" s="20" t="s">
        <v>9</v>
      </c>
      <c r="C16" s="20" t="s">
        <v>9</v>
      </c>
      <c r="D16" s="20" t="s">
        <v>420</v>
      </c>
      <c r="E16" s="22">
        <v>25</v>
      </c>
      <c r="F16" s="20" t="s">
        <v>428</v>
      </c>
      <c r="G16" s="20" t="s">
        <v>23</v>
      </c>
      <c r="H16" s="20" t="s">
        <v>436</v>
      </c>
    </row>
    <row r="17" spans="1:8">
      <c r="A17" s="20">
        <v>14</v>
      </c>
      <c r="B17" s="20" t="s">
        <v>10</v>
      </c>
      <c r="C17" s="20" t="s">
        <v>10</v>
      </c>
      <c r="D17" s="20" t="s">
        <v>421</v>
      </c>
      <c r="E17" s="22">
        <v>18</v>
      </c>
      <c r="F17" s="20" t="s">
        <v>429</v>
      </c>
      <c r="G17" s="20" t="s">
        <v>23</v>
      </c>
      <c r="H17" s="20" t="s">
        <v>437</v>
      </c>
    </row>
    <row r="18" spans="1:8">
      <c r="A18" s="20">
        <v>15</v>
      </c>
      <c r="B18" s="20" t="s">
        <v>11</v>
      </c>
      <c r="C18" s="20" t="s">
        <v>11</v>
      </c>
      <c r="D18" s="20" t="s">
        <v>422</v>
      </c>
      <c r="E18" s="22">
        <v>17</v>
      </c>
      <c r="F18" s="20" t="s">
        <v>430</v>
      </c>
      <c r="G18" s="20" t="s">
        <v>23</v>
      </c>
      <c r="H18" s="20" t="s">
        <v>438</v>
      </c>
    </row>
    <row r="19" spans="1:8">
      <c r="A19" s="20">
        <v>18</v>
      </c>
      <c r="B19" s="20" t="s">
        <v>401</v>
      </c>
      <c r="C19" s="20" t="s">
        <v>401</v>
      </c>
      <c r="D19" s="20" t="s">
        <v>423</v>
      </c>
      <c r="E19" s="22">
        <v>16</v>
      </c>
      <c r="F19" s="20" t="s">
        <v>431</v>
      </c>
      <c r="G19" s="20" t="s">
        <v>23</v>
      </c>
      <c r="H19" s="20" t="s">
        <v>439</v>
      </c>
    </row>
    <row r="20" spans="1:8">
      <c r="A20" s="20">
        <v>19</v>
      </c>
      <c r="B20" s="20" t="s">
        <v>402</v>
      </c>
      <c r="C20" s="20" t="s">
        <v>402</v>
      </c>
      <c r="D20" s="20" t="s">
        <v>424</v>
      </c>
      <c r="E20" s="22">
        <v>15</v>
      </c>
      <c r="F20" s="20" t="s">
        <v>432</v>
      </c>
      <c r="G20" s="20" t="s">
        <v>23</v>
      </c>
      <c r="H20" s="20" t="s">
        <v>440</v>
      </c>
    </row>
    <row r="21" spans="1:8">
      <c r="A21" s="20">
        <v>20</v>
      </c>
      <c r="B21" s="20" t="s">
        <v>403</v>
      </c>
      <c r="C21" s="20" t="s">
        <v>403</v>
      </c>
      <c r="D21" s="20" t="s">
        <v>444</v>
      </c>
      <c r="E21" s="22" t="s">
        <v>442</v>
      </c>
      <c r="F21" s="20" t="s">
        <v>53</v>
      </c>
      <c r="G21" s="20" t="s">
        <v>23</v>
      </c>
      <c r="H21" s="20" t="s">
        <v>180</v>
      </c>
    </row>
    <row r="22" spans="1:8">
      <c r="A22" s="20">
        <v>21</v>
      </c>
      <c r="B22" s="20" t="s">
        <v>404</v>
      </c>
      <c r="C22" s="20" t="s">
        <v>404</v>
      </c>
      <c r="D22" s="20" t="s">
        <v>443</v>
      </c>
      <c r="E22" s="22" t="s">
        <v>441</v>
      </c>
      <c r="F22" s="20" t="s">
        <v>54</v>
      </c>
      <c r="G22" s="20" t="s">
        <v>23</v>
      </c>
      <c r="H22" s="20" t="s">
        <v>181</v>
      </c>
    </row>
    <row r="23" spans="1:8">
      <c r="A23" s="20">
        <v>100</v>
      </c>
      <c r="B23" s="20" t="s">
        <v>55</v>
      </c>
      <c r="C23" s="20" t="s">
        <v>56</v>
      </c>
      <c r="D23" s="20" t="s">
        <v>57</v>
      </c>
      <c r="E23" s="22" t="s">
        <v>85</v>
      </c>
      <c r="F23" s="20" t="s">
        <v>58</v>
      </c>
      <c r="G23" s="20" t="s">
        <v>6</v>
      </c>
      <c r="H23" s="20" t="s">
        <v>183</v>
      </c>
    </row>
    <row r="24" spans="1:8">
      <c r="A24" s="20">
        <v>35</v>
      </c>
      <c r="B24" s="20" t="s">
        <v>405</v>
      </c>
      <c r="C24" s="20" t="s">
        <v>405</v>
      </c>
      <c r="D24" s="20" t="s">
        <v>59</v>
      </c>
      <c r="E24" s="22" t="s">
        <v>89</v>
      </c>
      <c r="F24" s="20" t="s">
        <v>60</v>
      </c>
      <c r="G24" s="20" t="s">
        <v>6</v>
      </c>
      <c r="H24" s="20" t="s">
        <v>186</v>
      </c>
    </row>
    <row r="25" spans="1:8">
      <c r="A25" s="20">
        <v>36</v>
      </c>
      <c r="B25" s="20" t="s">
        <v>406</v>
      </c>
      <c r="C25" s="20" t="s">
        <v>406</v>
      </c>
      <c r="D25" s="20" t="s">
        <v>140</v>
      </c>
      <c r="E25" s="22" t="s">
        <v>74</v>
      </c>
      <c r="F25" s="20" t="s">
        <v>445</v>
      </c>
      <c r="G25" s="20" t="s">
        <v>6</v>
      </c>
      <c r="H25" s="20" t="s">
        <v>177</v>
      </c>
    </row>
    <row r="26" spans="1:8">
      <c r="A26" s="20">
        <v>26</v>
      </c>
      <c r="B26" s="20" t="s">
        <v>49</v>
      </c>
      <c r="C26" s="20" t="s">
        <v>49</v>
      </c>
      <c r="D26" s="20" t="s">
        <v>410</v>
      </c>
      <c r="E26" s="22">
        <v>1</v>
      </c>
      <c r="F26" s="20" t="s">
        <v>407</v>
      </c>
      <c r="G26" s="20" t="s">
        <v>6</v>
      </c>
      <c r="H26" s="20" t="s">
        <v>411</v>
      </c>
    </row>
    <row r="27" spans="1:8">
      <c r="A27" s="20">
        <v>27</v>
      </c>
      <c r="B27" s="20" t="s">
        <v>50</v>
      </c>
      <c r="C27" s="20" t="s">
        <v>50</v>
      </c>
      <c r="D27" s="20" t="s">
        <v>409</v>
      </c>
      <c r="E27" s="22">
        <v>21</v>
      </c>
      <c r="F27" s="20" t="s">
        <v>416</v>
      </c>
      <c r="G27" s="20" t="s">
        <v>6</v>
      </c>
      <c r="H27" s="20" t="s">
        <v>412</v>
      </c>
    </row>
    <row r="28" spans="1:8">
      <c r="A28" s="20">
        <v>28</v>
      </c>
      <c r="B28" s="20" t="s">
        <v>51</v>
      </c>
      <c r="C28" s="20" t="s">
        <v>51</v>
      </c>
      <c r="D28" s="20" t="s">
        <v>409</v>
      </c>
      <c r="E28" s="22">
        <v>22</v>
      </c>
      <c r="F28" s="20" t="s">
        <v>415</v>
      </c>
      <c r="G28" s="20" t="s">
        <v>6</v>
      </c>
      <c r="H28" s="20" t="s">
        <v>413</v>
      </c>
    </row>
    <row r="29" spans="1:8">
      <c r="A29" s="20">
        <v>29</v>
      </c>
      <c r="B29" s="20" t="s">
        <v>52</v>
      </c>
      <c r="C29" s="20" t="s">
        <v>52</v>
      </c>
      <c r="D29" s="20" t="s">
        <v>409</v>
      </c>
      <c r="E29" s="22">
        <v>20</v>
      </c>
      <c r="F29" s="20" t="s">
        <v>408</v>
      </c>
      <c r="G29" s="20" t="s">
        <v>6</v>
      </c>
      <c r="H29" s="20" t="s">
        <v>414</v>
      </c>
    </row>
    <row r="30" spans="1:8">
      <c r="A30" s="20">
        <v>105</v>
      </c>
      <c r="B30" s="20" t="s">
        <v>370</v>
      </c>
      <c r="C30" s="20" t="s">
        <v>371</v>
      </c>
      <c r="D30" s="20" t="s">
        <v>373</v>
      </c>
      <c r="E30" s="20">
        <v>4</v>
      </c>
      <c r="F30" s="20" t="s">
        <v>372</v>
      </c>
      <c r="G30" s="20" t="s">
        <v>12</v>
      </c>
      <c r="H30" s="20" t="s">
        <v>377</v>
      </c>
    </row>
    <row r="31" spans="1:8">
      <c r="A31" s="20">
        <v>109</v>
      </c>
      <c r="B31" s="20" t="s">
        <v>374</v>
      </c>
      <c r="C31" s="20" t="s">
        <v>375</v>
      </c>
      <c r="D31" s="20" t="s">
        <v>373</v>
      </c>
      <c r="E31" s="20">
        <v>2</v>
      </c>
      <c r="F31" s="20" t="s">
        <v>376</v>
      </c>
      <c r="G31" s="20" t="s">
        <v>12</v>
      </c>
      <c r="H31" s="20" t="s">
        <v>378</v>
      </c>
    </row>
    <row r="32" spans="1:8">
      <c r="A32" s="20">
        <v>25</v>
      </c>
      <c r="B32" s="20" t="s">
        <v>380</v>
      </c>
      <c r="C32" s="20" t="s">
        <v>380</v>
      </c>
      <c r="D32" s="20" t="s">
        <v>373</v>
      </c>
      <c r="E32" s="20">
        <v>5</v>
      </c>
      <c r="F32" s="20" t="s">
        <v>381</v>
      </c>
      <c r="G32" s="20" t="s">
        <v>12</v>
      </c>
      <c r="H32" s="20" t="s">
        <v>379</v>
      </c>
    </row>
    <row r="33" spans="1:8">
      <c r="A33" s="20">
        <v>133</v>
      </c>
      <c r="B33" s="20" t="s">
        <v>392</v>
      </c>
      <c r="C33" s="20" t="s">
        <v>390</v>
      </c>
      <c r="D33" s="20" t="s">
        <v>373</v>
      </c>
      <c r="E33" s="20">
        <v>6</v>
      </c>
      <c r="F33" s="20" t="s">
        <v>393</v>
      </c>
      <c r="G33" s="20" t="s">
        <v>12</v>
      </c>
      <c r="H33" s="20" t="s">
        <v>391</v>
      </c>
    </row>
    <row r="34" spans="1:8">
      <c r="A34" s="20">
        <v>72</v>
      </c>
      <c r="B34" s="20" t="s">
        <v>523</v>
      </c>
      <c r="C34" s="20" t="s">
        <v>523</v>
      </c>
      <c r="D34" s="21" t="s">
        <v>545</v>
      </c>
      <c r="E34" s="21" t="s">
        <v>495</v>
      </c>
      <c r="F34" s="21" t="s">
        <v>546</v>
      </c>
      <c r="G34" s="21" t="s">
        <v>548</v>
      </c>
      <c r="H34" s="21" t="s">
        <v>389</v>
      </c>
    </row>
    <row r="35" spans="1:8">
      <c r="A35" s="20">
        <v>71</v>
      </c>
      <c r="B35" s="20" t="s">
        <v>534</v>
      </c>
      <c r="C35" s="20" t="s">
        <v>534</v>
      </c>
      <c r="D35" s="21" t="s">
        <v>234</v>
      </c>
      <c r="E35" s="21" t="s">
        <v>169</v>
      </c>
      <c r="F35" s="21" t="s">
        <v>547</v>
      </c>
      <c r="G35" s="21" t="s">
        <v>548</v>
      </c>
      <c r="H35" s="21" t="s">
        <v>169</v>
      </c>
    </row>
    <row r="36" spans="1:8">
      <c r="A36" s="20">
        <v>108</v>
      </c>
      <c r="B36" s="20" t="s">
        <v>524</v>
      </c>
      <c r="C36" s="20" t="s">
        <v>524</v>
      </c>
      <c r="D36" s="21" t="s">
        <v>545</v>
      </c>
      <c r="E36" s="21" t="s">
        <v>495</v>
      </c>
      <c r="F36" s="21" t="s">
        <v>546</v>
      </c>
      <c r="G36" s="21" t="s">
        <v>548</v>
      </c>
      <c r="H36" s="21" t="s">
        <v>389</v>
      </c>
    </row>
    <row r="37" spans="1:8">
      <c r="A37" s="20">
        <v>107</v>
      </c>
      <c r="B37" s="20" t="s">
        <v>535</v>
      </c>
      <c r="C37" s="20" t="s">
        <v>535</v>
      </c>
      <c r="D37" s="21" t="s">
        <v>234</v>
      </c>
      <c r="E37" s="21" t="s">
        <v>169</v>
      </c>
      <c r="F37" s="21" t="s">
        <v>547</v>
      </c>
      <c r="G37" s="21" t="s">
        <v>548</v>
      </c>
      <c r="H37" s="21" t="s">
        <v>169</v>
      </c>
    </row>
    <row r="38" spans="1:8">
      <c r="A38" s="20">
        <v>144</v>
      </c>
      <c r="B38" s="20" t="s">
        <v>525</v>
      </c>
      <c r="C38" s="20" t="s">
        <v>525</v>
      </c>
      <c r="D38" s="21" t="s">
        <v>545</v>
      </c>
      <c r="E38" s="21" t="s">
        <v>495</v>
      </c>
      <c r="F38" s="21" t="s">
        <v>546</v>
      </c>
      <c r="G38" s="21" t="s">
        <v>548</v>
      </c>
      <c r="H38" s="21" t="s">
        <v>389</v>
      </c>
    </row>
    <row r="39" spans="1:8">
      <c r="A39" s="20">
        <v>143</v>
      </c>
      <c r="B39" s="20" t="s">
        <v>536</v>
      </c>
      <c r="C39" s="20" t="s">
        <v>536</v>
      </c>
      <c r="D39" s="21" t="s">
        <v>234</v>
      </c>
      <c r="E39" s="21" t="s">
        <v>169</v>
      </c>
      <c r="F39" s="21" t="s">
        <v>547</v>
      </c>
      <c r="G39" s="21" t="s">
        <v>548</v>
      </c>
      <c r="H39" s="21" t="s">
        <v>169</v>
      </c>
    </row>
    <row r="40" spans="1:8">
      <c r="A40" s="20">
        <v>39</v>
      </c>
      <c r="B40" s="20" t="s">
        <v>526</v>
      </c>
      <c r="C40" s="20" t="s">
        <v>526</v>
      </c>
      <c r="D40" s="21" t="s">
        <v>545</v>
      </c>
      <c r="E40" s="21" t="s">
        <v>495</v>
      </c>
      <c r="F40" s="21" t="s">
        <v>546</v>
      </c>
      <c r="G40" s="21" t="s">
        <v>548</v>
      </c>
      <c r="H40" s="21" t="s">
        <v>389</v>
      </c>
    </row>
    <row r="41" spans="1:8">
      <c r="A41" s="20">
        <v>38</v>
      </c>
      <c r="B41" s="20" t="s">
        <v>537</v>
      </c>
      <c r="C41" s="20" t="s">
        <v>537</v>
      </c>
      <c r="D41" s="21" t="s">
        <v>234</v>
      </c>
      <c r="E41" s="21" t="s">
        <v>169</v>
      </c>
      <c r="F41" s="21" t="s">
        <v>547</v>
      </c>
      <c r="G41" s="21" t="s">
        <v>548</v>
      </c>
      <c r="H41" s="21" t="s">
        <v>169</v>
      </c>
    </row>
    <row r="42" spans="1:8">
      <c r="A42" s="20">
        <v>17</v>
      </c>
      <c r="B42" s="20" t="s">
        <v>527</v>
      </c>
      <c r="C42" s="20" t="s">
        <v>527</v>
      </c>
      <c r="D42" s="21" t="s">
        <v>545</v>
      </c>
      <c r="E42" s="21" t="s">
        <v>495</v>
      </c>
      <c r="F42" s="21" t="s">
        <v>546</v>
      </c>
      <c r="G42" s="21" t="s">
        <v>548</v>
      </c>
      <c r="H42" s="21" t="s">
        <v>389</v>
      </c>
    </row>
    <row r="43" spans="1:8">
      <c r="A43" s="20">
        <v>16</v>
      </c>
      <c r="B43" s="20" t="s">
        <v>538</v>
      </c>
      <c r="C43" s="20" t="s">
        <v>538</v>
      </c>
      <c r="D43" s="21" t="s">
        <v>234</v>
      </c>
      <c r="E43" s="21" t="s">
        <v>169</v>
      </c>
      <c r="F43" s="21" t="s">
        <v>547</v>
      </c>
      <c r="G43" s="21" t="s">
        <v>548</v>
      </c>
      <c r="H43" s="21" t="s">
        <v>169</v>
      </c>
    </row>
    <row r="44" spans="1:8">
      <c r="A44" s="20">
        <v>52</v>
      </c>
      <c r="B44" s="20" t="s">
        <v>528</v>
      </c>
      <c r="C44" s="20" t="s">
        <v>528</v>
      </c>
      <c r="D44" s="21" t="s">
        <v>545</v>
      </c>
      <c r="E44" s="21" t="s">
        <v>495</v>
      </c>
      <c r="F44" s="21" t="s">
        <v>546</v>
      </c>
      <c r="G44" s="21" t="s">
        <v>548</v>
      </c>
      <c r="H44" s="21" t="s">
        <v>389</v>
      </c>
    </row>
    <row r="45" spans="1:8">
      <c r="A45" s="20">
        <v>51</v>
      </c>
      <c r="B45" s="20" t="s">
        <v>539</v>
      </c>
      <c r="C45" s="20" t="s">
        <v>539</v>
      </c>
      <c r="D45" s="21" t="s">
        <v>234</v>
      </c>
      <c r="E45" s="21" t="s">
        <v>169</v>
      </c>
      <c r="F45" s="21" t="s">
        <v>547</v>
      </c>
      <c r="G45" s="21" t="s">
        <v>548</v>
      </c>
      <c r="H45" s="21" t="s">
        <v>169</v>
      </c>
    </row>
    <row r="46" spans="1:8">
      <c r="A46" s="20">
        <v>62</v>
      </c>
      <c r="B46" s="20" t="s">
        <v>529</v>
      </c>
      <c r="C46" s="20" t="s">
        <v>529</v>
      </c>
      <c r="D46" s="21" t="s">
        <v>545</v>
      </c>
      <c r="E46" s="21" t="s">
        <v>495</v>
      </c>
      <c r="F46" s="21" t="s">
        <v>546</v>
      </c>
      <c r="G46" s="21" t="s">
        <v>548</v>
      </c>
      <c r="H46" s="21" t="s">
        <v>389</v>
      </c>
    </row>
    <row r="47" spans="1:8">
      <c r="A47" s="20">
        <v>61</v>
      </c>
      <c r="B47" s="20" t="s">
        <v>540</v>
      </c>
      <c r="C47" s="20" t="s">
        <v>540</v>
      </c>
      <c r="D47" s="21" t="s">
        <v>234</v>
      </c>
      <c r="E47" s="21" t="s">
        <v>169</v>
      </c>
      <c r="F47" s="21" t="s">
        <v>547</v>
      </c>
      <c r="G47" s="21" t="s">
        <v>548</v>
      </c>
      <c r="H47" s="21" t="s">
        <v>169</v>
      </c>
    </row>
    <row r="48" spans="1:8">
      <c r="A48" s="20">
        <v>84</v>
      </c>
      <c r="B48" s="20" t="s">
        <v>530</v>
      </c>
      <c r="C48" s="20" t="s">
        <v>530</v>
      </c>
      <c r="D48" s="21" t="s">
        <v>545</v>
      </c>
      <c r="E48" s="21" t="s">
        <v>495</v>
      </c>
      <c r="F48" s="21" t="s">
        <v>546</v>
      </c>
      <c r="G48" s="21" t="s">
        <v>548</v>
      </c>
      <c r="H48" s="21" t="s">
        <v>389</v>
      </c>
    </row>
    <row r="49" spans="1:8">
      <c r="A49" s="20">
        <v>83</v>
      </c>
      <c r="B49" s="20" t="s">
        <v>541</v>
      </c>
      <c r="C49" s="20" t="s">
        <v>541</v>
      </c>
      <c r="D49" s="21" t="s">
        <v>234</v>
      </c>
      <c r="E49" s="21" t="s">
        <v>169</v>
      </c>
      <c r="F49" s="21" t="s">
        <v>547</v>
      </c>
      <c r="G49" s="21" t="s">
        <v>548</v>
      </c>
      <c r="H49" s="21" t="s">
        <v>169</v>
      </c>
    </row>
    <row r="50" spans="1:8">
      <c r="A50" s="20">
        <v>95</v>
      </c>
      <c r="B50" s="20" t="s">
        <v>531</v>
      </c>
      <c r="C50" s="20" t="s">
        <v>531</v>
      </c>
      <c r="D50" s="21" t="s">
        <v>545</v>
      </c>
      <c r="E50" s="21" t="s">
        <v>495</v>
      </c>
      <c r="F50" s="21" t="s">
        <v>546</v>
      </c>
      <c r="G50" s="21" t="s">
        <v>548</v>
      </c>
      <c r="H50" s="21" t="s">
        <v>389</v>
      </c>
    </row>
    <row r="51" spans="1:8">
      <c r="A51" s="20">
        <v>94</v>
      </c>
      <c r="B51" s="20" t="s">
        <v>542</v>
      </c>
      <c r="C51" s="20" t="s">
        <v>542</v>
      </c>
      <c r="D51" s="21" t="s">
        <v>234</v>
      </c>
      <c r="E51" s="21" t="s">
        <v>169</v>
      </c>
      <c r="F51" s="21" t="s">
        <v>547</v>
      </c>
      <c r="G51" s="21" t="s">
        <v>548</v>
      </c>
      <c r="H51" s="21" t="s">
        <v>169</v>
      </c>
    </row>
    <row r="52" spans="1:8">
      <c r="A52" s="20">
        <v>121</v>
      </c>
      <c r="B52" s="20" t="s">
        <v>532</v>
      </c>
      <c r="C52" s="20" t="s">
        <v>532</v>
      </c>
      <c r="D52" s="21" t="s">
        <v>545</v>
      </c>
      <c r="E52" s="21" t="s">
        <v>495</v>
      </c>
      <c r="F52" s="21" t="s">
        <v>546</v>
      </c>
      <c r="G52" s="21" t="s">
        <v>548</v>
      </c>
      <c r="H52" s="21" t="s">
        <v>389</v>
      </c>
    </row>
    <row r="53" spans="1:8">
      <c r="A53" s="20">
        <v>120</v>
      </c>
      <c r="B53" s="20" t="s">
        <v>543</v>
      </c>
      <c r="C53" s="20" t="s">
        <v>543</v>
      </c>
      <c r="D53" s="21" t="s">
        <v>234</v>
      </c>
      <c r="E53" s="21" t="s">
        <v>169</v>
      </c>
      <c r="F53" s="21" t="s">
        <v>547</v>
      </c>
      <c r="G53" s="21" t="s">
        <v>548</v>
      </c>
      <c r="H53" s="21" t="s">
        <v>169</v>
      </c>
    </row>
    <row r="54" spans="1:8">
      <c r="A54" s="20">
        <v>131</v>
      </c>
      <c r="B54" s="20" t="s">
        <v>533</v>
      </c>
      <c r="C54" s="20" t="s">
        <v>533</v>
      </c>
      <c r="D54" s="21" t="s">
        <v>545</v>
      </c>
      <c r="E54" s="21" t="s">
        <v>495</v>
      </c>
      <c r="F54" s="21" t="s">
        <v>546</v>
      </c>
      <c r="G54" s="21" t="s">
        <v>548</v>
      </c>
      <c r="H54" s="21" t="s">
        <v>389</v>
      </c>
    </row>
    <row r="55" spans="1:8">
      <c r="A55" s="20">
        <v>130</v>
      </c>
      <c r="B55" s="20" t="s">
        <v>544</v>
      </c>
      <c r="C55" s="20" t="s">
        <v>544</v>
      </c>
      <c r="D55" s="21" t="s">
        <v>234</v>
      </c>
      <c r="E55" s="21" t="s">
        <v>169</v>
      </c>
      <c r="F55" s="21" t="s">
        <v>547</v>
      </c>
      <c r="G55" s="21" t="s">
        <v>548</v>
      </c>
      <c r="H55" s="21" t="s">
        <v>169</v>
      </c>
    </row>
  </sheetData>
  <pageMargins left="0" right="0" top="0.39370000000000011" bottom="0.39370000000000011" header="0" footer="0"/>
  <pageSetup orientation="portrait"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zoomScaleNormal="100" workbookViewId="0">
      <selection activeCell="D33" sqref="D33"/>
    </sheetView>
  </sheetViews>
  <sheetFormatPr defaultRowHeight="14.25"/>
  <cols>
    <col min="1" max="1" width="11.25" bestFit="1" customWidth="1"/>
    <col min="2" max="2" width="8.875" bestFit="1" customWidth="1"/>
    <col min="3" max="3" width="12.375" bestFit="1" customWidth="1"/>
    <col min="4" max="4" width="39.125" customWidth="1"/>
    <col min="5" max="5" width="17.625" customWidth="1"/>
    <col min="6" max="6" width="19.5" bestFit="1" customWidth="1"/>
    <col min="7" max="7" width="13.25" bestFit="1" customWidth="1"/>
  </cols>
  <sheetData>
    <row r="1" spans="1:7" s="1" customFormat="1" ht="15">
      <c r="A1" s="14" t="s">
        <v>0</v>
      </c>
      <c r="B1" s="14" t="s">
        <v>1</v>
      </c>
      <c r="C1" s="14" t="s">
        <v>66</v>
      </c>
      <c r="D1" s="14" t="s">
        <v>68</v>
      </c>
      <c r="E1" s="14" t="s">
        <v>3</v>
      </c>
      <c r="F1" s="14" t="s">
        <v>67</v>
      </c>
      <c r="G1" s="14" t="s">
        <v>139</v>
      </c>
    </row>
    <row r="2" spans="1:7">
      <c r="A2" s="15" t="s">
        <v>69</v>
      </c>
      <c r="B2" s="15" t="s">
        <v>93</v>
      </c>
      <c r="C2" s="15" t="s">
        <v>115</v>
      </c>
      <c r="D2" s="16" t="s">
        <v>119</v>
      </c>
      <c r="E2" s="15" t="s">
        <v>170</v>
      </c>
      <c r="F2" s="15"/>
      <c r="G2" s="15" t="s">
        <v>168</v>
      </c>
    </row>
    <row r="3" spans="1:7">
      <c r="A3" s="15" t="s">
        <v>70</v>
      </c>
      <c r="B3" s="15" t="s">
        <v>94</v>
      </c>
      <c r="C3" s="15" t="s">
        <v>12</v>
      </c>
      <c r="D3" s="16" t="s">
        <v>446</v>
      </c>
      <c r="E3" s="15" t="s">
        <v>171</v>
      </c>
      <c r="F3" s="15">
        <v>140</v>
      </c>
      <c r="G3" s="15" t="s">
        <v>173</v>
      </c>
    </row>
    <row r="4" spans="1:7">
      <c r="A4" s="15" t="s">
        <v>71</v>
      </c>
      <c r="B4" s="15" t="s">
        <v>95</v>
      </c>
      <c r="C4" s="15" t="s">
        <v>116</v>
      </c>
      <c r="D4" s="16" t="s">
        <v>447</v>
      </c>
      <c r="E4" s="15" t="s">
        <v>171</v>
      </c>
      <c r="F4" s="15">
        <v>139</v>
      </c>
      <c r="G4" s="15" t="s">
        <v>174</v>
      </c>
    </row>
    <row r="5" spans="1:7">
      <c r="A5" s="15" t="s">
        <v>72</v>
      </c>
      <c r="B5" s="15" t="s">
        <v>81</v>
      </c>
      <c r="C5" s="15" t="s">
        <v>117</v>
      </c>
      <c r="D5" s="16" t="s">
        <v>120</v>
      </c>
      <c r="E5" s="15" t="s">
        <v>409</v>
      </c>
      <c r="F5" s="15">
        <v>2</v>
      </c>
      <c r="G5" s="15" t="s">
        <v>175</v>
      </c>
    </row>
    <row r="6" spans="1:7">
      <c r="A6" s="15" t="s">
        <v>73</v>
      </c>
      <c r="B6" s="15" t="s">
        <v>96</v>
      </c>
      <c r="C6" s="15" t="s">
        <v>117</v>
      </c>
      <c r="D6" s="16" t="s">
        <v>121</v>
      </c>
      <c r="E6" s="15" t="s">
        <v>409</v>
      </c>
      <c r="F6" s="15">
        <v>4</v>
      </c>
      <c r="G6" s="15" t="s">
        <v>176</v>
      </c>
    </row>
    <row r="7" spans="1:7" ht="42.75">
      <c r="A7" s="15" t="s">
        <v>74</v>
      </c>
      <c r="B7" s="15" t="s">
        <v>97</v>
      </c>
      <c r="C7" s="15" t="s">
        <v>116</v>
      </c>
      <c r="D7" s="16" t="s">
        <v>122</v>
      </c>
      <c r="E7" s="15" t="s">
        <v>171</v>
      </c>
      <c r="F7" s="15">
        <v>36</v>
      </c>
      <c r="G7" s="15" t="s">
        <v>177</v>
      </c>
    </row>
    <row r="8" spans="1:7" ht="28.5">
      <c r="A8" s="15" t="s">
        <v>75</v>
      </c>
      <c r="B8" s="15" t="s">
        <v>98</v>
      </c>
      <c r="C8" s="15" t="s">
        <v>118</v>
      </c>
      <c r="D8" s="16" t="s">
        <v>123</v>
      </c>
      <c r="E8" s="15"/>
      <c r="F8" s="15"/>
      <c r="G8" s="15" t="s">
        <v>369</v>
      </c>
    </row>
    <row r="9" spans="1:7">
      <c r="A9" s="15" t="s">
        <v>76</v>
      </c>
      <c r="B9" s="15" t="s">
        <v>99</v>
      </c>
      <c r="C9" s="15" t="s">
        <v>115</v>
      </c>
      <c r="D9" s="16" t="s">
        <v>124</v>
      </c>
      <c r="E9" s="15" t="s">
        <v>169</v>
      </c>
      <c r="F9" s="15" t="s">
        <v>169</v>
      </c>
      <c r="G9" s="15" t="s">
        <v>169</v>
      </c>
    </row>
    <row r="10" spans="1:7">
      <c r="A10" s="15" t="s">
        <v>77</v>
      </c>
      <c r="B10" s="15" t="s">
        <v>100</v>
      </c>
      <c r="C10" s="15" t="s">
        <v>117</v>
      </c>
      <c r="D10" s="16" t="s">
        <v>125</v>
      </c>
      <c r="E10" s="15" t="s">
        <v>409</v>
      </c>
      <c r="F10" s="15">
        <v>1</v>
      </c>
      <c r="G10" s="15" t="s">
        <v>178</v>
      </c>
    </row>
    <row r="11" spans="1:7">
      <c r="A11" s="15" t="s">
        <v>78</v>
      </c>
      <c r="B11" s="15" t="s">
        <v>82</v>
      </c>
      <c r="C11" s="15" t="s">
        <v>117</v>
      </c>
      <c r="D11" s="16" t="s">
        <v>126</v>
      </c>
      <c r="E11" s="15" t="s">
        <v>409</v>
      </c>
      <c r="F11" s="15">
        <v>3</v>
      </c>
      <c r="G11" s="15" t="s">
        <v>179</v>
      </c>
    </row>
    <row r="12" spans="1:7" ht="28.5">
      <c r="A12" s="15" t="s">
        <v>79</v>
      </c>
      <c r="B12" s="15" t="s">
        <v>101</v>
      </c>
      <c r="C12" s="15" t="s">
        <v>115</v>
      </c>
      <c r="D12" s="16" t="s">
        <v>448</v>
      </c>
      <c r="E12" s="15"/>
      <c r="F12" s="15"/>
      <c r="G12" s="15" t="s">
        <v>449</v>
      </c>
    </row>
    <row r="13" spans="1:7" ht="28.5">
      <c r="A13" s="15" t="s">
        <v>80</v>
      </c>
      <c r="B13" s="15" t="s">
        <v>102</v>
      </c>
      <c r="C13" s="15" t="s">
        <v>118</v>
      </c>
      <c r="D13" s="16" t="s">
        <v>123</v>
      </c>
      <c r="E13" s="15"/>
      <c r="F13" s="15"/>
      <c r="G13" s="15" t="s">
        <v>368</v>
      </c>
    </row>
    <row r="14" spans="1:7">
      <c r="A14" s="15" t="s">
        <v>81</v>
      </c>
      <c r="B14" s="15" t="s">
        <v>103</v>
      </c>
      <c r="C14" s="15" t="s">
        <v>117</v>
      </c>
      <c r="D14" s="16" t="s">
        <v>127</v>
      </c>
      <c r="E14" s="15" t="s">
        <v>451</v>
      </c>
      <c r="F14" s="15" t="s">
        <v>452</v>
      </c>
      <c r="G14" s="15" t="s">
        <v>180</v>
      </c>
    </row>
    <row r="15" spans="1:7">
      <c r="A15" s="15" t="s">
        <v>82</v>
      </c>
      <c r="B15" s="15" t="s">
        <v>104</v>
      </c>
      <c r="C15" s="15" t="s">
        <v>117</v>
      </c>
      <c r="D15" s="16" t="s">
        <v>128</v>
      </c>
      <c r="E15" s="15" t="s">
        <v>450</v>
      </c>
      <c r="F15" s="15" t="s">
        <v>453</v>
      </c>
      <c r="G15" s="15" t="s">
        <v>181</v>
      </c>
    </row>
    <row r="16" spans="1:7">
      <c r="A16" s="15" t="s">
        <v>83</v>
      </c>
      <c r="B16" s="15" t="s">
        <v>105</v>
      </c>
      <c r="C16" s="15" t="s">
        <v>117</v>
      </c>
      <c r="D16" s="16" t="s">
        <v>129</v>
      </c>
      <c r="E16" s="15" t="s">
        <v>409</v>
      </c>
      <c r="F16" s="15">
        <v>9</v>
      </c>
      <c r="G16" s="15" t="s">
        <v>182</v>
      </c>
    </row>
    <row r="17" spans="1:7">
      <c r="A17" s="15" t="s">
        <v>84</v>
      </c>
      <c r="B17" s="15" t="s">
        <v>106</v>
      </c>
      <c r="C17" s="15" t="s">
        <v>117</v>
      </c>
      <c r="D17" s="16" t="s">
        <v>130</v>
      </c>
      <c r="E17" s="15" t="s">
        <v>454</v>
      </c>
      <c r="F17" s="15"/>
      <c r="G17" s="15"/>
    </row>
    <row r="18" spans="1:7">
      <c r="A18" s="15" t="s">
        <v>85</v>
      </c>
      <c r="B18" s="15" t="s">
        <v>107</v>
      </c>
      <c r="C18" s="15" t="s">
        <v>116</v>
      </c>
      <c r="D18" s="16" t="s">
        <v>131</v>
      </c>
      <c r="E18" s="15" t="s">
        <v>171</v>
      </c>
      <c r="F18" s="15">
        <v>100</v>
      </c>
      <c r="G18" s="15" t="s">
        <v>183</v>
      </c>
    </row>
    <row r="19" spans="1:7">
      <c r="A19" s="15" t="s">
        <v>86</v>
      </c>
      <c r="B19" s="15" t="s">
        <v>108</v>
      </c>
      <c r="C19" s="15" t="s">
        <v>117</v>
      </c>
      <c r="D19" s="16" t="s">
        <v>132</v>
      </c>
      <c r="E19" s="15" t="s">
        <v>409</v>
      </c>
      <c r="F19" s="15">
        <v>14</v>
      </c>
      <c r="G19" s="15" t="s">
        <v>184</v>
      </c>
    </row>
    <row r="20" spans="1:7">
      <c r="A20" s="15" t="s">
        <v>87</v>
      </c>
      <c r="B20" s="15" t="s">
        <v>109</v>
      </c>
      <c r="C20" s="15" t="s">
        <v>117</v>
      </c>
      <c r="D20" s="16" t="s">
        <v>133</v>
      </c>
      <c r="E20" s="15" t="s">
        <v>409</v>
      </c>
      <c r="F20" s="15">
        <v>12</v>
      </c>
      <c r="G20" s="15" t="s">
        <v>185</v>
      </c>
    </row>
    <row r="21" spans="1:7">
      <c r="A21" s="15" t="s">
        <v>88</v>
      </c>
      <c r="B21" s="15" t="s">
        <v>110</v>
      </c>
      <c r="C21" s="15" t="s">
        <v>115</v>
      </c>
      <c r="D21" s="16" t="s">
        <v>134</v>
      </c>
      <c r="E21" s="15" t="s">
        <v>170</v>
      </c>
      <c r="F21" s="15"/>
      <c r="G21" s="15" t="s">
        <v>168</v>
      </c>
    </row>
    <row r="22" spans="1:7" ht="57">
      <c r="A22" s="15" t="s">
        <v>89</v>
      </c>
      <c r="B22" s="15" t="s">
        <v>111</v>
      </c>
      <c r="C22" s="15" t="s">
        <v>116</v>
      </c>
      <c r="D22" s="16" t="s">
        <v>135</v>
      </c>
      <c r="E22" s="15" t="s">
        <v>171</v>
      </c>
      <c r="F22" s="15">
        <v>35</v>
      </c>
      <c r="G22" s="15" t="s">
        <v>186</v>
      </c>
    </row>
    <row r="23" spans="1:7">
      <c r="A23" s="15" t="s">
        <v>90</v>
      </c>
      <c r="B23" s="15" t="s">
        <v>112</v>
      </c>
      <c r="C23" s="15" t="s">
        <v>115</v>
      </c>
      <c r="D23" s="16" t="s">
        <v>136</v>
      </c>
      <c r="E23" s="15" t="s">
        <v>169</v>
      </c>
      <c r="F23" s="15" t="s">
        <v>169</v>
      </c>
      <c r="G23" s="15" t="s">
        <v>169</v>
      </c>
    </row>
    <row r="24" spans="1:7">
      <c r="A24" s="15" t="s">
        <v>91</v>
      </c>
      <c r="B24" s="15" t="s">
        <v>113</v>
      </c>
      <c r="C24" s="15" t="s">
        <v>117</v>
      </c>
      <c r="D24" s="16" t="s">
        <v>137</v>
      </c>
      <c r="E24" s="15" t="s">
        <v>409</v>
      </c>
      <c r="F24" s="15">
        <v>13</v>
      </c>
      <c r="G24" s="15" t="s">
        <v>187</v>
      </c>
    </row>
    <row r="25" spans="1:7">
      <c r="A25" s="15" t="s">
        <v>92</v>
      </c>
      <c r="B25" s="15" t="s">
        <v>114</v>
      </c>
      <c r="C25" s="15" t="s">
        <v>117</v>
      </c>
      <c r="D25" s="16" t="s">
        <v>138</v>
      </c>
      <c r="E25" s="15" t="s">
        <v>409</v>
      </c>
      <c r="F25" s="15">
        <v>11</v>
      </c>
      <c r="G25" s="15" t="s">
        <v>188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G23" sqref="G23"/>
    </sheetView>
  </sheetViews>
  <sheetFormatPr defaultRowHeight="14.25"/>
  <cols>
    <col min="1" max="1" width="11.25" bestFit="1" customWidth="1"/>
    <col min="2" max="2" width="9.25" bestFit="1" customWidth="1"/>
    <col min="3" max="3" width="12.375" bestFit="1" customWidth="1"/>
    <col min="4" max="4" width="23.375" bestFit="1" customWidth="1"/>
    <col min="5" max="5" width="15.75" bestFit="1" customWidth="1"/>
    <col min="6" max="6" width="19.5" bestFit="1" customWidth="1"/>
    <col min="7" max="7" width="13.25" bestFit="1" customWidth="1"/>
  </cols>
  <sheetData>
    <row r="1" spans="1:7" ht="15">
      <c r="A1" s="14" t="s">
        <v>0</v>
      </c>
      <c r="B1" s="14" t="s">
        <v>1</v>
      </c>
      <c r="C1" s="14" t="s">
        <v>66</v>
      </c>
      <c r="D1" s="14" t="s">
        <v>68</v>
      </c>
      <c r="E1" s="14" t="s">
        <v>3</v>
      </c>
      <c r="F1" s="14" t="s">
        <v>67</v>
      </c>
      <c r="G1" s="14" t="s">
        <v>139</v>
      </c>
    </row>
    <row r="2" spans="1:7">
      <c r="A2" s="19">
        <v>1</v>
      </c>
      <c r="B2" s="18" t="s">
        <v>455</v>
      </c>
      <c r="C2" s="18" t="s">
        <v>116</v>
      </c>
      <c r="D2" s="16" t="s">
        <v>480</v>
      </c>
      <c r="E2" s="18" t="s">
        <v>492</v>
      </c>
      <c r="F2" s="18" t="s">
        <v>77</v>
      </c>
      <c r="G2" s="18" t="s">
        <v>178</v>
      </c>
    </row>
    <row r="3" spans="1:7">
      <c r="A3" s="19">
        <v>2</v>
      </c>
      <c r="B3" s="18" t="s">
        <v>456</v>
      </c>
      <c r="C3" s="18" t="s">
        <v>116</v>
      </c>
      <c r="D3" s="16" t="s">
        <v>480</v>
      </c>
      <c r="E3" s="18" t="s">
        <v>492</v>
      </c>
      <c r="F3" s="18" t="s">
        <v>72</v>
      </c>
      <c r="G3" s="18" t="s">
        <v>175</v>
      </c>
    </row>
    <row r="4" spans="1:7">
      <c r="A4" s="19">
        <v>3</v>
      </c>
      <c r="B4" s="18" t="s">
        <v>457</v>
      </c>
      <c r="C4" s="18" t="s">
        <v>116</v>
      </c>
      <c r="D4" s="16" t="s">
        <v>480</v>
      </c>
      <c r="E4" s="18" t="s">
        <v>492</v>
      </c>
      <c r="F4" s="18" t="s">
        <v>78</v>
      </c>
      <c r="G4" s="18" t="s">
        <v>179</v>
      </c>
    </row>
    <row r="5" spans="1:7">
      <c r="A5" s="19">
        <v>4</v>
      </c>
      <c r="B5" s="18" t="s">
        <v>458</v>
      </c>
      <c r="C5" s="18" t="s">
        <v>116</v>
      </c>
      <c r="D5" s="16" t="s">
        <v>480</v>
      </c>
      <c r="E5" s="18" t="s">
        <v>492</v>
      </c>
      <c r="F5" s="18" t="s">
        <v>73</v>
      </c>
      <c r="G5" s="18" t="s">
        <v>176</v>
      </c>
    </row>
    <row r="6" spans="1:7">
      <c r="A6" s="19">
        <v>5</v>
      </c>
      <c r="B6" s="18" t="s">
        <v>459</v>
      </c>
      <c r="C6" s="18" t="s">
        <v>116</v>
      </c>
      <c r="D6" s="16" t="s">
        <v>490</v>
      </c>
      <c r="E6" s="18" t="s">
        <v>493</v>
      </c>
      <c r="F6" s="18" t="s">
        <v>496</v>
      </c>
      <c r="G6" s="18" t="s">
        <v>497</v>
      </c>
    </row>
    <row r="7" spans="1:7">
      <c r="A7" s="19">
        <v>6</v>
      </c>
      <c r="B7" s="18" t="s">
        <v>169</v>
      </c>
      <c r="C7" s="18" t="s">
        <v>115</v>
      </c>
      <c r="D7" s="18" t="s">
        <v>234</v>
      </c>
      <c r="E7" s="18" t="s">
        <v>234</v>
      </c>
      <c r="F7" s="18" t="s">
        <v>234</v>
      </c>
      <c r="G7" s="18" t="s">
        <v>169</v>
      </c>
    </row>
    <row r="8" spans="1:7">
      <c r="A8" s="19">
        <v>7</v>
      </c>
      <c r="B8" s="18" t="s">
        <v>460</v>
      </c>
      <c r="C8" s="18" t="s">
        <v>116</v>
      </c>
      <c r="D8" s="18" t="s">
        <v>482</v>
      </c>
      <c r="E8" s="18" t="s">
        <v>234</v>
      </c>
      <c r="F8" s="18" t="s">
        <v>234</v>
      </c>
      <c r="G8" s="18" t="s">
        <v>169</v>
      </c>
    </row>
    <row r="9" spans="1:7">
      <c r="A9" s="19">
        <v>8</v>
      </c>
      <c r="B9" s="18" t="s">
        <v>461</v>
      </c>
      <c r="C9" s="18" t="s">
        <v>116</v>
      </c>
      <c r="D9" s="18" t="s">
        <v>491</v>
      </c>
      <c r="E9" s="18" t="s">
        <v>494</v>
      </c>
      <c r="F9" s="18" t="s">
        <v>498</v>
      </c>
      <c r="G9" s="18" t="s">
        <v>180</v>
      </c>
    </row>
    <row r="10" spans="1:7">
      <c r="A10" s="19">
        <v>9</v>
      </c>
      <c r="B10" s="18" t="s">
        <v>462</v>
      </c>
      <c r="C10" s="18" t="s">
        <v>116</v>
      </c>
      <c r="D10" s="18" t="s">
        <v>483</v>
      </c>
      <c r="E10" s="18" t="s">
        <v>492</v>
      </c>
      <c r="F10" s="18" t="s">
        <v>83</v>
      </c>
      <c r="G10" s="18" t="s">
        <v>182</v>
      </c>
    </row>
    <row r="11" spans="1:7">
      <c r="A11" s="19">
        <v>10</v>
      </c>
      <c r="B11" s="18" t="s">
        <v>231</v>
      </c>
      <c r="C11" s="18" t="s">
        <v>115</v>
      </c>
      <c r="D11" s="18" t="s">
        <v>484</v>
      </c>
      <c r="E11" s="18" t="s">
        <v>499</v>
      </c>
      <c r="F11" s="18" t="s">
        <v>495</v>
      </c>
      <c r="G11" s="18" t="s">
        <v>389</v>
      </c>
    </row>
    <row r="12" spans="1:7">
      <c r="A12" s="19">
        <v>11</v>
      </c>
      <c r="B12" s="18" t="s">
        <v>463</v>
      </c>
      <c r="C12" s="18" t="s">
        <v>116</v>
      </c>
      <c r="D12" s="18" t="s">
        <v>480</v>
      </c>
      <c r="E12" s="18" t="s">
        <v>492</v>
      </c>
      <c r="F12" s="18" t="s">
        <v>92</v>
      </c>
      <c r="G12" s="18" t="s">
        <v>188</v>
      </c>
    </row>
    <row r="13" spans="1:7">
      <c r="A13" s="19">
        <v>12</v>
      </c>
      <c r="B13" s="18" t="s">
        <v>464</v>
      </c>
      <c r="C13" s="18" t="s">
        <v>116</v>
      </c>
      <c r="D13" s="18" t="s">
        <v>480</v>
      </c>
      <c r="E13" s="18" t="s">
        <v>492</v>
      </c>
      <c r="F13" s="18" t="s">
        <v>109</v>
      </c>
      <c r="G13" s="18" t="s">
        <v>185</v>
      </c>
    </row>
    <row r="14" spans="1:7">
      <c r="A14" s="19">
        <v>13</v>
      </c>
      <c r="B14" s="18" t="s">
        <v>465</v>
      </c>
      <c r="C14" s="18" t="s">
        <v>116</v>
      </c>
      <c r="D14" s="18" t="s">
        <v>480</v>
      </c>
      <c r="E14" s="18" t="s">
        <v>492</v>
      </c>
      <c r="F14" s="18" t="s">
        <v>113</v>
      </c>
      <c r="G14" s="18" t="s">
        <v>187</v>
      </c>
    </row>
    <row r="15" spans="1:7">
      <c r="A15" s="19">
        <v>14</v>
      </c>
      <c r="B15" s="18" t="s">
        <v>466</v>
      </c>
      <c r="C15" s="18" t="s">
        <v>116</v>
      </c>
      <c r="D15" s="18" t="s">
        <v>480</v>
      </c>
      <c r="E15" s="18" t="s">
        <v>492</v>
      </c>
      <c r="F15" s="18" t="s">
        <v>108</v>
      </c>
      <c r="G15" s="18" t="s">
        <v>184</v>
      </c>
    </row>
    <row r="16" spans="1:7">
      <c r="A16" s="19">
        <v>15</v>
      </c>
      <c r="B16" s="18" t="s">
        <v>467</v>
      </c>
      <c r="C16" s="18" t="s">
        <v>117</v>
      </c>
      <c r="D16" s="18" t="s">
        <v>481</v>
      </c>
      <c r="E16" s="18" t="s">
        <v>171</v>
      </c>
      <c r="F16" s="18" t="s">
        <v>500</v>
      </c>
      <c r="G16" s="18" t="s">
        <v>440</v>
      </c>
    </row>
    <row r="17" spans="1:7">
      <c r="A17" s="19">
        <v>16</v>
      </c>
      <c r="B17" s="18" t="s">
        <v>468</v>
      </c>
      <c r="C17" s="18" t="s">
        <v>117</v>
      </c>
      <c r="D17" s="18" t="s">
        <v>481</v>
      </c>
      <c r="E17" s="18" t="s">
        <v>171</v>
      </c>
      <c r="F17" s="18" t="s">
        <v>501</v>
      </c>
      <c r="G17" s="18" t="s">
        <v>439</v>
      </c>
    </row>
    <row r="18" spans="1:7">
      <c r="A18" s="19">
        <v>17</v>
      </c>
      <c r="B18" s="18" t="s">
        <v>469</v>
      </c>
      <c r="C18" s="18" t="s">
        <v>117</v>
      </c>
      <c r="D18" s="18" t="s">
        <v>481</v>
      </c>
      <c r="E18" s="18" t="s">
        <v>171</v>
      </c>
      <c r="F18" s="18" t="s">
        <v>502</v>
      </c>
      <c r="G18" s="18" t="s">
        <v>438</v>
      </c>
    </row>
    <row r="19" spans="1:7">
      <c r="A19" s="19">
        <v>18</v>
      </c>
      <c r="B19" s="18" t="s">
        <v>470</v>
      </c>
      <c r="C19" s="18" t="s">
        <v>117</v>
      </c>
      <c r="D19" s="18" t="s">
        <v>481</v>
      </c>
      <c r="E19" s="18" t="s">
        <v>171</v>
      </c>
      <c r="F19" s="18" t="s">
        <v>503</v>
      </c>
      <c r="G19" s="18" t="s">
        <v>437</v>
      </c>
    </row>
    <row r="20" spans="1:7">
      <c r="A20" s="24">
        <v>19</v>
      </c>
      <c r="B20" s="18" t="s">
        <v>471</v>
      </c>
      <c r="C20" s="18" t="s">
        <v>116</v>
      </c>
      <c r="D20" s="18" t="s">
        <v>485</v>
      </c>
      <c r="E20" s="18" t="s">
        <v>504</v>
      </c>
      <c r="F20" s="18" t="s">
        <v>504</v>
      </c>
      <c r="G20" s="18" t="s">
        <v>505</v>
      </c>
    </row>
    <row r="21" spans="1:7">
      <c r="A21" s="19">
        <v>20</v>
      </c>
      <c r="B21" s="18" t="s">
        <v>472</v>
      </c>
      <c r="C21" s="18" t="s">
        <v>116</v>
      </c>
      <c r="D21" s="18" t="s">
        <v>486</v>
      </c>
      <c r="E21" s="18" t="s">
        <v>171</v>
      </c>
      <c r="F21" s="18" t="s">
        <v>506</v>
      </c>
      <c r="G21" s="15" t="s">
        <v>414</v>
      </c>
    </row>
    <row r="22" spans="1:7">
      <c r="A22" s="24">
        <v>21</v>
      </c>
      <c r="B22" s="18" t="s">
        <v>473</v>
      </c>
      <c r="C22" s="18" t="s">
        <v>116</v>
      </c>
      <c r="D22" s="18" t="s">
        <v>487</v>
      </c>
      <c r="E22" s="18" t="s">
        <v>171</v>
      </c>
      <c r="F22" s="18" t="s">
        <v>507</v>
      </c>
      <c r="G22" s="18" t="s">
        <v>412</v>
      </c>
    </row>
    <row r="23" spans="1:7">
      <c r="A23" s="24">
        <v>22</v>
      </c>
      <c r="B23" s="18" t="s">
        <v>474</v>
      </c>
      <c r="C23" s="18" t="s">
        <v>116</v>
      </c>
      <c r="D23" s="18" t="s">
        <v>488</v>
      </c>
      <c r="E23" s="18" t="s">
        <v>171</v>
      </c>
      <c r="F23" s="18" t="s">
        <v>508</v>
      </c>
      <c r="G23" s="18" t="s">
        <v>413</v>
      </c>
    </row>
    <row r="24" spans="1:7">
      <c r="A24" s="19">
        <v>23</v>
      </c>
      <c r="B24" s="18" t="s">
        <v>169</v>
      </c>
      <c r="C24" s="18" t="s">
        <v>115</v>
      </c>
      <c r="D24" s="18" t="s">
        <v>234</v>
      </c>
      <c r="E24" s="18" t="s">
        <v>234</v>
      </c>
      <c r="F24" s="18" t="s">
        <v>234</v>
      </c>
      <c r="G24" s="18" t="s">
        <v>169</v>
      </c>
    </row>
    <row r="25" spans="1:7">
      <c r="A25" s="19">
        <v>24</v>
      </c>
      <c r="B25" s="18" t="s">
        <v>475</v>
      </c>
      <c r="C25" s="18" t="s">
        <v>116</v>
      </c>
      <c r="D25" s="18" t="s">
        <v>489</v>
      </c>
      <c r="E25" s="18" t="s">
        <v>234</v>
      </c>
      <c r="F25" s="18" t="s">
        <v>234</v>
      </c>
      <c r="G25" s="18" t="s">
        <v>169</v>
      </c>
    </row>
    <row r="26" spans="1:7">
      <c r="A26" s="19">
        <v>25</v>
      </c>
      <c r="B26" s="18" t="s">
        <v>476</v>
      </c>
      <c r="C26" s="18" t="s">
        <v>117</v>
      </c>
      <c r="D26" s="18" t="s">
        <v>481</v>
      </c>
      <c r="E26" s="18" t="s">
        <v>171</v>
      </c>
      <c r="F26" s="18" t="s">
        <v>509</v>
      </c>
      <c r="G26" s="18" t="s">
        <v>436</v>
      </c>
    </row>
    <row r="27" spans="1:7">
      <c r="A27" s="19">
        <v>26</v>
      </c>
      <c r="B27" s="18" t="s">
        <v>477</v>
      </c>
      <c r="C27" s="18" t="s">
        <v>117</v>
      </c>
      <c r="D27" s="18" t="s">
        <v>481</v>
      </c>
      <c r="E27" s="18" t="s">
        <v>171</v>
      </c>
      <c r="F27" s="18" t="s">
        <v>510</v>
      </c>
      <c r="G27" s="18" t="s">
        <v>435</v>
      </c>
    </row>
    <row r="28" spans="1:7">
      <c r="A28" s="19">
        <v>27</v>
      </c>
      <c r="B28" s="18" t="s">
        <v>478</v>
      </c>
      <c r="C28" s="18" t="s">
        <v>117</v>
      </c>
      <c r="D28" s="18" t="s">
        <v>481</v>
      </c>
      <c r="E28" s="18" t="s">
        <v>171</v>
      </c>
      <c r="F28" s="18" t="s">
        <v>511</v>
      </c>
      <c r="G28" s="18" t="s">
        <v>434</v>
      </c>
    </row>
    <row r="29" spans="1:7">
      <c r="A29" s="19">
        <v>28</v>
      </c>
      <c r="B29" s="18" t="s">
        <v>479</v>
      </c>
      <c r="C29" s="18" t="s">
        <v>117</v>
      </c>
      <c r="D29" s="18" t="s">
        <v>481</v>
      </c>
      <c r="E29" s="18" t="s">
        <v>171</v>
      </c>
      <c r="F29" s="18" t="s">
        <v>512</v>
      </c>
      <c r="G29" s="18" t="s">
        <v>433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6" sqref="A1:G6"/>
    </sheetView>
  </sheetViews>
  <sheetFormatPr defaultRowHeight="14.25"/>
  <cols>
    <col min="1" max="1" width="11.25" bestFit="1" customWidth="1"/>
    <col min="2" max="2" width="9.25" bestFit="1" customWidth="1"/>
    <col min="3" max="3" width="12.375" bestFit="1" customWidth="1"/>
    <col min="4" max="4" width="23.375" bestFit="1" customWidth="1"/>
    <col min="5" max="5" width="15.75" bestFit="1" customWidth="1"/>
    <col min="6" max="6" width="19.5" bestFit="1" customWidth="1"/>
    <col min="7" max="7" width="13.25" bestFit="1" customWidth="1"/>
  </cols>
  <sheetData>
    <row r="1" spans="1:7" ht="15">
      <c r="A1" s="14" t="s">
        <v>0</v>
      </c>
      <c r="B1" s="14" t="s">
        <v>1</v>
      </c>
      <c r="C1" s="14" t="s">
        <v>66</v>
      </c>
      <c r="D1" s="14" t="s">
        <v>68</v>
      </c>
      <c r="E1" s="14" t="s">
        <v>3</v>
      </c>
      <c r="F1" s="14" t="s">
        <v>67</v>
      </c>
      <c r="G1" s="14" t="s">
        <v>139</v>
      </c>
    </row>
    <row r="2" spans="1:7">
      <c r="A2" s="17">
        <v>1</v>
      </c>
      <c r="B2" s="18" t="s">
        <v>513</v>
      </c>
      <c r="C2" s="18" t="s">
        <v>116</v>
      </c>
      <c r="D2" s="16" t="s">
        <v>516</v>
      </c>
      <c r="E2" s="18" t="s">
        <v>171</v>
      </c>
      <c r="F2" s="18" t="s">
        <v>520</v>
      </c>
      <c r="G2" s="18" t="s">
        <v>411</v>
      </c>
    </row>
    <row r="3" spans="1:7">
      <c r="A3" s="17">
        <v>2</v>
      </c>
      <c r="B3" s="18" t="s">
        <v>514</v>
      </c>
      <c r="C3" s="18" t="s">
        <v>116</v>
      </c>
      <c r="D3" s="16" t="s">
        <v>517</v>
      </c>
      <c r="E3" s="18" t="s">
        <v>494</v>
      </c>
      <c r="F3" s="18" t="s">
        <v>521</v>
      </c>
      <c r="G3" s="18" t="s">
        <v>181</v>
      </c>
    </row>
    <row r="4" spans="1:7">
      <c r="A4" s="17">
        <v>3</v>
      </c>
      <c r="B4" s="18" t="s">
        <v>169</v>
      </c>
      <c r="C4" s="18" t="s">
        <v>115</v>
      </c>
      <c r="D4" s="16" t="s">
        <v>234</v>
      </c>
      <c r="E4" s="18" t="s">
        <v>234</v>
      </c>
      <c r="F4" s="18" t="s">
        <v>234</v>
      </c>
      <c r="G4" s="18" t="s">
        <v>169</v>
      </c>
    </row>
    <row r="5" spans="1:7">
      <c r="A5" s="17">
        <v>4</v>
      </c>
      <c r="B5" s="18" t="s">
        <v>515</v>
      </c>
      <c r="C5" s="18" t="s">
        <v>117</v>
      </c>
      <c r="D5" s="16" t="s">
        <v>518</v>
      </c>
      <c r="E5" s="18" t="s">
        <v>409</v>
      </c>
      <c r="F5" s="18" t="s">
        <v>522</v>
      </c>
      <c r="G5" s="18" t="s">
        <v>497</v>
      </c>
    </row>
    <row r="6" spans="1:7">
      <c r="A6" s="17">
        <v>5</v>
      </c>
      <c r="B6" s="18" t="s">
        <v>167</v>
      </c>
      <c r="C6" s="18" t="s">
        <v>115</v>
      </c>
      <c r="D6" s="16" t="s">
        <v>495</v>
      </c>
      <c r="E6" s="18" t="s">
        <v>519</v>
      </c>
      <c r="F6" s="18" t="s">
        <v>495</v>
      </c>
      <c r="G6" s="18" t="s">
        <v>495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workbookViewId="0">
      <selection activeCell="I12" sqref="I12"/>
    </sheetView>
  </sheetViews>
  <sheetFormatPr defaultRowHeight="14.25"/>
  <cols>
    <col min="2" max="2" width="14.75" bestFit="1" customWidth="1"/>
    <col min="7" max="8" width="10.75" customWidth="1"/>
    <col min="9" max="9" width="13.25" bestFit="1" customWidth="1"/>
    <col min="10" max="10" width="26.625" bestFit="1" customWidth="1"/>
  </cols>
  <sheetData>
    <row r="1" spans="1:14" s="1" customFormat="1" ht="30">
      <c r="A1" s="9" t="s">
        <v>274</v>
      </c>
      <c r="B1" s="9" t="s">
        <v>63</v>
      </c>
      <c r="C1" s="9" t="s">
        <v>275</v>
      </c>
      <c r="D1" s="9" t="s">
        <v>276</v>
      </c>
      <c r="E1" s="9" t="s">
        <v>277</v>
      </c>
      <c r="F1" s="9" t="s">
        <v>278</v>
      </c>
      <c r="G1" s="9" t="s">
        <v>356</v>
      </c>
      <c r="H1" s="9" t="s">
        <v>67</v>
      </c>
      <c r="I1" s="9" t="s">
        <v>139</v>
      </c>
      <c r="J1" s="9" t="s">
        <v>279</v>
      </c>
      <c r="K1" s="5"/>
      <c r="L1" s="5"/>
      <c r="M1" s="5"/>
      <c r="N1" s="5"/>
    </row>
    <row r="2" spans="1:14" ht="12" customHeight="1">
      <c r="A2" s="6">
        <v>1</v>
      </c>
      <c r="B2" s="7" t="s">
        <v>280</v>
      </c>
      <c r="C2" s="6" t="s">
        <v>281</v>
      </c>
      <c r="D2" s="6" t="s">
        <v>282</v>
      </c>
      <c r="E2" s="6" t="s">
        <v>283</v>
      </c>
      <c r="F2" s="6" t="s">
        <v>284</v>
      </c>
      <c r="G2" s="6"/>
      <c r="H2" s="6"/>
      <c r="I2" s="6"/>
      <c r="J2" s="6"/>
      <c r="K2" s="6"/>
      <c r="L2" s="6"/>
      <c r="M2" s="6"/>
      <c r="N2" s="6"/>
    </row>
    <row r="3" spans="1:14" ht="12" customHeight="1">
      <c r="A3" s="6">
        <f>A2+1</f>
        <v>2</v>
      </c>
      <c r="B3" s="7" t="s">
        <v>285</v>
      </c>
      <c r="C3" s="6" t="s">
        <v>332</v>
      </c>
      <c r="D3" s="6" t="s">
        <v>335</v>
      </c>
      <c r="E3" s="6" t="s">
        <v>344</v>
      </c>
      <c r="F3" s="6" t="s">
        <v>283</v>
      </c>
      <c r="G3" s="6"/>
      <c r="H3" s="6"/>
      <c r="I3" s="6"/>
      <c r="J3" s="6"/>
      <c r="K3" s="6"/>
      <c r="L3" s="6"/>
      <c r="M3" s="6"/>
      <c r="N3" s="6"/>
    </row>
    <row r="4" spans="1:14" ht="12" customHeight="1">
      <c r="A4" s="6">
        <f t="shared" ref="A4:A61" si="0">A3+1</f>
        <v>3</v>
      </c>
      <c r="B4" s="7" t="s">
        <v>286</v>
      </c>
      <c r="C4" s="6" t="s">
        <v>281</v>
      </c>
      <c r="D4" s="6" t="s">
        <v>282</v>
      </c>
      <c r="E4" s="6" t="s">
        <v>283</v>
      </c>
      <c r="F4" s="6" t="s">
        <v>284</v>
      </c>
      <c r="G4" s="6"/>
      <c r="H4" s="6"/>
      <c r="I4" s="6"/>
      <c r="J4" s="6"/>
      <c r="K4" s="6"/>
      <c r="L4" s="6"/>
      <c r="M4" s="6"/>
      <c r="N4" s="6"/>
    </row>
    <row r="5" spans="1:14" ht="12" customHeight="1">
      <c r="A5" s="6">
        <f t="shared" si="0"/>
        <v>4</v>
      </c>
      <c r="B5" s="7" t="s">
        <v>287</v>
      </c>
      <c r="C5" s="6" t="s">
        <v>332</v>
      </c>
      <c r="D5" s="6" t="s">
        <v>336</v>
      </c>
      <c r="E5" s="6" t="s">
        <v>344</v>
      </c>
      <c r="F5" s="6" t="s">
        <v>283</v>
      </c>
      <c r="G5" s="6"/>
      <c r="H5" s="6"/>
      <c r="I5" s="6"/>
      <c r="J5" s="6"/>
      <c r="K5" s="6"/>
      <c r="L5" s="6"/>
      <c r="M5" s="6"/>
      <c r="N5" s="6"/>
    </row>
    <row r="6" spans="1:14" ht="12" customHeight="1">
      <c r="A6" s="6">
        <f t="shared" si="0"/>
        <v>5</v>
      </c>
      <c r="B6" s="7" t="s">
        <v>290</v>
      </c>
      <c r="C6" s="6" t="s">
        <v>281</v>
      </c>
      <c r="D6" s="6" t="s">
        <v>282</v>
      </c>
      <c r="E6" s="6" t="s">
        <v>283</v>
      </c>
      <c r="F6" s="6" t="s">
        <v>284</v>
      </c>
      <c r="G6" s="6"/>
      <c r="H6" s="6"/>
      <c r="I6" s="6"/>
      <c r="J6" s="6"/>
      <c r="K6" s="6"/>
      <c r="L6" s="6"/>
      <c r="M6" s="6"/>
      <c r="N6" s="6"/>
    </row>
    <row r="7" spans="1:14" ht="12" customHeight="1">
      <c r="A7" s="6">
        <f t="shared" si="0"/>
        <v>6</v>
      </c>
      <c r="B7" s="7" t="s">
        <v>289</v>
      </c>
      <c r="C7" s="6" t="s">
        <v>332</v>
      </c>
      <c r="D7" s="6" t="s">
        <v>336</v>
      </c>
      <c r="E7" s="6" t="s">
        <v>344</v>
      </c>
      <c r="F7" s="6" t="s">
        <v>283</v>
      </c>
      <c r="G7" s="6"/>
      <c r="H7" s="6"/>
      <c r="I7" s="6"/>
      <c r="J7" s="6"/>
      <c r="K7" s="6"/>
      <c r="L7" s="6"/>
      <c r="M7" s="6"/>
      <c r="N7" s="6"/>
    </row>
    <row r="8" spans="1:14" ht="12" customHeight="1">
      <c r="A8" s="6">
        <f t="shared" si="0"/>
        <v>7</v>
      </c>
      <c r="B8" s="7" t="s">
        <v>288</v>
      </c>
      <c r="C8" s="6" t="s">
        <v>281</v>
      </c>
      <c r="D8" s="6" t="s">
        <v>282</v>
      </c>
      <c r="E8" s="6" t="s">
        <v>283</v>
      </c>
      <c r="F8" s="6" t="s">
        <v>284</v>
      </c>
      <c r="G8" s="6"/>
      <c r="H8" s="6"/>
      <c r="I8" s="6"/>
      <c r="J8" s="6"/>
      <c r="K8" s="6"/>
      <c r="L8" s="6"/>
      <c r="M8" s="6"/>
      <c r="N8" s="6"/>
    </row>
    <row r="9" spans="1:14" ht="12" customHeight="1">
      <c r="A9" s="6">
        <f t="shared" si="0"/>
        <v>8</v>
      </c>
      <c r="B9" s="7" t="s">
        <v>291</v>
      </c>
      <c r="C9" s="6" t="s">
        <v>332</v>
      </c>
      <c r="D9" s="6" t="s">
        <v>336</v>
      </c>
      <c r="E9" s="6" t="s">
        <v>345</v>
      </c>
      <c r="F9" s="6" t="s">
        <v>283</v>
      </c>
      <c r="G9" s="6"/>
      <c r="H9" s="6"/>
      <c r="I9" s="6"/>
      <c r="J9" s="6"/>
      <c r="K9" s="6"/>
      <c r="L9" s="6"/>
      <c r="M9" s="6"/>
      <c r="N9" s="6"/>
    </row>
    <row r="10" spans="1:14" ht="12" customHeight="1">
      <c r="A10" s="6">
        <f t="shared" si="0"/>
        <v>9</v>
      </c>
      <c r="B10" s="7" t="s">
        <v>293</v>
      </c>
      <c r="C10" s="6" t="s">
        <v>281</v>
      </c>
      <c r="D10" s="6" t="s">
        <v>282</v>
      </c>
      <c r="E10" s="6" t="s">
        <v>346</v>
      </c>
      <c r="F10" s="6" t="s">
        <v>283</v>
      </c>
      <c r="G10" s="6" t="s">
        <v>171</v>
      </c>
      <c r="H10" s="6">
        <v>70</v>
      </c>
      <c r="I10" s="6" t="s">
        <v>221</v>
      </c>
      <c r="J10" s="6"/>
      <c r="K10" s="6"/>
      <c r="L10" s="6"/>
      <c r="M10" s="6"/>
      <c r="N10" s="6"/>
    </row>
    <row r="11" spans="1:14" ht="12" customHeight="1">
      <c r="A11" s="6">
        <f t="shared" si="0"/>
        <v>10</v>
      </c>
      <c r="B11" s="7" t="s">
        <v>292</v>
      </c>
      <c r="C11" s="6"/>
      <c r="D11" s="6"/>
      <c r="E11" s="6"/>
      <c r="F11" s="6"/>
      <c r="G11" s="6"/>
      <c r="H11" s="6"/>
      <c r="I11" s="6"/>
      <c r="J11" s="6"/>
      <c r="K11" s="6"/>
      <c r="L11" s="6"/>
      <c r="M11" s="6"/>
      <c r="N11" s="6"/>
    </row>
    <row r="12" spans="1:14" ht="12" customHeight="1">
      <c r="A12" s="6">
        <f t="shared" si="0"/>
        <v>11</v>
      </c>
      <c r="B12" s="7" t="s">
        <v>294</v>
      </c>
      <c r="C12" s="6" t="s">
        <v>281</v>
      </c>
      <c r="D12" s="6" t="s">
        <v>282</v>
      </c>
      <c r="E12" s="6" t="s">
        <v>283</v>
      </c>
      <c r="F12" s="6" t="s">
        <v>284</v>
      </c>
      <c r="G12" s="6" t="s">
        <v>171</v>
      </c>
      <c r="H12" s="6">
        <v>73</v>
      </c>
      <c r="I12" s="6" t="s">
        <v>222</v>
      </c>
      <c r="J12" s="6"/>
      <c r="K12" s="6"/>
      <c r="L12" s="6"/>
      <c r="M12" s="6"/>
      <c r="N12" s="6"/>
    </row>
    <row r="13" spans="1:14" ht="12" customHeight="1">
      <c r="A13" s="6">
        <f t="shared" si="0"/>
        <v>12</v>
      </c>
      <c r="B13" s="7" t="s">
        <v>295</v>
      </c>
      <c r="C13" s="6" t="s">
        <v>332</v>
      </c>
      <c r="D13" s="6" t="s">
        <v>337</v>
      </c>
      <c r="E13" s="6" t="s">
        <v>283</v>
      </c>
      <c r="F13" s="6" t="s">
        <v>344</v>
      </c>
      <c r="G13" s="6"/>
      <c r="H13" s="6"/>
      <c r="I13" s="6"/>
      <c r="J13" s="6"/>
      <c r="K13" s="6"/>
      <c r="L13" s="6"/>
      <c r="M13" s="6"/>
      <c r="N13" s="6"/>
    </row>
    <row r="14" spans="1:14" ht="12" customHeight="1">
      <c r="A14" s="6">
        <f t="shared" si="0"/>
        <v>13</v>
      </c>
      <c r="B14" s="7" t="s">
        <v>296</v>
      </c>
      <c r="C14" s="6" t="s">
        <v>281</v>
      </c>
      <c r="D14" s="6"/>
      <c r="E14" s="6" t="s">
        <v>283</v>
      </c>
      <c r="F14" s="6" t="s">
        <v>284</v>
      </c>
      <c r="G14" s="6"/>
      <c r="H14" s="6"/>
      <c r="I14" s="6"/>
      <c r="J14" s="6"/>
      <c r="K14" s="6"/>
      <c r="L14" s="6"/>
      <c r="M14" s="6"/>
      <c r="N14" s="6"/>
    </row>
    <row r="15" spans="1:14" ht="12" customHeight="1">
      <c r="A15" s="6">
        <f t="shared" si="0"/>
        <v>14</v>
      </c>
      <c r="B15" s="7" t="s">
        <v>297</v>
      </c>
      <c r="C15" s="6" t="s">
        <v>332</v>
      </c>
      <c r="D15" s="6" t="s">
        <v>29</v>
      </c>
      <c r="E15" s="6" t="s">
        <v>283</v>
      </c>
      <c r="F15" s="6" t="s">
        <v>344</v>
      </c>
      <c r="G15" s="6"/>
      <c r="H15" s="6"/>
      <c r="I15" s="6"/>
      <c r="J15" s="6"/>
      <c r="K15" s="6"/>
      <c r="L15" s="6"/>
      <c r="M15" s="6"/>
      <c r="N15" s="6"/>
    </row>
    <row r="16" spans="1:14" ht="12" customHeight="1">
      <c r="A16" s="6">
        <f t="shared" si="0"/>
        <v>15</v>
      </c>
      <c r="B16" s="7" t="s">
        <v>298</v>
      </c>
      <c r="C16" s="6" t="s">
        <v>281</v>
      </c>
      <c r="D16" s="6"/>
      <c r="E16" s="6" t="s">
        <v>283</v>
      </c>
      <c r="F16" s="6" t="s">
        <v>350</v>
      </c>
      <c r="G16" s="6"/>
      <c r="H16" s="6"/>
      <c r="I16" s="6"/>
      <c r="J16" s="6"/>
      <c r="K16" s="6"/>
      <c r="L16" s="6"/>
      <c r="M16" s="6"/>
      <c r="N16" s="6"/>
    </row>
    <row r="17" spans="1:14" ht="12" customHeight="1">
      <c r="A17" s="6">
        <f t="shared" si="0"/>
        <v>16</v>
      </c>
      <c r="B17" s="7" t="s">
        <v>299</v>
      </c>
      <c r="C17" s="6" t="s">
        <v>281</v>
      </c>
      <c r="D17" s="6"/>
      <c r="E17" s="6" t="s">
        <v>345</v>
      </c>
      <c r="F17" s="6" t="s">
        <v>283</v>
      </c>
      <c r="G17" s="6"/>
      <c r="H17" s="6"/>
      <c r="I17" s="6"/>
      <c r="J17" s="6"/>
      <c r="K17" s="6"/>
      <c r="L17" s="6"/>
      <c r="M17" s="6"/>
      <c r="N17" s="6"/>
    </row>
    <row r="18" spans="1:14" ht="12" customHeight="1">
      <c r="A18" s="6">
        <f t="shared" si="0"/>
        <v>17</v>
      </c>
      <c r="B18" s="7" t="s">
        <v>300</v>
      </c>
      <c r="C18" s="6" t="s">
        <v>281</v>
      </c>
      <c r="D18" s="6"/>
      <c r="E18" s="6" t="s">
        <v>283</v>
      </c>
      <c r="F18" s="6" t="s">
        <v>351</v>
      </c>
      <c r="G18" s="6"/>
      <c r="H18" s="6"/>
      <c r="I18" s="6" t="s">
        <v>367</v>
      </c>
      <c r="J18" s="6"/>
      <c r="K18" s="6"/>
      <c r="L18" s="6"/>
      <c r="M18" s="6"/>
      <c r="N18" s="6"/>
    </row>
    <row r="19" spans="1:14" ht="12" customHeight="1">
      <c r="A19" s="6">
        <f t="shared" si="0"/>
        <v>18</v>
      </c>
      <c r="B19" s="7" t="s">
        <v>301</v>
      </c>
      <c r="C19" s="6" t="s">
        <v>281</v>
      </c>
      <c r="D19" s="6"/>
      <c r="E19" s="6" t="s">
        <v>345</v>
      </c>
      <c r="F19" s="6" t="s">
        <v>283</v>
      </c>
      <c r="G19" s="6"/>
      <c r="H19" s="6"/>
      <c r="I19" s="6"/>
      <c r="J19" s="6"/>
      <c r="K19" s="6"/>
      <c r="L19" s="6"/>
      <c r="M19" s="6"/>
      <c r="N19" s="6"/>
    </row>
    <row r="20" spans="1:14" ht="12" customHeight="1">
      <c r="A20" s="6">
        <f t="shared" si="0"/>
        <v>19</v>
      </c>
      <c r="B20" s="7" t="s">
        <v>302</v>
      </c>
      <c r="C20" s="6" t="s">
        <v>281</v>
      </c>
      <c r="D20" s="6"/>
      <c r="E20" s="6" t="s">
        <v>283</v>
      </c>
      <c r="F20" s="6" t="s">
        <v>352</v>
      </c>
      <c r="G20" s="6"/>
      <c r="H20" s="6"/>
      <c r="I20" s="6"/>
      <c r="J20" s="6"/>
      <c r="K20" s="6"/>
      <c r="L20" s="6"/>
      <c r="M20" s="6"/>
      <c r="N20" s="6"/>
    </row>
    <row r="21" spans="1:14" ht="12" customHeight="1">
      <c r="A21" s="6">
        <f t="shared" si="0"/>
        <v>20</v>
      </c>
      <c r="B21" s="7" t="s">
        <v>303</v>
      </c>
      <c r="C21" s="6" t="s">
        <v>281</v>
      </c>
      <c r="D21" s="6"/>
      <c r="E21" s="6" t="s">
        <v>345</v>
      </c>
      <c r="F21" s="6" t="s">
        <v>283</v>
      </c>
      <c r="G21" s="6"/>
      <c r="H21" s="6"/>
      <c r="I21" s="6"/>
      <c r="J21" s="6"/>
      <c r="K21" s="6"/>
      <c r="L21" s="6"/>
      <c r="M21" s="6"/>
      <c r="N21" s="6"/>
    </row>
    <row r="22" spans="1:14" ht="12" customHeight="1">
      <c r="A22" s="6">
        <f t="shared" si="0"/>
        <v>21</v>
      </c>
      <c r="B22" s="7" t="s">
        <v>292</v>
      </c>
      <c r="C22" s="6"/>
      <c r="D22" s="6"/>
      <c r="E22" s="6"/>
      <c r="F22" s="6"/>
      <c r="G22" s="6"/>
      <c r="H22" s="6"/>
      <c r="I22" s="6"/>
      <c r="J22" s="6"/>
      <c r="K22" s="6"/>
      <c r="L22" s="6"/>
      <c r="M22" s="6"/>
      <c r="N22" s="6"/>
    </row>
    <row r="23" spans="1:14" ht="12" customHeight="1">
      <c r="A23" s="6">
        <f t="shared" si="0"/>
        <v>22</v>
      </c>
      <c r="B23" s="7" t="s">
        <v>304</v>
      </c>
      <c r="C23" s="6" t="s">
        <v>281</v>
      </c>
      <c r="D23" s="6"/>
      <c r="E23" s="6" t="s">
        <v>345</v>
      </c>
      <c r="F23" s="6" t="s">
        <v>344</v>
      </c>
      <c r="G23" s="6"/>
      <c r="H23" s="6"/>
      <c r="I23" s="6"/>
      <c r="J23" s="6"/>
      <c r="K23" s="6"/>
      <c r="L23" s="6"/>
      <c r="M23" s="6"/>
      <c r="N23" s="6"/>
    </row>
    <row r="24" spans="1:14" ht="12" customHeight="1">
      <c r="A24" s="6">
        <f t="shared" si="0"/>
        <v>23</v>
      </c>
      <c r="B24" s="7" t="s">
        <v>305</v>
      </c>
      <c r="C24" s="6" t="s">
        <v>281</v>
      </c>
      <c r="D24" s="6" t="s">
        <v>282</v>
      </c>
      <c r="E24" s="6" t="s">
        <v>283</v>
      </c>
      <c r="F24" s="6"/>
      <c r="G24" s="6"/>
      <c r="H24" s="6"/>
      <c r="I24" s="6"/>
      <c r="J24" s="6"/>
      <c r="K24" s="6"/>
      <c r="L24" s="6"/>
      <c r="M24" s="6"/>
      <c r="N24" s="6"/>
    </row>
    <row r="25" spans="1:14" ht="12" customHeight="1">
      <c r="A25" s="6">
        <f t="shared" si="0"/>
        <v>24</v>
      </c>
      <c r="B25" s="7" t="s">
        <v>306</v>
      </c>
      <c r="C25" s="6" t="s">
        <v>281</v>
      </c>
      <c r="D25" s="6"/>
      <c r="E25" s="6" t="s">
        <v>345</v>
      </c>
      <c r="F25" s="6" t="s">
        <v>283</v>
      </c>
      <c r="G25" s="6"/>
      <c r="H25" s="6"/>
      <c r="I25" s="6"/>
      <c r="J25" s="6"/>
      <c r="K25" s="6"/>
      <c r="L25" s="6"/>
      <c r="M25" s="6"/>
      <c r="N25" s="6"/>
    </row>
    <row r="26" spans="1:14" ht="12" customHeight="1">
      <c r="A26" s="6">
        <f t="shared" si="0"/>
        <v>25</v>
      </c>
      <c r="B26" s="7" t="s">
        <v>307</v>
      </c>
      <c r="C26" s="6" t="s">
        <v>281</v>
      </c>
      <c r="D26" s="6" t="s">
        <v>282</v>
      </c>
      <c r="E26" s="6" t="s">
        <v>283</v>
      </c>
      <c r="F26" s="6"/>
      <c r="G26" s="6"/>
      <c r="H26" s="6"/>
      <c r="I26" s="6"/>
      <c r="J26" s="6"/>
      <c r="K26" s="6"/>
      <c r="L26" s="6"/>
      <c r="M26" s="6"/>
      <c r="N26" s="6"/>
    </row>
    <row r="27" spans="1:14" ht="12" customHeight="1">
      <c r="A27" s="6">
        <f t="shared" si="0"/>
        <v>26</v>
      </c>
      <c r="B27" s="7" t="s">
        <v>308</v>
      </c>
      <c r="C27" s="6" t="s">
        <v>281</v>
      </c>
      <c r="D27" s="6"/>
      <c r="E27" s="6" t="s">
        <v>283</v>
      </c>
      <c r="F27" s="6" t="s">
        <v>344</v>
      </c>
      <c r="G27" s="6"/>
      <c r="H27" s="6"/>
      <c r="I27" s="6"/>
      <c r="J27" s="6"/>
      <c r="K27" s="6"/>
      <c r="L27" s="6"/>
      <c r="M27" s="6"/>
      <c r="N27" s="6"/>
    </row>
    <row r="28" spans="1:14" ht="12" customHeight="1">
      <c r="A28" s="6">
        <f t="shared" si="0"/>
        <v>27</v>
      </c>
      <c r="B28" s="7" t="s">
        <v>292</v>
      </c>
      <c r="C28" s="6"/>
      <c r="D28" s="6"/>
      <c r="E28" s="6"/>
      <c r="F28" s="6"/>
      <c r="G28" s="6"/>
      <c r="H28" s="6"/>
      <c r="I28" s="6"/>
      <c r="J28" s="6"/>
      <c r="K28" s="6"/>
      <c r="L28" s="6"/>
      <c r="M28" s="6"/>
      <c r="N28" s="6"/>
    </row>
    <row r="29" spans="1:14" ht="12" customHeight="1">
      <c r="A29" s="6">
        <f t="shared" si="0"/>
        <v>28</v>
      </c>
      <c r="B29" s="7" t="s">
        <v>309</v>
      </c>
      <c r="C29" s="6" t="s">
        <v>281</v>
      </c>
      <c r="D29" s="6"/>
      <c r="E29" s="6" t="s">
        <v>283</v>
      </c>
      <c r="F29" s="6" t="s">
        <v>344</v>
      </c>
      <c r="G29" s="6"/>
      <c r="H29" s="6"/>
      <c r="I29" s="6"/>
      <c r="J29" s="6"/>
      <c r="K29" s="6"/>
      <c r="L29" s="6"/>
      <c r="M29" s="6"/>
      <c r="N29" s="6"/>
    </row>
    <row r="30" spans="1:14" ht="12" customHeight="1">
      <c r="A30" s="6">
        <f t="shared" si="0"/>
        <v>29</v>
      </c>
      <c r="B30" s="7" t="s">
        <v>292</v>
      </c>
      <c r="C30" s="6"/>
      <c r="D30" s="6"/>
      <c r="E30" s="6"/>
      <c r="F30" s="6"/>
      <c r="G30" s="6"/>
      <c r="H30" s="6"/>
      <c r="I30" s="6"/>
      <c r="J30" s="6"/>
      <c r="K30" s="6"/>
      <c r="L30" s="6"/>
      <c r="M30" s="6"/>
      <c r="N30" s="6"/>
    </row>
    <row r="31" spans="1:14" ht="12" customHeight="1">
      <c r="A31" s="6">
        <f t="shared" si="0"/>
        <v>30</v>
      </c>
      <c r="B31" s="7" t="s">
        <v>310</v>
      </c>
      <c r="C31" s="6" t="s">
        <v>281</v>
      </c>
      <c r="D31" s="6"/>
      <c r="E31" s="6" t="s">
        <v>344</v>
      </c>
      <c r="F31" s="6" t="s">
        <v>283</v>
      </c>
      <c r="G31" s="6"/>
      <c r="H31" s="6"/>
      <c r="I31" s="6"/>
      <c r="J31" s="6"/>
      <c r="K31" s="6"/>
      <c r="L31" s="6"/>
      <c r="M31" s="6"/>
      <c r="N31" s="6"/>
    </row>
    <row r="32" spans="1:14" ht="12" customHeight="1">
      <c r="A32" s="6">
        <f t="shared" si="0"/>
        <v>31</v>
      </c>
      <c r="B32" s="7" t="s">
        <v>292</v>
      </c>
      <c r="C32" s="6"/>
      <c r="D32" s="6"/>
      <c r="E32" s="6"/>
      <c r="F32" s="6"/>
      <c r="G32" s="6"/>
      <c r="H32" s="6"/>
      <c r="I32" s="6"/>
      <c r="J32" s="6"/>
      <c r="K32" s="6"/>
      <c r="L32" s="6"/>
      <c r="M32" s="6"/>
      <c r="N32" s="6"/>
    </row>
    <row r="33" spans="1:14" ht="12" customHeight="1">
      <c r="A33" s="6">
        <f t="shared" si="0"/>
        <v>32</v>
      </c>
      <c r="B33" s="7" t="s">
        <v>311</v>
      </c>
      <c r="C33" s="6" t="s">
        <v>281</v>
      </c>
      <c r="D33" s="6"/>
      <c r="E33" s="6" t="s">
        <v>345</v>
      </c>
      <c r="F33" s="6" t="s">
        <v>283</v>
      </c>
      <c r="G33" s="6"/>
      <c r="H33" s="6"/>
      <c r="I33" s="6"/>
      <c r="J33" s="6"/>
      <c r="K33" s="6"/>
      <c r="L33" s="6"/>
      <c r="M33" s="6"/>
      <c r="N33" s="6"/>
    </row>
    <row r="34" spans="1:14" ht="12" customHeight="1">
      <c r="A34" s="6">
        <f t="shared" si="0"/>
        <v>33</v>
      </c>
      <c r="B34" s="7" t="s">
        <v>292</v>
      </c>
      <c r="C34" s="6"/>
      <c r="D34" s="6"/>
      <c r="E34" s="6"/>
      <c r="F34" s="6"/>
      <c r="G34" s="6"/>
      <c r="H34" s="6"/>
      <c r="I34" s="6"/>
      <c r="J34" s="6"/>
      <c r="K34" s="6"/>
      <c r="L34" s="6"/>
      <c r="M34" s="6"/>
      <c r="N34" s="6"/>
    </row>
    <row r="35" spans="1:14" ht="12" customHeight="1">
      <c r="A35" s="6">
        <f t="shared" si="0"/>
        <v>34</v>
      </c>
      <c r="B35" s="7" t="s">
        <v>312</v>
      </c>
      <c r="C35" s="6" t="s">
        <v>332</v>
      </c>
      <c r="D35" s="6" t="s">
        <v>337</v>
      </c>
      <c r="E35" s="6" t="s">
        <v>345</v>
      </c>
      <c r="F35" s="6" t="s">
        <v>283</v>
      </c>
      <c r="G35" s="6"/>
      <c r="H35" s="6"/>
      <c r="I35" s="6"/>
      <c r="J35" s="6"/>
      <c r="K35" s="6"/>
      <c r="L35" s="6"/>
      <c r="M35" s="6"/>
      <c r="N35" s="6"/>
    </row>
    <row r="36" spans="1:14" ht="12" customHeight="1">
      <c r="A36" s="6">
        <f t="shared" si="0"/>
        <v>35</v>
      </c>
      <c r="B36" s="7" t="s">
        <v>292</v>
      </c>
      <c r="C36" s="6"/>
      <c r="D36" s="6"/>
      <c r="E36" s="6"/>
      <c r="F36" s="6"/>
      <c r="G36" s="6"/>
      <c r="H36" s="6"/>
      <c r="I36" s="6"/>
      <c r="J36" s="6"/>
      <c r="K36" s="6"/>
      <c r="L36" s="6"/>
      <c r="M36" s="6"/>
      <c r="N36" s="6"/>
    </row>
    <row r="37" spans="1:14" ht="12" customHeight="1">
      <c r="A37" s="6">
        <f t="shared" si="0"/>
        <v>36</v>
      </c>
      <c r="B37" s="7" t="s">
        <v>313</v>
      </c>
      <c r="C37" s="6" t="s">
        <v>332</v>
      </c>
      <c r="D37" s="6" t="s">
        <v>29</v>
      </c>
      <c r="E37" s="6" t="s">
        <v>345</v>
      </c>
      <c r="F37" s="6" t="s">
        <v>283</v>
      </c>
      <c r="G37" s="6"/>
      <c r="H37" s="6"/>
      <c r="I37" s="6"/>
      <c r="J37" s="6"/>
      <c r="K37" s="6"/>
      <c r="L37" s="6"/>
      <c r="M37" s="6"/>
      <c r="N37" s="6"/>
    </row>
    <row r="38" spans="1:14" ht="12" customHeight="1">
      <c r="A38" s="6">
        <f t="shared" si="0"/>
        <v>37</v>
      </c>
      <c r="B38" s="7" t="s">
        <v>314</v>
      </c>
      <c r="C38" s="6" t="s">
        <v>281</v>
      </c>
      <c r="D38" s="6" t="s">
        <v>282</v>
      </c>
      <c r="E38" s="6" t="s">
        <v>283</v>
      </c>
      <c r="F38" s="6" t="s">
        <v>353</v>
      </c>
      <c r="G38" s="6"/>
      <c r="H38" s="6"/>
      <c r="I38" s="6"/>
      <c r="J38" s="6"/>
      <c r="K38" s="6"/>
      <c r="L38" s="6"/>
      <c r="M38" s="6"/>
      <c r="N38" s="6"/>
    </row>
    <row r="39" spans="1:14" ht="12" customHeight="1">
      <c r="A39" s="6">
        <f t="shared" si="0"/>
        <v>38</v>
      </c>
      <c r="B39" s="7" t="s">
        <v>315</v>
      </c>
      <c r="C39" s="6" t="s">
        <v>332</v>
      </c>
      <c r="D39" s="6" t="s">
        <v>338</v>
      </c>
      <c r="E39" s="6" t="s">
        <v>345</v>
      </c>
      <c r="F39" s="6" t="s">
        <v>344</v>
      </c>
      <c r="G39" s="6"/>
      <c r="H39" s="6"/>
      <c r="I39" s="6"/>
      <c r="J39" s="6"/>
      <c r="K39" s="6"/>
      <c r="L39" s="6"/>
      <c r="M39" s="6"/>
      <c r="N39" s="6"/>
    </row>
    <row r="40" spans="1:14" ht="12" customHeight="1">
      <c r="A40" s="6">
        <f t="shared" si="0"/>
        <v>39</v>
      </c>
      <c r="B40" s="7" t="s">
        <v>316</v>
      </c>
      <c r="C40" s="6" t="s">
        <v>281</v>
      </c>
      <c r="D40" s="6" t="s">
        <v>282</v>
      </c>
      <c r="E40" s="6" t="s">
        <v>283</v>
      </c>
      <c r="F40" s="6" t="s">
        <v>353</v>
      </c>
      <c r="G40" s="6"/>
      <c r="H40" s="6"/>
      <c r="I40" s="6"/>
      <c r="J40" s="6"/>
      <c r="K40" s="6"/>
      <c r="L40" s="6"/>
      <c r="M40" s="6"/>
      <c r="N40" s="6"/>
    </row>
    <row r="41" spans="1:14" ht="12" customHeight="1">
      <c r="A41" s="6">
        <f>A40+1</f>
        <v>40</v>
      </c>
      <c r="B41" s="7" t="s">
        <v>317</v>
      </c>
      <c r="C41" s="6" t="s">
        <v>332</v>
      </c>
      <c r="D41" s="6" t="s">
        <v>29</v>
      </c>
      <c r="E41" s="6" t="s">
        <v>347</v>
      </c>
      <c r="F41" s="6" t="s">
        <v>353</v>
      </c>
      <c r="G41" s="6"/>
      <c r="H41" s="6"/>
      <c r="I41" s="6"/>
      <c r="J41" s="6"/>
      <c r="K41" s="6"/>
      <c r="L41" s="6"/>
      <c r="M41" s="6"/>
      <c r="N41" s="6"/>
    </row>
    <row r="42" spans="1:14" ht="12" customHeight="1">
      <c r="A42" s="6">
        <f t="shared" si="0"/>
        <v>41</v>
      </c>
      <c r="B42" s="7" t="s">
        <v>318</v>
      </c>
      <c r="C42" s="6" t="s">
        <v>332</v>
      </c>
      <c r="D42" s="6" t="s">
        <v>29</v>
      </c>
      <c r="E42" s="6" t="s">
        <v>348</v>
      </c>
      <c r="F42" s="6" t="s">
        <v>353</v>
      </c>
      <c r="G42" s="6" t="s">
        <v>360</v>
      </c>
      <c r="H42" s="6">
        <v>1</v>
      </c>
      <c r="I42" s="6" t="s">
        <v>365</v>
      </c>
      <c r="J42" s="6"/>
      <c r="K42" s="6"/>
      <c r="L42" s="6"/>
      <c r="M42" s="6"/>
      <c r="N42" s="6"/>
    </row>
    <row r="43" spans="1:14" ht="12" customHeight="1">
      <c r="A43" s="6">
        <f t="shared" si="0"/>
        <v>42</v>
      </c>
      <c r="B43" s="7" t="s">
        <v>319</v>
      </c>
      <c r="C43" s="6" t="s">
        <v>332</v>
      </c>
      <c r="D43" s="6" t="s">
        <v>29</v>
      </c>
      <c r="E43" s="6" t="s">
        <v>347</v>
      </c>
      <c r="F43" s="6" t="s">
        <v>353</v>
      </c>
      <c r="G43" s="6"/>
      <c r="H43" s="6"/>
      <c r="I43" s="6"/>
      <c r="J43" s="6"/>
      <c r="K43" s="6"/>
      <c r="L43" s="6"/>
      <c r="M43" s="6"/>
      <c r="N43" s="6"/>
    </row>
    <row r="44" spans="1:14" ht="12" customHeight="1">
      <c r="A44" s="6">
        <f t="shared" si="0"/>
        <v>43</v>
      </c>
      <c r="B44" s="7" t="s">
        <v>320</v>
      </c>
      <c r="C44" s="6" t="s">
        <v>332</v>
      </c>
      <c r="D44" s="6" t="s">
        <v>29</v>
      </c>
      <c r="E44" s="6" t="s">
        <v>348</v>
      </c>
      <c r="F44" s="6" t="s">
        <v>353</v>
      </c>
      <c r="G44" s="6"/>
      <c r="H44" s="6"/>
      <c r="I44" s="6"/>
      <c r="J44" s="6"/>
      <c r="K44" s="6"/>
      <c r="L44" s="6"/>
      <c r="M44" s="6"/>
      <c r="N44" s="6"/>
    </row>
    <row r="45" spans="1:14" ht="12" customHeight="1">
      <c r="A45" s="6">
        <f t="shared" si="0"/>
        <v>44</v>
      </c>
      <c r="B45" s="7" t="s">
        <v>321</v>
      </c>
      <c r="C45" s="6" t="s">
        <v>332</v>
      </c>
      <c r="D45" s="6" t="s">
        <v>339</v>
      </c>
      <c r="E45" s="6" t="s">
        <v>283</v>
      </c>
      <c r="F45" s="6" t="s">
        <v>353</v>
      </c>
      <c r="G45" s="6"/>
      <c r="H45" s="6"/>
      <c r="I45" s="6"/>
      <c r="J45" s="6"/>
      <c r="K45" s="6"/>
      <c r="L45" s="6"/>
      <c r="M45" s="6"/>
      <c r="N45" s="6"/>
    </row>
    <row r="46" spans="1:14" ht="12" customHeight="1">
      <c r="A46" s="6">
        <f t="shared" si="0"/>
        <v>45</v>
      </c>
      <c r="B46" s="7" t="s">
        <v>322</v>
      </c>
      <c r="C46" s="6" t="s">
        <v>332</v>
      </c>
      <c r="D46" s="6" t="s">
        <v>340</v>
      </c>
      <c r="E46" s="6" t="s">
        <v>348</v>
      </c>
      <c r="F46" s="6" t="s">
        <v>353</v>
      </c>
      <c r="G46" s="6" t="s">
        <v>360</v>
      </c>
      <c r="H46" s="6">
        <v>5</v>
      </c>
      <c r="I46" s="6" t="s">
        <v>366</v>
      </c>
      <c r="J46" s="6"/>
      <c r="K46" s="6"/>
      <c r="L46" s="6"/>
      <c r="M46" s="6"/>
      <c r="N46" s="6"/>
    </row>
    <row r="47" spans="1:14" ht="12" customHeight="1">
      <c r="A47" s="6">
        <f t="shared" si="0"/>
        <v>46</v>
      </c>
      <c r="B47" s="7" t="s">
        <v>323</v>
      </c>
      <c r="C47" s="6" t="s">
        <v>281</v>
      </c>
      <c r="D47" s="6" t="s">
        <v>29</v>
      </c>
      <c r="E47" s="6" t="s">
        <v>283</v>
      </c>
      <c r="F47" s="6" t="s">
        <v>353</v>
      </c>
      <c r="G47" s="6"/>
      <c r="H47" s="6"/>
      <c r="I47" s="6"/>
      <c r="J47" s="6"/>
      <c r="K47" s="6"/>
      <c r="L47" s="6"/>
      <c r="M47" s="6"/>
      <c r="N47" s="6"/>
    </row>
    <row r="48" spans="1:14" ht="12" customHeight="1">
      <c r="A48" s="6">
        <f t="shared" si="0"/>
        <v>47</v>
      </c>
      <c r="B48" s="7" t="s">
        <v>324</v>
      </c>
      <c r="C48" s="6" t="s">
        <v>332</v>
      </c>
      <c r="D48" s="6" t="s">
        <v>341</v>
      </c>
      <c r="E48" s="6" t="s">
        <v>348</v>
      </c>
      <c r="F48" s="6" t="s">
        <v>353</v>
      </c>
      <c r="G48" s="6"/>
      <c r="H48" s="6"/>
      <c r="I48" s="6"/>
      <c r="J48" s="6"/>
      <c r="K48" s="6"/>
      <c r="L48" s="6"/>
      <c r="M48" s="6"/>
      <c r="N48" s="6"/>
    </row>
    <row r="49" spans="1:14" ht="12" customHeight="1">
      <c r="A49" s="6">
        <f t="shared" si="0"/>
        <v>48</v>
      </c>
      <c r="B49" s="7" t="s">
        <v>325</v>
      </c>
      <c r="C49" s="6" t="s">
        <v>281</v>
      </c>
      <c r="D49" s="6" t="s">
        <v>29</v>
      </c>
      <c r="E49" s="6" t="s">
        <v>283</v>
      </c>
      <c r="F49" s="6" t="s">
        <v>353</v>
      </c>
      <c r="G49" s="6"/>
      <c r="H49" s="6"/>
      <c r="I49" s="6"/>
      <c r="J49" s="6"/>
      <c r="K49" s="6"/>
      <c r="L49" s="6"/>
      <c r="M49" s="6"/>
      <c r="N49" s="6"/>
    </row>
    <row r="50" spans="1:14" ht="12" customHeight="1">
      <c r="A50" s="6">
        <f t="shared" si="0"/>
        <v>49</v>
      </c>
      <c r="B50" s="7" t="s">
        <v>326</v>
      </c>
      <c r="C50" s="6" t="s">
        <v>281</v>
      </c>
      <c r="D50" s="6"/>
      <c r="E50" s="6" t="s">
        <v>333</v>
      </c>
      <c r="F50" s="6" t="s">
        <v>283</v>
      </c>
      <c r="G50" s="6"/>
      <c r="H50" s="6"/>
      <c r="I50" s="6"/>
      <c r="J50" s="6"/>
      <c r="K50" s="6"/>
      <c r="L50" s="6"/>
      <c r="M50" s="6"/>
      <c r="N50" s="6"/>
    </row>
    <row r="51" spans="1:14" ht="12" customHeight="1">
      <c r="A51" s="6">
        <f t="shared" si="0"/>
        <v>50</v>
      </c>
      <c r="B51" s="7" t="s">
        <v>327</v>
      </c>
      <c r="C51" s="6" t="s">
        <v>332</v>
      </c>
      <c r="D51" s="6" t="s">
        <v>339</v>
      </c>
      <c r="E51" s="6" t="s">
        <v>283</v>
      </c>
      <c r="F51" s="6" t="s">
        <v>353</v>
      </c>
      <c r="G51" s="6"/>
      <c r="H51" s="6"/>
      <c r="I51" s="6"/>
      <c r="J51" s="6"/>
      <c r="K51" s="6"/>
      <c r="L51" s="6"/>
      <c r="M51" s="6"/>
      <c r="N51" s="6"/>
    </row>
    <row r="52" spans="1:14" ht="12" customHeight="1">
      <c r="A52" s="6">
        <f t="shared" si="0"/>
        <v>51</v>
      </c>
      <c r="B52" s="7" t="s">
        <v>328</v>
      </c>
      <c r="C52" s="6" t="s">
        <v>281</v>
      </c>
      <c r="D52" s="6"/>
      <c r="E52" s="6" t="s">
        <v>333</v>
      </c>
      <c r="F52" s="6" t="s">
        <v>283</v>
      </c>
      <c r="G52" s="6"/>
      <c r="H52" s="6"/>
      <c r="I52" s="6"/>
      <c r="J52" s="6"/>
      <c r="K52" s="6"/>
      <c r="L52" s="6"/>
      <c r="M52" s="6"/>
      <c r="N52" s="6"/>
    </row>
    <row r="53" spans="1:14" ht="12" customHeight="1">
      <c r="A53" s="6">
        <f t="shared" si="0"/>
        <v>52</v>
      </c>
      <c r="B53" s="7" t="s">
        <v>329</v>
      </c>
      <c r="C53" s="6" t="s">
        <v>332</v>
      </c>
      <c r="D53" s="6" t="s">
        <v>29</v>
      </c>
      <c r="E53" s="6" t="s">
        <v>348</v>
      </c>
      <c r="F53" s="6" t="s">
        <v>353</v>
      </c>
      <c r="G53" s="6"/>
      <c r="H53" s="6"/>
      <c r="I53" s="6"/>
      <c r="J53" s="6"/>
      <c r="K53" s="6"/>
      <c r="L53" s="6"/>
      <c r="M53" s="6"/>
      <c r="N53" s="6"/>
    </row>
    <row r="54" spans="1:14" ht="12" customHeight="1">
      <c r="A54" s="6">
        <f t="shared" si="0"/>
        <v>53</v>
      </c>
      <c r="B54" s="7" t="s">
        <v>330</v>
      </c>
      <c r="C54" s="6" t="s">
        <v>333</v>
      </c>
      <c r="D54" s="6" t="s">
        <v>342</v>
      </c>
      <c r="E54" s="6" t="s">
        <v>333</v>
      </c>
      <c r="F54" s="6" t="s">
        <v>354</v>
      </c>
      <c r="G54" s="6"/>
      <c r="H54" s="6"/>
      <c r="I54" s="6"/>
      <c r="J54" s="6"/>
      <c r="K54" s="6"/>
      <c r="L54" s="6"/>
      <c r="M54" s="6"/>
      <c r="N54" s="6"/>
    </row>
    <row r="55" spans="1:14" ht="12" customHeight="1">
      <c r="A55" s="6">
        <f t="shared" si="0"/>
        <v>54</v>
      </c>
      <c r="B55" s="7" t="s">
        <v>330</v>
      </c>
      <c r="C55" s="6" t="s">
        <v>333</v>
      </c>
      <c r="D55" s="6" t="s">
        <v>342</v>
      </c>
      <c r="E55" s="6" t="s">
        <v>333</v>
      </c>
      <c r="F55" s="6" t="s">
        <v>354</v>
      </c>
      <c r="G55" s="6"/>
      <c r="H55" s="6"/>
      <c r="I55" s="6"/>
      <c r="J55" s="6"/>
      <c r="K55" s="6"/>
      <c r="L55" s="6"/>
      <c r="M55" s="6"/>
      <c r="N55" s="6"/>
    </row>
    <row r="56" spans="1:14" ht="12" customHeight="1">
      <c r="A56" s="6">
        <f t="shared" si="0"/>
        <v>55</v>
      </c>
      <c r="B56" s="7" t="s">
        <v>330</v>
      </c>
      <c r="C56" s="6" t="s">
        <v>333</v>
      </c>
      <c r="D56" s="6" t="s">
        <v>342</v>
      </c>
      <c r="E56" s="6" t="s">
        <v>333</v>
      </c>
      <c r="F56" s="6" t="s">
        <v>354</v>
      </c>
      <c r="G56" s="6"/>
      <c r="H56" s="6"/>
      <c r="I56" s="6"/>
      <c r="J56" s="6"/>
      <c r="K56" s="6"/>
      <c r="L56" s="6"/>
      <c r="M56" s="6"/>
      <c r="N56" s="6"/>
    </row>
    <row r="57" spans="1:14" ht="12" customHeight="1">
      <c r="A57" s="6">
        <f t="shared" si="0"/>
        <v>56</v>
      </c>
      <c r="B57" s="7" t="s">
        <v>330</v>
      </c>
      <c r="C57" s="6" t="s">
        <v>333</v>
      </c>
      <c r="D57" s="6" t="s">
        <v>342</v>
      </c>
      <c r="E57" s="6" t="s">
        <v>333</v>
      </c>
      <c r="F57" s="6" t="s">
        <v>354</v>
      </c>
      <c r="G57" s="6"/>
      <c r="H57" s="6"/>
      <c r="I57" s="6"/>
      <c r="J57" s="6"/>
      <c r="K57" s="6"/>
      <c r="L57" s="6"/>
      <c r="M57" s="6"/>
      <c r="N57" s="6"/>
    </row>
    <row r="58" spans="1:14" ht="12" customHeight="1">
      <c r="A58" s="6">
        <f t="shared" si="0"/>
        <v>57</v>
      </c>
      <c r="B58" s="7" t="s">
        <v>331</v>
      </c>
      <c r="C58" s="6" t="s">
        <v>334</v>
      </c>
      <c r="D58" s="6" t="s">
        <v>343</v>
      </c>
      <c r="E58" s="6" t="s">
        <v>349</v>
      </c>
      <c r="F58" s="6" t="s">
        <v>355</v>
      </c>
      <c r="G58" s="6" t="s">
        <v>170</v>
      </c>
      <c r="H58" s="6"/>
      <c r="I58" s="6" t="s">
        <v>359</v>
      </c>
      <c r="J58" s="6"/>
      <c r="K58" s="6"/>
      <c r="L58" s="6"/>
      <c r="M58" s="6"/>
      <c r="N58" s="6"/>
    </row>
    <row r="59" spans="1:14" ht="12" customHeight="1">
      <c r="A59" s="6">
        <f t="shared" si="0"/>
        <v>58</v>
      </c>
      <c r="B59" s="7" t="s">
        <v>331</v>
      </c>
      <c r="C59" s="6" t="s">
        <v>334</v>
      </c>
      <c r="D59" s="6" t="s">
        <v>343</v>
      </c>
      <c r="E59" s="6" t="s">
        <v>349</v>
      </c>
      <c r="F59" s="6" t="s">
        <v>355</v>
      </c>
      <c r="G59" s="6" t="s">
        <v>170</v>
      </c>
      <c r="H59" s="6"/>
      <c r="I59" s="6" t="s">
        <v>359</v>
      </c>
      <c r="J59" s="6"/>
      <c r="K59" s="6"/>
      <c r="L59" s="6"/>
      <c r="M59" s="6"/>
      <c r="N59" s="6"/>
    </row>
    <row r="60" spans="1:14" ht="12" customHeight="1">
      <c r="A60" s="6">
        <f t="shared" si="0"/>
        <v>59</v>
      </c>
      <c r="B60" s="7" t="s">
        <v>331</v>
      </c>
      <c r="C60" s="6" t="s">
        <v>334</v>
      </c>
      <c r="D60" s="6" t="s">
        <v>343</v>
      </c>
      <c r="E60" s="6" t="s">
        <v>349</v>
      </c>
      <c r="F60" s="6" t="s">
        <v>355</v>
      </c>
      <c r="G60" s="6" t="s">
        <v>172</v>
      </c>
      <c r="H60" s="6"/>
      <c r="I60" s="6" t="s">
        <v>359</v>
      </c>
      <c r="J60" s="6"/>
      <c r="K60" s="6"/>
      <c r="L60" s="6"/>
      <c r="M60" s="6"/>
      <c r="N60" s="6"/>
    </row>
    <row r="61" spans="1:14" ht="12" customHeight="1">
      <c r="A61" s="6">
        <f t="shared" si="0"/>
        <v>60</v>
      </c>
      <c r="B61" s="7" t="s">
        <v>331</v>
      </c>
      <c r="C61" s="6" t="s">
        <v>334</v>
      </c>
      <c r="D61" s="6" t="s">
        <v>343</v>
      </c>
      <c r="E61" s="6" t="s">
        <v>349</v>
      </c>
      <c r="F61" s="6" t="s">
        <v>355</v>
      </c>
      <c r="G61" s="6" t="s">
        <v>172</v>
      </c>
      <c r="H61" s="6"/>
      <c r="I61" s="6" t="s">
        <v>359</v>
      </c>
      <c r="J61" s="6"/>
      <c r="K61" s="6"/>
      <c r="L61" s="6"/>
      <c r="M61" s="6"/>
      <c r="N61" s="6"/>
    </row>
    <row r="62" spans="1:14">
      <c r="A62" s="8" t="s">
        <v>357</v>
      </c>
      <c r="B62" s="7" t="s">
        <v>234</v>
      </c>
      <c r="C62" s="6" t="s">
        <v>334</v>
      </c>
      <c r="D62" s="6" t="s">
        <v>358</v>
      </c>
      <c r="E62" s="6" t="s">
        <v>355</v>
      </c>
      <c r="F62" s="6" t="s">
        <v>355</v>
      </c>
      <c r="G62" s="6" t="s">
        <v>169</v>
      </c>
      <c r="H62" s="6" t="s">
        <v>169</v>
      </c>
      <c r="I62" s="6" t="s">
        <v>169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sqref="A1:C2"/>
    </sheetView>
  </sheetViews>
  <sheetFormatPr defaultRowHeight="14.25"/>
  <cols>
    <col min="1" max="1" width="11.25" bestFit="1" customWidth="1"/>
    <col min="2" max="2" width="10.625" bestFit="1" customWidth="1"/>
    <col min="3" max="3" width="16" bestFit="1" customWidth="1"/>
    <col min="4" max="4" width="47.25" customWidth="1"/>
    <col min="5" max="5" width="16.125" bestFit="1" customWidth="1"/>
    <col min="6" max="6" width="8.375" bestFit="1" customWidth="1"/>
    <col min="7" max="7" width="13.25" bestFit="1" customWidth="1"/>
  </cols>
  <sheetData>
    <row r="1" spans="1:7" ht="15">
      <c r="A1" s="1" t="s">
        <v>0</v>
      </c>
      <c r="B1" s="1" t="s">
        <v>224</v>
      </c>
      <c r="C1" s="1" t="s">
        <v>1</v>
      </c>
      <c r="D1" s="1" t="s">
        <v>63</v>
      </c>
      <c r="E1" s="1" t="s">
        <v>3</v>
      </c>
      <c r="F1" s="1" t="s">
        <v>65</v>
      </c>
      <c r="G1" s="1" t="s">
        <v>139</v>
      </c>
    </row>
    <row r="2" spans="1:7" ht="42.75">
      <c r="A2">
        <v>1</v>
      </c>
      <c r="B2" t="s">
        <v>158</v>
      </c>
      <c r="C2" t="s">
        <v>226</v>
      </c>
      <c r="D2" s="2" t="s">
        <v>241</v>
      </c>
      <c r="E2" t="s">
        <v>171</v>
      </c>
      <c r="F2">
        <v>40</v>
      </c>
      <c r="G2" t="s">
        <v>217</v>
      </c>
    </row>
    <row r="3" spans="1:7" ht="28.5">
      <c r="A3">
        <v>2</v>
      </c>
      <c r="B3" t="s">
        <v>227</v>
      </c>
      <c r="C3" t="s">
        <v>232</v>
      </c>
      <c r="D3" s="2" t="s">
        <v>238</v>
      </c>
      <c r="E3" t="s">
        <v>171</v>
      </c>
      <c r="F3">
        <v>42</v>
      </c>
      <c r="G3" t="s">
        <v>219</v>
      </c>
    </row>
    <row r="4" spans="1:7" ht="28.5">
      <c r="A4">
        <v>3</v>
      </c>
      <c r="B4" t="s">
        <v>228</v>
      </c>
      <c r="C4" t="s">
        <v>233</v>
      </c>
      <c r="D4" s="2" t="s">
        <v>239</v>
      </c>
    </row>
    <row r="5" spans="1:7">
      <c r="A5">
        <v>4</v>
      </c>
      <c r="B5" t="s">
        <v>152</v>
      </c>
      <c r="C5" t="s">
        <v>234</v>
      </c>
      <c r="D5" s="2" t="s">
        <v>234</v>
      </c>
      <c r="E5" t="s">
        <v>169</v>
      </c>
      <c r="F5" t="s">
        <v>169</v>
      </c>
      <c r="G5" t="s">
        <v>169</v>
      </c>
    </row>
    <row r="6" spans="1:7" ht="42.75">
      <c r="A6">
        <v>5</v>
      </c>
      <c r="B6" t="s">
        <v>229</v>
      </c>
      <c r="C6" t="s">
        <v>235</v>
      </c>
      <c r="D6" s="2" t="s">
        <v>242</v>
      </c>
      <c r="E6" t="s">
        <v>171</v>
      </c>
      <c r="F6">
        <v>43</v>
      </c>
      <c r="G6" t="s">
        <v>220</v>
      </c>
    </row>
    <row r="7" spans="1:7" ht="57">
      <c r="A7">
        <v>6</v>
      </c>
      <c r="B7" t="s">
        <v>223</v>
      </c>
      <c r="C7" t="s">
        <v>225</v>
      </c>
      <c r="D7" s="2" t="s">
        <v>243</v>
      </c>
      <c r="E7" t="s">
        <v>171</v>
      </c>
      <c r="F7">
        <v>41</v>
      </c>
      <c r="G7" t="s">
        <v>218</v>
      </c>
    </row>
    <row r="8" spans="1:7" ht="28.5">
      <c r="A8">
        <v>7</v>
      </c>
      <c r="B8" t="s">
        <v>230</v>
      </c>
      <c r="C8" t="s">
        <v>236</v>
      </c>
      <c r="D8" s="2" t="s">
        <v>244</v>
      </c>
    </row>
    <row r="9" spans="1:7">
      <c r="A9">
        <v>8</v>
      </c>
      <c r="B9" t="s">
        <v>231</v>
      </c>
      <c r="C9" t="s">
        <v>237</v>
      </c>
      <c r="D9" s="2" t="s">
        <v>240</v>
      </c>
      <c r="E9" t="s">
        <v>245</v>
      </c>
      <c r="G9" t="s">
        <v>168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7" sqref="E7"/>
    </sheetView>
  </sheetViews>
  <sheetFormatPr defaultRowHeight="14.25"/>
  <cols>
    <col min="2" max="2" width="21.375" bestFit="1" customWidth="1"/>
    <col min="3" max="3" width="15.375" bestFit="1" customWidth="1"/>
    <col min="4" max="4" width="14.5" bestFit="1" customWidth="1"/>
    <col min="5" max="5" width="13.25" bestFit="1" customWidth="1"/>
  </cols>
  <sheetData>
    <row r="1" spans="1:5" ht="15">
      <c r="A1" s="1" t="s">
        <v>274</v>
      </c>
      <c r="B1" s="1" t="s">
        <v>63</v>
      </c>
      <c r="C1" s="1" t="s">
        <v>356</v>
      </c>
      <c r="D1" s="1" t="s">
        <v>67</v>
      </c>
      <c r="E1" s="1" t="s">
        <v>139</v>
      </c>
    </row>
    <row r="2" spans="1:5">
      <c r="A2">
        <v>1</v>
      </c>
      <c r="B2" s="4" t="s">
        <v>318</v>
      </c>
      <c r="C2" t="s">
        <v>363</v>
      </c>
      <c r="D2">
        <v>41</v>
      </c>
      <c r="E2" t="s">
        <v>365</v>
      </c>
    </row>
    <row r="3" spans="1:5">
      <c r="A3">
        <v>2</v>
      </c>
      <c r="B3" s="4"/>
    </row>
    <row r="4" spans="1:5">
      <c r="A4">
        <v>3</v>
      </c>
      <c r="B4" s="4" t="s">
        <v>361</v>
      </c>
      <c r="C4" t="s">
        <v>364</v>
      </c>
      <c r="D4" t="s">
        <v>169</v>
      </c>
      <c r="E4" t="s">
        <v>169</v>
      </c>
    </row>
    <row r="5" spans="1:5">
      <c r="A5">
        <v>4</v>
      </c>
      <c r="B5" s="4"/>
    </row>
    <row r="6" spans="1:5">
      <c r="A6">
        <v>5</v>
      </c>
      <c r="B6" s="4" t="s">
        <v>362</v>
      </c>
      <c r="C6" t="s">
        <v>364</v>
      </c>
      <c r="D6">
        <v>45</v>
      </c>
      <c r="E6" t="s">
        <v>366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abSelected="1" workbookViewId="0">
      <selection activeCell="G13" sqref="G13"/>
    </sheetView>
  </sheetViews>
  <sheetFormatPr defaultRowHeight="14.25"/>
  <cols>
    <col min="1" max="1" width="11.25" bestFit="1" customWidth="1"/>
    <col min="2" max="2" width="11.625" bestFit="1" customWidth="1"/>
    <col min="3" max="3" width="14.75" bestFit="1" customWidth="1"/>
    <col min="4" max="4" width="19.875" bestFit="1" customWidth="1"/>
    <col min="5" max="5" width="23.25" bestFit="1" customWidth="1"/>
    <col min="6" max="6" width="14.5" bestFit="1" customWidth="1"/>
    <col min="7" max="7" width="15.625" bestFit="1" customWidth="1"/>
  </cols>
  <sheetData>
    <row r="1" spans="1:7" ht="15">
      <c r="A1" s="1" t="s">
        <v>0</v>
      </c>
      <c r="B1" s="1" t="s">
        <v>1</v>
      </c>
      <c r="C1" s="1" t="s">
        <v>66</v>
      </c>
      <c r="D1" s="1" t="s">
        <v>68</v>
      </c>
      <c r="E1" s="1" t="s">
        <v>3</v>
      </c>
      <c r="F1" s="1" t="s">
        <v>67</v>
      </c>
      <c r="G1" s="1" t="s">
        <v>139</v>
      </c>
    </row>
    <row r="2" spans="1:7">
      <c r="A2">
        <v>1</v>
      </c>
      <c r="B2" t="s">
        <v>382</v>
      </c>
      <c r="C2" t="s">
        <v>115</v>
      </c>
      <c r="D2" s="3" t="s">
        <v>385</v>
      </c>
      <c r="E2" t="s">
        <v>388</v>
      </c>
      <c r="G2" t="s">
        <v>389</v>
      </c>
    </row>
    <row r="3" spans="1:7">
      <c r="A3">
        <v>2</v>
      </c>
      <c r="B3" t="s">
        <v>375</v>
      </c>
      <c r="C3" t="s">
        <v>12</v>
      </c>
      <c r="D3" s="3" t="s">
        <v>376</v>
      </c>
      <c r="E3" t="s">
        <v>171</v>
      </c>
      <c r="F3">
        <v>109</v>
      </c>
      <c r="G3" t="s">
        <v>378</v>
      </c>
    </row>
    <row r="4" spans="1:7">
      <c r="A4">
        <v>3</v>
      </c>
      <c r="B4" t="s">
        <v>169</v>
      </c>
      <c r="C4" t="s">
        <v>115</v>
      </c>
      <c r="D4" s="3" t="s">
        <v>234</v>
      </c>
      <c r="E4" t="s">
        <v>358</v>
      </c>
      <c r="G4" t="s">
        <v>169</v>
      </c>
    </row>
    <row r="5" spans="1:7">
      <c r="A5">
        <v>4</v>
      </c>
      <c r="B5" t="s">
        <v>383</v>
      </c>
      <c r="C5" t="s">
        <v>117</v>
      </c>
      <c r="D5" s="3" t="s">
        <v>386</v>
      </c>
      <c r="E5" t="s">
        <v>171</v>
      </c>
      <c r="F5">
        <v>105</v>
      </c>
      <c r="G5" t="s">
        <v>377</v>
      </c>
    </row>
    <row r="6" spans="1:7">
      <c r="A6">
        <v>5</v>
      </c>
      <c r="B6" t="s">
        <v>380</v>
      </c>
      <c r="C6" t="s">
        <v>117</v>
      </c>
      <c r="D6" s="3" t="s">
        <v>387</v>
      </c>
      <c r="E6" t="s">
        <v>171</v>
      </c>
      <c r="F6">
        <v>25</v>
      </c>
      <c r="G6" t="s">
        <v>379</v>
      </c>
    </row>
    <row r="7" spans="1:7">
      <c r="A7">
        <v>6</v>
      </c>
      <c r="B7" t="s">
        <v>384</v>
      </c>
      <c r="C7" t="s">
        <v>292</v>
      </c>
      <c r="D7" s="3" t="s">
        <v>396</v>
      </c>
      <c r="E7" t="s">
        <v>171</v>
      </c>
      <c r="F7">
        <v>133</v>
      </c>
      <c r="G7" t="s">
        <v>391</v>
      </c>
    </row>
    <row r="12" spans="1:7">
      <c r="A12" s="26" t="s">
        <v>398</v>
      </c>
      <c r="B12" s="26"/>
      <c r="C12" s="27" t="s">
        <v>68</v>
      </c>
      <c r="D12" s="28"/>
      <c r="E12" s="11" t="s">
        <v>373</v>
      </c>
    </row>
    <row r="13" spans="1:7" ht="15">
      <c r="A13" s="10" t="s">
        <v>0</v>
      </c>
      <c r="B13" s="10" t="s">
        <v>1</v>
      </c>
      <c r="C13" s="29"/>
      <c r="D13" s="30"/>
      <c r="E13" s="10" t="s">
        <v>0</v>
      </c>
      <c r="F13" s="1"/>
    </row>
    <row r="14" spans="1:7">
      <c r="A14" s="11">
        <v>1</v>
      </c>
      <c r="B14" s="11" t="s">
        <v>231</v>
      </c>
      <c r="C14" s="25" t="s">
        <v>385</v>
      </c>
      <c r="D14" s="25"/>
      <c r="E14" s="12" t="s">
        <v>395</v>
      </c>
    </row>
    <row r="15" spans="1:7">
      <c r="A15" s="11">
        <v>2</v>
      </c>
      <c r="B15" s="11" t="s">
        <v>375</v>
      </c>
      <c r="C15" s="25" t="s">
        <v>376</v>
      </c>
      <c r="D15" s="25"/>
      <c r="E15" s="12">
        <v>9</v>
      </c>
    </row>
    <row r="16" spans="1:7">
      <c r="A16" s="11">
        <v>3</v>
      </c>
      <c r="B16" s="11" t="s">
        <v>169</v>
      </c>
      <c r="C16" s="25" t="s">
        <v>234</v>
      </c>
      <c r="D16" s="25"/>
      <c r="E16" s="12" t="s">
        <v>399</v>
      </c>
    </row>
    <row r="17" spans="1:5">
      <c r="A17" s="11">
        <v>4</v>
      </c>
      <c r="B17" s="11" t="s">
        <v>383</v>
      </c>
      <c r="C17" s="25" t="s">
        <v>386</v>
      </c>
      <c r="D17" s="25"/>
      <c r="E17" s="12">
        <v>7</v>
      </c>
    </row>
    <row r="18" spans="1:5">
      <c r="A18" s="11">
        <v>5</v>
      </c>
      <c r="B18" s="11" t="s">
        <v>380</v>
      </c>
      <c r="C18" s="25" t="s">
        <v>387</v>
      </c>
      <c r="D18" s="25"/>
      <c r="E18" s="12">
        <v>15</v>
      </c>
    </row>
    <row r="19" spans="1:5">
      <c r="A19" s="11">
        <v>6</v>
      </c>
      <c r="B19" s="11" t="s">
        <v>394</v>
      </c>
      <c r="C19" s="25" t="s">
        <v>397</v>
      </c>
      <c r="D19" s="25"/>
      <c r="E19" s="12">
        <v>13</v>
      </c>
    </row>
    <row r="20" spans="1:5">
      <c r="E20" t="s">
        <v>400</v>
      </c>
    </row>
    <row r="25" spans="1:5">
      <c r="D25" s="13"/>
    </row>
  </sheetData>
  <mergeCells count="8">
    <mergeCell ref="C19:D19"/>
    <mergeCell ref="A12:B12"/>
    <mergeCell ref="C12:D13"/>
    <mergeCell ref="C14:D14"/>
    <mergeCell ref="C15:D15"/>
    <mergeCell ref="C16:D16"/>
    <mergeCell ref="C17:D17"/>
    <mergeCell ref="C18:D1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workbookViewId="0">
      <selection activeCell="O9" sqref="O9:P9"/>
    </sheetView>
  </sheetViews>
  <sheetFormatPr defaultRowHeight="14.25"/>
  <cols>
    <col min="1" max="1" width="11.25" bestFit="1" customWidth="1"/>
    <col min="2" max="2" width="9.25" bestFit="1" customWidth="1"/>
    <col min="3" max="3" width="13.125" bestFit="1" customWidth="1"/>
    <col min="4" max="4" width="11" bestFit="1" customWidth="1"/>
    <col min="6" max="6" width="13.25" bestFit="1" customWidth="1"/>
  </cols>
  <sheetData>
    <row r="1" spans="1:16" ht="15">
      <c r="A1" s="1" t="s">
        <v>246</v>
      </c>
      <c r="B1" s="1" t="s">
        <v>1</v>
      </c>
      <c r="C1" s="1" t="s">
        <v>63</v>
      </c>
      <c r="D1" s="1" t="s">
        <v>64</v>
      </c>
      <c r="E1" s="1" t="s">
        <v>65</v>
      </c>
      <c r="F1" s="1" t="s">
        <v>139</v>
      </c>
    </row>
    <row r="2" spans="1:16">
      <c r="A2">
        <v>1</v>
      </c>
      <c r="B2" t="s">
        <v>141</v>
      </c>
      <c r="C2" t="s">
        <v>142</v>
      </c>
    </row>
    <row r="3" spans="1:16">
      <c r="A3">
        <v>2</v>
      </c>
      <c r="B3" t="s">
        <v>143</v>
      </c>
      <c r="C3" t="s">
        <v>247</v>
      </c>
      <c r="D3" t="s">
        <v>171</v>
      </c>
      <c r="E3">
        <v>80</v>
      </c>
      <c r="F3" t="s">
        <v>205</v>
      </c>
    </row>
    <row r="4" spans="1:16">
      <c r="A4">
        <v>3</v>
      </c>
      <c r="B4" t="s">
        <v>144</v>
      </c>
      <c r="C4" t="s">
        <v>248</v>
      </c>
      <c r="D4" t="s">
        <v>171</v>
      </c>
      <c r="E4">
        <v>89</v>
      </c>
      <c r="F4" t="s">
        <v>203</v>
      </c>
    </row>
    <row r="5" spans="1:16">
      <c r="A5">
        <v>4</v>
      </c>
      <c r="B5" t="s">
        <v>145</v>
      </c>
      <c r="C5" t="s">
        <v>249</v>
      </c>
      <c r="D5" t="s">
        <v>171</v>
      </c>
      <c r="E5">
        <v>87</v>
      </c>
      <c r="F5" t="s">
        <v>201</v>
      </c>
    </row>
    <row r="6" spans="1:16">
      <c r="A6">
        <v>5</v>
      </c>
      <c r="B6" t="s">
        <v>146</v>
      </c>
      <c r="C6" t="s">
        <v>250</v>
      </c>
      <c r="D6" t="s">
        <v>171</v>
      </c>
      <c r="E6">
        <v>53</v>
      </c>
      <c r="F6" t="s">
        <v>196</v>
      </c>
    </row>
    <row r="7" spans="1:16">
      <c r="A7">
        <v>6</v>
      </c>
      <c r="B7" t="s">
        <v>147</v>
      </c>
      <c r="C7" t="s">
        <v>251</v>
      </c>
      <c r="D7" t="s">
        <v>171</v>
      </c>
      <c r="E7">
        <v>50</v>
      </c>
      <c r="F7" t="s">
        <v>195</v>
      </c>
    </row>
    <row r="8" spans="1:16">
      <c r="A8">
        <v>7</v>
      </c>
      <c r="B8" t="s">
        <v>73</v>
      </c>
      <c r="C8" t="s">
        <v>252</v>
      </c>
      <c r="D8" t="s">
        <v>171</v>
      </c>
      <c r="E8">
        <v>15</v>
      </c>
      <c r="F8" t="s">
        <v>194</v>
      </c>
    </row>
    <row r="9" spans="1:16">
      <c r="A9">
        <v>8</v>
      </c>
      <c r="B9" t="s">
        <v>72</v>
      </c>
      <c r="C9" t="s">
        <v>253</v>
      </c>
      <c r="D9" t="s">
        <v>171</v>
      </c>
      <c r="E9">
        <v>14</v>
      </c>
      <c r="F9" t="s">
        <v>193</v>
      </c>
      <c r="O9" t="s">
        <v>61</v>
      </c>
      <c r="P9" t="s">
        <v>62</v>
      </c>
    </row>
    <row r="10" spans="1:16">
      <c r="A10">
        <v>9</v>
      </c>
      <c r="B10" t="s">
        <v>71</v>
      </c>
      <c r="C10" t="s">
        <v>254</v>
      </c>
      <c r="D10" t="s">
        <v>171</v>
      </c>
      <c r="E10">
        <v>13</v>
      </c>
      <c r="F10" t="s">
        <v>192</v>
      </c>
    </row>
    <row r="11" spans="1:16">
      <c r="A11">
        <v>10</v>
      </c>
      <c r="B11" t="s">
        <v>70</v>
      </c>
      <c r="C11" t="s">
        <v>255</v>
      </c>
      <c r="D11" t="s">
        <v>171</v>
      </c>
      <c r="E11">
        <v>12</v>
      </c>
      <c r="F11" t="s">
        <v>191</v>
      </c>
    </row>
    <row r="12" spans="1:16">
      <c r="A12">
        <v>11</v>
      </c>
      <c r="B12" t="s">
        <v>69</v>
      </c>
      <c r="C12" t="s">
        <v>256</v>
      </c>
      <c r="D12" t="s">
        <v>171</v>
      </c>
      <c r="E12">
        <v>11</v>
      </c>
      <c r="F12" t="s">
        <v>190</v>
      </c>
    </row>
    <row r="13" spans="1:16">
      <c r="A13">
        <v>12</v>
      </c>
      <c r="B13" t="s">
        <v>148</v>
      </c>
      <c r="C13" t="s">
        <v>257</v>
      </c>
      <c r="D13" t="s">
        <v>171</v>
      </c>
      <c r="E13">
        <v>10</v>
      </c>
      <c r="F13" t="s">
        <v>189</v>
      </c>
    </row>
    <row r="14" spans="1:16">
      <c r="A14">
        <v>13</v>
      </c>
      <c r="B14" t="s">
        <v>149</v>
      </c>
      <c r="C14" t="s">
        <v>264</v>
      </c>
      <c r="D14" t="s">
        <v>171</v>
      </c>
      <c r="E14">
        <v>85</v>
      </c>
      <c r="F14" t="s">
        <v>206</v>
      </c>
    </row>
    <row r="15" spans="1:16">
      <c r="A15">
        <v>14</v>
      </c>
      <c r="B15" t="s">
        <v>150</v>
      </c>
      <c r="C15" t="s">
        <v>265</v>
      </c>
      <c r="D15" t="s">
        <v>171</v>
      </c>
      <c r="E15">
        <v>86</v>
      </c>
      <c r="F15" t="s">
        <v>207</v>
      </c>
    </row>
    <row r="16" spans="1:16">
      <c r="A16">
        <v>15</v>
      </c>
      <c r="B16" t="s">
        <v>151</v>
      </c>
      <c r="C16" t="s">
        <v>266</v>
      </c>
      <c r="D16" t="s">
        <v>171</v>
      </c>
      <c r="E16">
        <v>114</v>
      </c>
      <c r="F16" t="s">
        <v>208</v>
      </c>
    </row>
    <row r="17" spans="1:6">
      <c r="A17">
        <v>16</v>
      </c>
      <c r="B17" t="s">
        <v>152</v>
      </c>
      <c r="C17" t="s">
        <v>234</v>
      </c>
      <c r="D17" t="s">
        <v>169</v>
      </c>
      <c r="E17" t="s">
        <v>169</v>
      </c>
      <c r="F17" t="s">
        <v>169</v>
      </c>
    </row>
    <row r="18" spans="1:6">
      <c r="A18">
        <v>17</v>
      </c>
      <c r="B18" t="s">
        <v>153</v>
      </c>
      <c r="C18" t="s">
        <v>267</v>
      </c>
      <c r="D18" t="s">
        <v>171</v>
      </c>
      <c r="E18">
        <v>115</v>
      </c>
      <c r="F18" t="s">
        <v>209</v>
      </c>
    </row>
    <row r="19" spans="1:6">
      <c r="A19">
        <v>18</v>
      </c>
      <c r="B19" t="s">
        <v>154</v>
      </c>
      <c r="C19" t="s">
        <v>268</v>
      </c>
      <c r="D19" t="s">
        <v>171</v>
      </c>
      <c r="E19">
        <v>58</v>
      </c>
      <c r="F19" t="s">
        <v>210</v>
      </c>
    </row>
    <row r="20" spans="1:6">
      <c r="A20">
        <v>19</v>
      </c>
      <c r="B20" t="s">
        <v>155</v>
      </c>
      <c r="C20" t="s">
        <v>269</v>
      </c>
      <c r="D20" t="s">
        <v>171</v>
      </c>
      <c r="E20">
        <v>59</v>
      </c>
      <c r="F20" t="s">
        <v>211</v>
      </c>
    </row>
    <row r="21" spans="1:6">
      <c r="A21">
        <v>20</v>
      </c>
      <c r="B21" t="s">
        <v>156</v>
      </c>
      <c r="C21" t="s">
        <v>270</v>
      </c>
      <c r="D21" t="s">
        <v>171</v>
      </c>
      <c r="E21">
        <v>60</v>
      </c>
      <c r="F21" t="s">
        <v>212</v>
      </c>
    </row>
    <row r="22" spans="1:6">
      <c r="A22">
        <v>21</v>
      </c>
      <c r="B22" t="s">
        <v>157</v>
      </c>
      <c r="C22" t="s">
        <v>271</v>
      </c>
      <c r="D22" t="s">
        <v>171</v>
      </c>
      <c r="E22">
        <v>63</v>
      </c>
      <c r="F22" t="s">
        <v>213</v>
      </c>
    </row>
    <row r="23" spans="1:6">
      <c r="A23">
        <v>22</v>
      </c>
      <c r="B23" t="s">
        <v>158</v>
      </c>
      <c r="C23" t="s">
        <v>226</v>
      </c>
      <c r="D23" t="s">
        <v>171</v>
      </c>
      <c r="E23">
        <v>123</v>
      </c>
      <c r="F23" t="s">
        <v>216</v>
      </c>
    </row>
    <row r="24" spans="1:6">
      <c r="A24">
        <v>23</v>
      </c>
      <c r="B24" t="s">
        <v>159</v>
      </c>
      <c r="C24" t="s">
        <v>258</v>
      </c>
      <c r="D24" t="s">
        <v>171</v>
      </c>
      <c r="E24">
        <v>56</v>
      </c>
      <c r="F24" t="s">
        <v>199</v>
      </c>
    </row>
    <row r="25" spans="1:6">
      <c r="A25">
        <v>24</v>
      </c>
      <c r="B25" t="s">
        <v>163</v>
      </c>
      <c r="C25" t="s">
        <v>273</v>
      </c>
      <c r="D25" t="s">
        <v>171</v>
      </c>
      <c r="E25">
        <v>118</v>
      </c>
      <c r="F25" t="s">
        <v>215</v>
      </c>
    </row>
    <row r="26" spans="1:6">
      <c r="A26">
        <v>25</v>
      </c>
      <c r="B26" t="s">
        <v>164</v>
      </c>
      <c r="C26" t="s">
        <v>259</v>
      </c>
      <c r="D26" t="s">
        <v>171</v>
      </c>
      <c r="E26">
        <v>57</v>
      </c>
      <c r="F26" t="s">
        <v>200</v>
      </c>
    </row>
    <row r="27" spans="1:6">
      <c r="A27">
        <v>26</v>
      </c>
      <c r="B27" t="s">
        <v>160</v>
      </c>
      <c r="C27" t="s">
        <v>260</v>
      </c>
      <c r="D27" t="s">
        <v>171</v>
      </c>
      <c r="E27">
        <v>55</v>
      </c>
      <c r="F27" t="s">
        <v>198</v>
      </c>
    </row>
    <row r="28" spans="1:6">
      <c r="A28">
        <v>27</v>
      </c>
      <c r="B28" t="s">
        <v>161</v>
      </c>
      <c r="C28" t="s">
        <v>261</v>
      </c>
      <c r="D28" t="s">
        <v>171</v>
      </c>
      <c r="E28">
        <v>54</v>
      </c>
      <c r="F28" t="s">
        <v>197</v>
      </c>
    </row>
    <row r="29" spans="1:6">
      <c r="A29">
        <v>28</v>
      </c>
      <c r="B29" t="s">
        <v>162</v>
      </c>
      <c r="C29" t="s">
        <v>262</v>
      </c>
      <c r="D29" t="s">
        <v>171</v>
      </c>
      <c r="E29">
        <v>88</v>
      </c>
      <c r="F29" t="s">
        <v>202</v>
      </c>
    </row>
    <row r="30" spans="1:6">
      <c r="A30">
        <v>29</v>
      </c>
      <c r="B30" t="s">
        <v>165</v>
      </c>
      <c r="C30" t="s">
        <v>272</v>
      </c>
      <c r="D30" t="s">
        <v>171</v>
      </c>
      <c r="E30">
        <v>119</v>
      </c>
      <c r="F30" t="s">
        <v>214</v>
      </c>
    </row>
    <row r="31" spans="1:6">
      <c r="A31">
        <v>30</v>
      </c>
      <c r="B31" t="s">
        <v>61</v>
      </c>
      <c r="C31" t="s">
        <v>226</v>
      </c>
      <c r="D31" t="s">
        <v>245</v>
      </c>
      <c r="E31" t="s">
        <v>29</v>
      </c>
      <c r="F31" t="s">
        <v>168</v>
      </c>
    </row>
    <row r="32" spans="1:6">
      <c r="A32">
        <v>31</v>
      </c>
      <c r="B32" t="s">
        <v>166</v>
      </c>
      <c r="C32" t="s">
        <v>263</v>
      </c>
      <c r="D32" t="s">
        <v>171</v>
      </c>
      <c r="E32">
        <v>90</v>
      </c>
      <c r="F32" t="s">
        <v>204</v>
      </c>
    </row>
    <row r="33" spans="1:6">
      <c r="A33">
        <v>32</v>
      </c>
      <c r="B33" t="s">
        <v>167</v>
      </c>
      <c r="C33" t="s">
        <v>237</v>
      </c>
      <c r="D33" t="s">
        <v>245</v>
      </c>
      <c r="E33" t="s">
        <v>29</v>
      </c>
      <c r="F33" t="s">
        <v>168</v>
      </c>
    </row>
  </sheetData>
  <pageMargins left="0" right="0" top="0.39370000000000011" bottom="0.39370000000000011" header="0" footer="0"/>
  <pageSetup orientation="portrait"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MCU</vt:lpstr>
      <vt:lpstr>CAM</vt:lpstr>
      <vt:lpstr>AL422B</vt:lpstr>
      <vt:lpstr>NAND</vt:lpstr>
      <vt:lpstr>BUS</vt:lpstr>
      <vt:lpstr>SF</vt:lpstr>
      <vt:lpstr>+ZSP</vt:lpstr>
      <vt:lpstr>SWD</vt:lpstr>
      <vt:lpstr>SRAM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leffke</dc:creator>
  <cp:lastModifiedBy>leffke</cp:lastModifiedBy>
  <cp:revision>9</cp:revision>
  <dcterms:created xsi:type="dcterms:W3CDTF">2012-12-20T16:05:38Z</dcterms:created>
  <dcterms:modified xsi:type="dcterms:W3CDTF">2013-01-07T19:10:53Z</dcterms:modified>
</cp:coreProperties>
</file>