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cmpt310\assn\"/>
    </mc:Choice>
  </mc:AlternateContent>
  <xr:revisionPtr revIDLastSave="0" documentId="13_ncr:1_{1C6D8385-357B-4A35-901E-3C55384F1B07}" xr6:coauthVersionLast="45" xr6:coauthVersionMax="45" xr10:uidLastSave="{00000000-0000-0000-0000-000000000000}"/>
  <bookViews>
    <workbookView xWindow="7125" yWindow="1995" windowWidth="21030" windowHeight="118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J34" i="1"/>
  <c r="I34" i="1"/>
  <c r="H34" i="1"/>
  <c r="G34" i="1"/>
  <c r="F34" i="1"/>
  <c r="E34" i="1"/>
  <c r="D34" i="1"/>
  <c r="C34" i="1"/>
  <c r="K15" i="1"/>
  <c r="J15" i="1"/>
  <c r="I15" i="1"/>
  <c r="H15" i="1"/>
  <c r="G15" i="1"/>
  <c r="F15" i="1"/>
  <c r="E15" i="1"/>
  <c r="D15" i="1"/>
  <c r="C15" i="1"/>
  <c r="K33" i="1"/>
  <c r="J33" i="1"/>
  <c r="I33" i="1"/>
  <c r="H33" i="1"/>
  <c r="G33" i="1"/>
  <c r="F33" i="1"/>
  <c r="E33" i="1"/>
  <c r="D33" i="1"/>
  <c r="C33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<sst xmlns="http://schemas.openxmlformats.org/spreadsheetml/2006/main" count="59" uniqueCount="37">
  <si>
    <t>#</t>
  </si>
  <si>
    <t>problem</t>
  </si>
  <si>
    <t>times(s)</t>
  </si>
  <si>
    <t>length</t>
  </si>
  <si>
    <t># of removed nodes</t>
  </si>
  <si>
    <t>misplaced tile heuristic</t>
  </si>
  <si>
    <t>Manhattan distance heuristic</t>
  </si>
  <si>
    <t>Max of both</t>
  </si>
  <si>
    <t>Question 2</t>
  </si>
  <si>
    <t>Question 3</t>
  </si>
  <si>
    <t>4,2,1,5,0,3,8,7,6</t>
  </si>
  <si>
    <t>2,4,7,8,1,6,5,0,3</t>
  </si>
  <si>
    <t>6,0,8,4,7,1,3,5,2</t>
  </si>
  <si>
    <t>6,1,3,2,7,0,8,4,5</t>
  </si>
  <si>
    <t>0,3,1,5,4,7,2,8,6</t>
  </si>
  <si>
    <t>1,0,2,3,5,8,7,4,6</t>
  </si>
  <si>
    <t>0,5,7,6,8,4,3,1,2</t>
  </si>
  <si>
    <t>2,0,1,3,7,6,4,8,5</t>
  </si>
  <si>
    <t>0,1,3,2,5,7,6,4,8</t>
  </si>
  <si>
    <t>3,1,2,0,6,7,4,5,8</t>
  </si>
  <si>
    <t>1,2,3,0,4,5,6,7,8</t>
  </si>
  <si>
    <t>2,0,1,3,5,6,8,4,7</t>
  </si>
  <si>
    <t>3,1,2,0,7,8,6,4,5</t>
  </si>
  <si>
    <t>3,1,2,0,7,5,6,8,4</t>
  </si>
  <si>
    <t>3,1,2,0,6,7,5,8,4</t>
  </si>
  <si>
    <t>3,6,0,7,2,8,1,4,5</t>
  </si>
  <si>
    <t>1,8,5,3,6,1,2,4,7</t>
  </si>
  <si>
    <t>2,5,6,0,7,1,8,3,4</t>
  </si>
  <si>
    <t>0,2,1,3,4,5,6,7,8</t>
  </si>
  <si>
    <t>2,3,1,0,5,8,6,7,4</t>
  </si>
  <si>
    <t>Average</t>
  </si>
  <si>
    <t>Based on average performance of three algorithms, Manhattan distance function is better. Manhattan dominates misplaced tile.</t>
  </si>
  <si>
    <t>MAX of both has extra cost to compare both values. In this case, Manhattan distance heuristic is better.</t>
  </si>
  <si>
    <t>Median</t>
  </si>
  <si>
    <t>When a tile is misplaced, its manhattan distance to the goal position is at least equal to 1. So, Manhattan will never be smaller than misplaced.</t>
  </si>
  <si>
    <t>By comparing the result, DuckPuzzle is easy to solve. DuckPuzzle has more resitriction on action of boundary tiles, so that there are less possible movements.</t>
  </si>
  <si>
    <t xml:space="preserve">        # since I dont know how to check solvability for all random duckpuzzle, I only check puzzle with particular cases
        # let first four tiles 0,1,2,3 be in state 0 to 3 and goal is state[0]=1, state[1]=2, state[2]=3, state[3]=0
        # Then we can focus on the remaining 2*3 gameboard with 4 to 8 and 0, if 2*2 is solvable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</si>
</sst>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A16" workbookViewId="0">
      <selection activeCell="G41" sqref="G41"/>
    </sheetView>
  </sheetViews>
  <sheetFormatPr defaultRowHeight="15" x14ac:dyDescent="0.25"/>
  <cols>
    <col min="2" max="2" width="16.28515625" customWidth="1"/>
    <col min="5" max="5" width="9.140625" customWidth="1"/>
    <col min="6" max="6" width="16" customWidth="1"/>
    <col min="8" max="8" width="13.28515625" customWidth="1"/>
    <col min="9" max="9" width="30.5703125" customWidth="1"/>
    <col min="11" max="11" width="9.28515625" customWidth="1"/>
    <col min="12" max="12" width="21.42578125" customWidth="1"/>
  </cols>
  <sheetData>
    <row r="1" spans="1:18" x14ac:dyDescent="0.25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3"/>
      <c r="M1" s="4"/>
      <c r="N1" s="4"/>
      <c r="O1" s="4"/>
      <c r="P1" s="4"/>
      <c r="Q1" s="4"/>
      <c r="R1" s="4"/>
    </row>
    <row r="2" spans="1:18" x14ac:dyDescent="0.25">
      <c r="B2" t="s">
        <v>1</v>
      </c>
      <c r="C2" t="s">
        <v>2</v>
      </c>
      <c r="D2" t="s">
        <v>3</v>
      </c>
      <c r="E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</row>
    <row r="3" spans="1:18" x14ac:dyDescent="0.25">
      <c r="A3" s="2" t="s">
        <v>0</v>
      </c>
      <c r="B3" s="2"/>
      <c r="C3" s="4" t="s">
        <v>5</v>
      </c>
      <c r="D3" s="4"/>
      <c r="E3" s="4"/>
      <c r="F3" s="4" t="s">
        <v>6</v>
      </c>
      <c r="G3" s="4"/>
      <c r="H3" s="4"/>
      <c r="I3" s="4" t="s">
        <v>7</v>
      </c>
      <c r="J3" s="4"/>
      <c r="K3" s="4"/>
      <c r="L3" s="2"/>
    </row>
    <row r="4" spans="1:18" x14ac:dyDescent="0.25">
      <c r="A4" s="2">
        <v>1</v>
      </c>
      <c r="B4" s="2" t="s">
        <v>10</v>
      </c>
      <c r="C4" s="2">
        <v>0.109348</v>
      </c>
      <c r="D4" s="2">
        <v>16</v>
      </c>
      <c r="E4" s="2">
        <v>601</v>
      </c>
      <c r="F4" s="2">
        <v>1.56216621398925E-2</v>
      </c>
      <c r="G4" s="2">
        <v>16</v>
      </c>
      <c r="H4" s="2">
        <v>195</v>
      </c>
      <c r="I4" s="2">
        <v>1.56211853027343E-2</v>
      </c>
      <c r="J4" s="2">
        <v>16</v>
      </c>
      <c r="K4" s="2">
        <v>195</v>
      </c>
      <c r="L4" s="2"/>
      <c r="M4" s="5"/>
      <c r="N4" s="5"/>
      <c r="O4" s="5"/>
      <c r="P4" s="5"/>
      <c r="Q4" s="5"/>
      <c r="R4" s="5"/>
    </row>
    <row r="5" spans="1:18" x14ac:dyDescent="0.25">
      <c r="A5" s="2">
        <v>2</v>
      </c>
      <c r="B5" s="2" t="s">
        <v>11</v>
      </c>
      <c r="C5" s="2">
        <v>17.387470960617001</v>
      </c>
      <c r="D5" s="2">
        <v>23</v>
      </c>
      <c r="E5" s="2">
        <v>9016</v>
      </c>
      <c r="F5" s="2">
        <v>0.126058340072631</v>
      </c>
      <c r="G5" s="2">
        <v>23</v>
      </c>
      <c r="H5" s="2">
        <v>726</v>
      </c>
      <c r="I5" s="2">
        <v>0.187428474426269</v>
      </c>
      <c r="J5" s="2">
        <v>23</v>
      </c>
      <c r="K5" s="2">
        <v>726</v>
      </c>
      <c r="L5" s="2"/>
      <c r="M5" s="5"/>
      <c r="N5" s="5"/>
      <c r="O5" s="5"/>
      <c r="P5" s="5"/>
      <c r="Q5" s="5"/>
      <c r="R5" s="5"/>
    </row>
    <row r="6" spans="1:18" x14ac:dyDescent="0.25">
      <c r="A6" s="2">
        <v>3</v>
      </c>
      <c r="B6" s="2" t="s">
        <v>12</v>
      </c>
      <c r="C6" s="2">
        <v>94.572117090225206</v>
      </c>
      <c r="D6" s="2">
        <v>25</v>
      </c>
      <c r="E6" s="2">
        <v>21865</v>
      </c>
      <c r="F6" s="2">
        <v>0.11085629463195799</v>
      </c>
      <c r="G6" s="2">
        <v>25</v>
      </c>
      <c r="H6" s="2">
        <v>713</v>
      </c>
      <c r="I6" s="2">
        <v>0.125002861022949</v>
      </c>
      <c r="J6" s="2">
        <v>25</v>
      </c>
      <c r="K6" s="2">
        <v>713</v>
      </c>
      <c r="L6" s="2"/>
      <c r="M6" s="5"/>
      <c r="N6" s="5"/>
      <c r="O6" s="5"/>
      <c r="P6" s="5"/>
      <c r="Q6" s="5"/>
      <c r="R6" s="5"/>
    </row>
    <row r="7" spans="1:18" x14ac:dyDescent="0.25">
      <c r="A7" s="2">
        <v>4</v>
      </c>
      <c r="B7" s="2" t="s">
        <v>13</v>
      </c>
      <c r="C7" s="2">
        <v>0.61602759361267001</v>
      </c>
      <c r="D7" s="2">
        <v>19</v>
      </c>
      <c r="E7" s="2">
        <v>1619</v>
      </c>
      <c r="F7" s="2">
        <v>1.5649557113647398E-2</v>
      </c>
      <c r="G7" s="2">
        <v>19</v>
      </c>
      <c r="H7" s="2">
        <v>185</v>
      </c>
      <c r="I7" s="2">
        <v>1.56214237213134E-2</v>
      </c>
      <c r="J7" s="2">
        <v>19</v>
      </c>
      <c r="K7" s="2">
        <v>185</v>
      </c>
      <c r="L7" s="2"/>
      <c r="M7" s="5"/>
      <c r="N7" s="5"/>
      <c r="O7" s="5"/>
      <c r="P7" s="5"/>
      <c r="Q7" s="5"/>
      <c r="R7" s="5"/>
    </row>
    <row r="8" spans="1:18" x14ac:dyDescent="0.25">
      <c r="A8" s="2">
        <v>5</v>
      </c>
      <c r="B8" s="2" t="s">
        <v>14</v>
      </c>
      <c r="C8" s="2">
        <v>47.271550416946397</v>
      </c>
      <c r="D8" s="2">
        <v>24</v>
      </c>
      <c r="E8" s="2">
        <v>15325</v>
      </c>
      <c r="F8" s="2">
        <v>0.54311156272888095</v>
      </c>
      <c r="G8" s="2">
        <v>24</v>
      </c>
      <c r="H8" s="2">
        <v>1489</v>
      </c>
      <c r="I8" s="2">
        <v>0.55024480819702104</v>
      </c>
      <c r="J8" s="2">
        <v>24</v>
      </c>
      <c r="K8" s="2">
        <v>1489</v>
      </c>
      <c r="L8" s="2"/>
      <c r="M8" s="5"/>
      <c r="N8" s="5"/>
      <c r="O8" s="5"/>
      <c r="P8" s="5"/>
      <c r="Q8" s="5"/>
      <c r="R8" s="5"/>
    </row>
    <row r="9" spans="1:18" x14ac:dyDescent="0.25">
      <c r="A9" s="2">
        <v>6</v>
      </c>
      <c r="B9" s="2" t="s">
        <v>15</v>
      </c>
      <c r="C9" s="2">
        <v>0.90550780296325595</v>
      </c>
      <c r="D9" s="2">
        <v>19</v>
      </c>
      <c r="E9" s="2">
        <v>1985</v>
      </c>
      <c r="F9" s="2">
        <v>3.1242370605468701E-2</v>
      </c>
      <c r="G9" s="2">
        <v>19</v>
      </c>
      <c r="H9" s="2">
        <v>365</v>
      </c>
      <c r="I9" s="2">
        <v>3.1271696090698201E-2</v>
      </c>
      <c r="J9" s="2">
        <v>19</v>
      </c>
      <c r="K9" s="2">
        <v>365</v>
      </c>
      <c r="L9" s="2"/>
      <c r="M9" s="5"/>
      <c r="N9" s="5"/>
      <c r="O9" s="5"/>
      <c r="P9" s="5"/>
      <c r="Q9" s="5"/>
      <c r="R9" s="5"/>
    </row>
    <row r="10" spans="1:18" x14ac:dyDescent="0.25">
      <c r="A10" s="2">
        <v>7</v>
      </c>
      <c r="B10" s="2" t="s">
        <v>16</v>
      </c>
      <c r="C10" s="2">
        <v>1414.6532838344499</v>
      </c>
      <c r="D10" s="2">
        <v>30</v>
      </c>
      <c r="E10" s="2">
        <v>96643</v>
      </c>
      <c r="F10" s="2">
        <v>3.6112065315246502</v>
      </c>
      <c r="G10" s="2">
        <v>30</v>
      </c>
      <c r="H10" s="2">
        <v>4278</v>
      </c>
      <c r="I10" s="2">
        <v>3.5930228233337398</v>
      </c>
      <c r="J10" s="2">
        <v>30</v>
      </c>
      <c r="K10" s="2">
        <v>4278</v>
      </c>
      <c r="L10" s="2"/>
      <c r="M10" s="5"/>
    </row>
    <row r="11" spans="1:18" x14ac:dyDescent="0.25">
      <c r="A11" s="2">
        <v>8</v>
      </c>
      <c r="B11" s="2" t="s">
        <v>25</v>
      </c>
      <c r="C11" s="2">
        <v>0.17447924613952601</v>
      </c>
      <c r="D11" s="2">
        <v>18</v>
      </c>
      <c r="E11" s="2">
        <v>820</v>
      </c>
      <c r="F11" s="2">
        <v>3.9892196655273403E-3</v>
      </c>
      <c r="G11" s="2">
        <v>18</v>
      </c>
      <c r="H11" s="2">
        <v>91</v>
      </c>
      <c r="I11" s="2">
        <v>3.9904117584228498E-3</v>
      </c>
      <c r="J11" s="2">
        <v>18</v>
      </c>
      <c r="K11" s="2">
        <v>91</v>
      </c>
      <c r="L11" s="2"/>
      <c r="M11" s="5"/>
    </row>
    <row r="12" spans="1:18" x14ac:dyDescent="0.25">
      <c r="A12" s="2">
        <v>9</v>
      </c>
      <c r="B12" s="2" t="s">
        <v>26</v>
      </c>
      <c r="C12" s="2">
        <v>52.215834140777503</v>
      </c>
      <c r="D12" s="2">
        <v>24</v>
      </c>
      <c r="E12" s="2">
        <v>16254</v>
      </c>
      <c r="F12" s="2">
        <v>0.18952417373657199</v>
      </c>
      <c r="G12" s="2">
        <v>24</v>
      </c>
      <c r="H12" s="2">
        <v>888</v>
      </c>
      <c r="I12" s="2">
        <v>0.187486171722412</v>
      </c>
      <c r="J12" s="2">
        <v>24</v>
      </c>
      <c r="K12" s="2">
        <v>888</v>
      </c>
      <c r="L12" s="2"/>
      <c r="M12" s="5"/>
      <c r="N12" s="5"/>
      <c r="O12" s="5"/>
      <c r="P12" s="5"/>
      <c r="Q12" s="5"/>
      <c r="R12" s="5"/>
    </row>
    <row r="13" spans="1:18" x14ac:dyDescent="0.25">
      <c r="A13" s="2">
        <v>10</v>
      </c>
      <c r="B13" s="2" t="s">
        <v>27</v>
      </c>
      <c r="C13" s="2">
        <v>19.008476018905601</v>
      </c>
      <c r="D13" s="2">
        <v>23</v>
      </c>
      <c r="E13" s="2">
        <v>9678</v>
      </c>
      <c r="F13" s="2">
        <v>0.18054842948913499</v>
      </c>
      <c r="G13" s="2">
        <v>23</v>
      </c>
      <c r="H13" s="2">
        <v>896</v>
      </c>
      <c r="I13" s="2">
        <v>0.193483591079711</v>
      </c>
      <c r="J13" s="2">
        <v>23</v>
      </c>
      <c r="K13" s="2">
        <v>896</v>
      </c>
      <c r="L13" s="2"/>
      <c r="M13" s="5"/>
      <c r="N13" s="5"/>
      <c r="O13" s="5"/>
      <c r="P13" s="5"/>
      <c r="Q13" s="5"/>
      <c r="R13" s="5"/>
    </row>
    <row r="14" spans="1:18" x14ac:dyDescent="0.25">
      <c r="A14" s="6" t="s">
        <v>30</v>
      </c>
      <c r="B14" s="6"/>
      <c r="C14" s="7">
        <f>AVERAGE(C4:C13)</f>
        <v>164.69140951046373</v>
      </c>
      <c r="D14" s="7">
        <f>AVERAGE(D4:D13)</f>
        <v>22.1</v>
      </c>
      <c r="E14" s="7">
        <f>AVERAGE(E4:E13)</f>
        <v>17380.599999999999</v>
      </c>
      <c r="F14" s="7">
        <f>AVERAGE(F4:F13)</f>
        <v>0.48278081417083635</v>
      </c>
      <c r="G14" s="7">
        <f>AVERAGE(G4:G13)</f>
        <v>22.1</v>
      </c>
      <c r="H14" s="7">
        <f>AVERAGE(H4:H13)</f>
        <v>982.6</v>
      </c>
      <c r="I14" s="7">
        <f>AVERAGE(I4:I13)</f>
        <v>0.49031734466552707</v>
      </c>
      <c r="J14" s="7">
        <f>AVERAGE(J4:J13)</f>
        <v>22.1</v>
      </c>
      <c r="K14" s="7">
        <f>AVERAGE(K4:K13)</f>
        <v>982.6</v>
      </c>
      <c r="M14" s="5"/>
      <c r="N14" s="5"/>
      <c r="O14" s="5"/>
      <c r="P14" s="5"/>
      <c r="Q14" s="5"/>
      <c r="R14" s="5"/>
    </row>
    <row r="15" spans="1:18" x14ac:dyDescent="0.25">
      <c r="A15" s="8" t="s">
        <v>33</v>
      </c>
      <c r="B15" s="8"/>
      <c r="C15" s="7">
        <f>MEDIAN(C4:C14)</f>
        <v>19.008476018905601</v>
      </c>
      <c r="D15" s="7">
        <f>MEDIAN(D4:D14)</f>
        <v>23</v>
      </c>
      <c r="E15" s="7">
        <f>MEDIAN(E4:E14)</f>
        <v>9678</v>
      </c>
      <c r="F15" s="7">
        <f>MEDIAN(F4:F14)</f>
        <v>0.126058340072631</v>
      </c>
      <c r="G15" s="7">
        <f>MEDIAN(G4:G14)</f>
        <v>23</v>
      </c>
      <c r="H15" s="7">
        <f>MEDIAN(H4:H14)</f>
        <v>726</v>
      </c>
      <c r="I15" s="7">
        <f>MEDIAN(I4:I14)</f>
        <v>0.187428474426269</v>
      </c>
      <c r="J15" s="7">
        <f>MEDIAN(J4:J14)</f>
        <v>23</v>
      </c>
      <c r="K15" s="7">
        <f>MEDIAN(K4:K14)</f>
        <v>726</v>
      </c>
      <c r="M15" s="5"/>
      <c r="N15" s="5"/>
      <c r="O15" s="5"/>
      <c r="P15" s="5"/>
      <c r="Q15" s="5"/>
      <c r="R15" s="5"/>
    </row>
    <row r="16" spans="1:18" x14ac:dyDescent="0.25">
      <c r="A16" s="12" t="s">
        <v>31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2" x14ac:dyDescent="0.25">
      <c r="A17" s="12" t="s">
        <v>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2" x14ac:dyDescent="0.25">
      <c r="A18" s="12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2"/>
    </row>
    <row r="19" spans="1:12" x14ac:dyDescent="0.25">
      <c r="L19" s="2"/>
    </row>
    <row r="20" spans="1:12" x14ac:dyDescent="0.25">
      <c r="A20" s="4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2"/>
    </row>
    <row r="21" spans="1:12" x14ac:dyDescent="0.25">
      <c r="A21" s="2"/>
      <c r="B21" s="2" t="s">
        <v>1</v>
      </c>
      <c r="C21" s="2" t="s">
        <v>2</v>
      </c>
      <c r="D21" s="2" t="s">
        <v>3</v>
      </c>
      <c r="E21" s="2" t="s">
        <v>4</v>
      </c>
      <c r="F21" s="2" t="s">
        <v>2</v>
      </c>
      <c r="G21" s="2" t="s">
        <v>3</v>
      </c>
      <c r="H21" s="2" t="s">
        <v>4</v>
      </c>
      <c r="I21" s="2" t="s">
        <v>2</v>
      </c>
      <c r="J21" s="2" t="s">
        <v>3</v>
      </c>
      <c r="K21" s="2" t="s">
        <v>4</v>
      </c>
      <c r="L21" s="2"/>
    </row>
    <row r="22" spans="1:12" x14ac:dyDescent="0.25">
      <c r="A22" s="2" t="s">
        <v>0</v>
      </c>
      <c r="B22" s="2"/>
      <c r="C22" s="1" t="s">
        <v>5</v>
      </c>
      <c r="D22" s="1"/>
      <c r="E22" s="1"/>
      <c r="F22" s="1" t="s">
        <v>6</v>
      </c>
      <c r="G22" s="1"/>
      <c r="H22" s="1"/>
      <c r="I22" s="1" t="s">
        <v>7</v>
      </c>
      <c r="J22" s="1"/>
      <c r="K22" s="1"/>
      <c r="L22" s="2"/>
    </row>
    <row r="23" spans="1:12" x14ac:dyDescent="0.25">
      <c r="A23" s="2">
        <v>1</v>
      </c>
      <c r="B23" s="2" t="s">
        <v>17</v>
      </c>
      <c r="C23" s="2">
        <v>0.32804775238037098</v>
      </c>
      <c r="D23" s="2">
        <v>20</v>
      </c>
      <c r="E23" s="2">
        <v>1359</v>
      </c>
      <c r="F23" s="2">
        <v>3.1243085861205999E-2</v>
      </c>
      <c r="G23" s="2">
        <v>20</v>
      </c>
      <c r="H23" s="2">
        <v>369</v>
      </c>
      <c r="I23" s="2">
        <v>2.99525260925292E-2</v>
      </c>
      <c r="J23" s="2">
        <v>20</v>
      </c>
      <c r="K23" s="2">
        <v>369</v>
      </c>
      <c r="L23" s="2"/>
    </row>
    <row r="24" spans="1:12" x14ac:dyDescent="0.25">
      <c r="A24" s="2">
        <v>2</v>
      </c>
      <c r="B24" s="2" t="s">
        <v>22</v>
      </c>
      <c r="C24" s="2">
        <v>9.3754529953002902E-2</v>
      </c>
      <c r="D24" s="2">
        <v>19</v>
      </c>
      <c r="E24" s="2">
        <v>752</v>
      </c>
      <c r="F24" s="2">
        <v>1.5648603439330999E-2</v>
      </c>
      <c r="G24" s="2">
        <v>19</v>
      </c>
      <c r="H24" s="2">
        <v>128</v>
      </c>
      <c r="I24" s="2">
        <v>1.5412034745819999E-2</v>
      </c>
      <c r="J24" s="2">
        <v>19</v>
      </c>
      <c r="K24" s="2">
        <v>128</v>
      </c>
      <c r="L24" s="2"/>
    </row>
    <row r="25" spans="1:12" x14ac:dyDescent="0.25">
      <c r="A25" s="2">
        <v>3</v>
      </c>
      <c r="B25" s="2" t="s">
        <v>18</v>
      </c>
      <c r="C25" s="2">
        <v>3.12421321868896E-2</v>
      </c>
      <c r="D25" s="2">
        <v>17</v>
      </c>
      <c r="E25" s="2">
        <v>367</v>
      </c>
      <c r="F25" s="2">
        <v>1.671498E-3</v>
      </c>
      <c r="G25" s="2">
        <v>17</v>
      </c>
      <c r="H25" s="2">
        <v>96</v>
      </c>
      <c r="I25" s="2">
        <v>1.412941E-3</v>
      </c>
      <c r="J25" s="2">
        <v>17</v>
      </c>
      <c r="K25" s="2">
        <v>96</v>
      </c>
      <c r="L25" s="2"/>
    </row>
    <row r="26" spans="1:12" x14ac:dyDescent="0.25">
      <c r="A26" s="2">
        <v>4</v>
      </c>
      <c r="B26" s="2" t="s">
        <v>19</v>
      </c>
      <c r="C26" s="2">
        <v>0.46866631507873502</v>
      </c>
      <c r="D26" s="2">
        <v>21</v>
      </c>
      <c r="E26" s="2">
        <v>1660</v>
      </c>
      <c r="F26" s="2">
        <v>1.56524181365966E-2</v>
      </c>
      <c r="G26" s="2">
        <v>21</v>
      </c>
      <c r="H26" s="2">
        <v>305</v>
      </c>
      <c r="I26" s="2">
        <v>1.5649557113647398E-2</v>
      </c>
      <c r="J26" s="2">
        <v>21</v>
      </c>
      <c r="K26" s="2">
        <v>305</v>
      </c>
      <c r="L26" s="2"/>
    </row>
    <row r="27" spans="1:12" x14ac:dyDescent="0.25">
      <c r="A27" s="2">
        <v>5</v>
      </c>
      <c r="B27" s="2" t="s">
        <v>20</v>
      </c>
      <c r="C27" s="2">
        <v>1.56219005584716E-2</v>
      </c>
      <c r="D27" s="2">
        <v>15</v>
      </c>
      <c r="E27" s="2">
        <v>250</v>
      </c>
      <c r="F27" s="2">
        <v>1.5648603439330999E-2</v>
      </c>
      <c r="G27" s="2">
        <v>15</v>
      </c>
      <c r="H27" s="2">
        <v>75</v>
      </c>
      <c r="I27" s="2">
        <v>1.5648635245520001E-2</v>
      </c>
      <c r="J27" s="2">
        <v>15</v>
      </c>
      <c r="K27" s="2">
        <v>75</v>
      </c>
      <c r="L27" s="2"/>
    </row>
    <row r="28" spans="1:12" x14ac:dyDescent="0.25">
      <c r="A28" s="2">
        <v>6</v>
      </c>
      <c r="B28" s="2" t="s">
        <v>23</v>
      </c>
      <c r="C28" s="2">
        <v>2.2454466819763099</v>
      </c>
      <c r="D28" s="2">
        <v>23</v>
      </c>
      <c r="E28" s="2">
        <v>3786</v>
      </c>
      <c r="F28" s="2">
        <v>0.124996900558471</v>
      </c>
      <c r="G28" s="2">
        <v>23</v>
      </c>
      <c r="H28" s="2">
        <v>849</v>
      </c>
      <c r="I28" s="2">
        <v>0.14489793777465801</v>
      </c>
      <c r="J28" s="2">
        <v>23</v>
      </c>
      <c r="K28" s="2">
        <v>849</v>
      </c>
      <c r="L28" s="2"/>
    </row>
    <row r="29" spans="1:12" x14ac:dyDescent="0.25">
      <c r="A29" s="2">
        <v>7</v>
      </c>
      <c r="B29" s="2" t="s">
        <v>21</v>
      </c>
      <c r="C29" s="2">
        <v>4.9877166748046797E-3</v>
      </c>
      <c r="D29" s="2">
        <v>14</v>
      </c>
      <c r="E29" s="2">
        <v>132</v>
      </c>
      <c r="F29" s="2">
        <v>1.99484825134277E-3</v>
      </c>
      <c r="G29" s="2">
        <v>14</v>
      </c>
      <c r="H29" s="2">
        <v>59</v>
      </c>
      <c r="I29" s="2">
        <v>2.0172595977783199E-3</v>
      </c>
      <c r="J29" s="2">
        <v>14</v>
      </c>
      <c r="K29" s="2">
        <v>59</v>
      </c>
      <c r="L29" s="2"/>
    </row>
    <row r="30" spans="1:12" x14ac:dyDescent="0.25">
      <c r="A30" s="2">
        <v>8</v>
      </c>
      <c r="B30" s="2" t="s">
        <v>28</v>
      </c>
      <c r="C30" s="2">
        <v>4.6864271163940402E-2</v>
      </c>
      <c r="D30" s="2">
        <v>17</v>
      </c>
      <c r="E30" s="2">
        <v>431</v>
      </c>
      <c r="F30" s="2">
        <v>2.2562529346590301E-3</v>
      </c>
      <c r="G30" s="2">
        <v>17</v>
      </c>
      <c r="H30" s="2">
        <v>103</v>
      </c>
      <c r="I30" s="2">
        <v>2.0966529846191402E-3</v>
      </c>
      <c r="J30" s="2">
        <v>17</v>
      </c>
      <c r="K30" s="2">
        <v>103</v>
      </c>
    </row>
    <row r="31" spans="1:12" x14ac:dyDescent="0.25">
      <c r="A31" s="2">
        <v>9</v>
      </c>
      <c r="B31" s="2" t="s">
        <v>24</v>
      </c>
      <c r="C31" s="2">
        <v>2.3831977844238201</v>
      </c>
      <c r="D31" s="2">
        <v>23</v>
      </c>
      <c r="E31" s="2">
        <v>3854</v>
      </c>
      <c r="F31" s="2">
        <v>0.124997615814208</v>
      </c>
      <c r="G31" s="2">
        <v>23</v>
      </c>
      <c r="H31" s="2">
        <v>832</v>
      </c>
      <c r="I31" s="2">
        <v>0.14059185981750399</v>
      </c>
      <c r="J31" s="2">
        <v>23</v>
      </c>
      <c r="K31" s="2">
        <v>832</v>
      </c>
    </row>
    <row r="32" spans="1:12" x14ac:dyDescent="0.25">
      <c r="A32" s="2">
        <v>10</v>
      </c>
      <c r="B32" s="2" t="s">
        <v>29</v>
      </c>
      <c r="C32" s="2">
        <v>0.18748283386230399</v>
      </c>
      <c r="D32" s="2">
        <v>19</v>
      </c>
      <c r="E32" s="2">
        <v>997</v>
      </c>
      <c r="F32" s="2">
        <v>1.5648603439330999E-2</v>
      </c>
      <c r="G32" s="2">
        <v>19</v>
      </c>
      <c r="H32" s="2">
        <v>229</v>
      </c>
      <c r="I32" s="2">
        <v>1.56481266021728E-2</v>
      </c>
      <c r="J32" s="2">
        <v>19</v>
      </c>
      <c r="K32" s="2">
        <v>229</v>
      </c>
    </row>
    <row r="33" spans="1:11" x14ac:dyDescent="0.25">
      <c r="A33" s="9" t="s">
        <v>30</v>
      </c>
      <c r="B33" s="9"/>
      <c r="C33" s="7">
        <f>AVERAGE(C23:C32)</f>
        <v>0.58053119182586488</v>
      </c>
      <c r="D33" s="7">
        <f>AVERAGE(D23:D32)</f>
        <v>18.8</v>
      </c>
      <c r="E33" s="7">
        <f>AVERAGE(E23:E32)</f>
        <v>1358.8</v>
      </c>
      <c r="F33" s="7">
        <f>AVERAGE(F23:F32)</f>
        <v>3.4975842987447645E-2</v>
      </c>
      <c r="G33" s="7">
        <f>AVERAGE(G23:G32)</f>
        <v>18.8</v>
      </c>
      <c r="H33" s="7">
        <f>AVERAGE(H23:H32)</f>
        <v>304.5</v>
      </c>
      <c r="I33" s="7">
        <f>AVERAGE(I23:I32)</f>
        <v>3.8332753097424885E-2</v>
      </c>
      <c r="J33" s="7">
        <f>AVERAGE(J23:J32)</f>
        <v>18.8</v>
      </c>
      <c r="K33" s="7">
        <f>AVERAGE(K23:K32)</f>
        <v>304.5</v>
      </c>
    </row>
    <row r="34" spans="1:11" x14ac:dyDescent="0.25">
      <c r="A34" s="10" t="s">
        <v>33</v>
      </c>
      <c r="B34" s="10"/>
      <c r="C34" s="7">
        <f>MEDIAN(C23:C33)</f>
        <v>0.18748283386230399</v>
      </c>
      <c r="D34" s="7">
        <f>MEDIAN(D23:D33)</f>
        <v>19</v>
      </c>
      <c r="E34" s="7">
        <f>MEDIAN(E23:E33)</f>
        <v>997</v>
      </c>
      <c r="F34" s="7">
        <f>MEDIAN(F23:F33)</f>
        <v>1.5648603439330999E-2</v>
      </c>
      <c r="G34" s="7">
        <f>MEDIAN(G23:G33)</f>
        <v>19</v>
      </c>
      <c r="H34" s="7">
        <f>MEDIAN(H23:H33)</f>
        <v>229</v>
      </c>
      <c r="I34" s="7">
        <f>MEDIAN(I23:I33)</f>
        <v>1.5648635245520001E-2</v>
      </c>
      <c r="J34" s="7">
        <f>MEDIAN(J23:J33)</f>
        <v>19</v>
      </c>
      <c r="K34" s="7">
        <f>MEDIAN(K23:K33)</f>
        <v>229</v>
      </c>
    </row>
    <row r="35" spans="1:11" x14ac:dyDescent="0.25">
      <c r="A35" s="4" t="s">
        <v>35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1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mergeCells count="17">
    <mergeCell ref="A35:K35"/>
    <mergeCell ref="A37:K37"/>
    <mergeCell ref="A38:I38"/>
    <mergeCell ref="M1:R1"/>
    <mergeCell ref="A16:K16"/>
    <mergeCell ref="A17:K17"/>
    <mergeCell ref="C3:E3"/>
    <mergeCell ref="F3:H3"/>
    <mergeCell ref="I3:K3"/>
    <mergeCell ref="A20:K20"/>
    <mergeCell ref="A1:K1"/>
    <mergeCell ref="A14:B14"/>
    <mergeCell ref="A15:B15"/>
    <mergeCell ref="A18:K18"/>
    <mergeCell ref="C22:E22"/>
    <mergeCell ref="F22:H22"/>
    <mergeCell ref="I22:K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2015-06-05T18:19:34Z</dcterms:created>
  <dcterms:modified xsi:type="dcterms:W3CDTF">2020-05-30T02:08:50Z</dcterms:modified>
</cp:coreProperties>
</file>