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E:\cmpt310\assn\"/>
    </mc:Choice>
  </mc:AlternateContent>
  <xr:revisionPtr revIDLastSave="0" documentId="13_ncr:1_{CB7FBBF5-1DE6-49B6-9660-222F1B797D03}" xr6:coauthVersionLast="45" xr6:coauthVersionMax="45" xr10:uidLastSave="{00000000-0000-0000-0000-000000000000}"/>
  <bookViews>
    <workbookView xWindow="5535" yWindow="1005" windowWidth="21315" windowHeight="14625"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2" i="1" l="1"/>
  <c r="C42" i="1"/>
  <c r="D42" i="1"/>
  <c r="E42" i="1"/>
  <c r="F42" i="1"/>
  <c r="G42" i="1"/>
  <c r="B35" i="1"/>
  <c r="C35" i="1"/>
  <c r="D35" i="1"/>
  <c r="E35" i="1"/>
  <c r="F35" i="1"/>
  <c r="G35" i="1"/>
  <c r="B28" i="1"/>
  <c r="C28" i="1"/>
  <c r="D28" i="1"/>
  <c r="E28" i="1"/>
  <c r="F28" i="1"/>
  <c r="G28" i="1"/>
  <c r="B21" i="1" l="1"/>
  <c r="C21" i="1"/>
  <c r="D21" i="1"/>
  <c r="E21" i="1"/>
  <c r="F21" i="1"/>
  <c r="G21" i="1"/>
  <c r="C14" i="1"/>
  <c r="D14" i="1"/>
  <c r="E14" i="1"/>
  <c r="F14" i="1"/>
  <c r="G14" i="1"/>
  <c r="B14" i="1"/>
  <c r="G7" i="1"/>
  <c r="F7" i="1"/>
  <c r="E7" i="1"/>
  <c r="D7" i="1"/>
  <c r="C7" i="1"/>
  <c r="B7" i="1"/>
</calcChain>
</file>

<file path=xl/sharedStrings.xml><?xml version="1.0" encoding="utf-8"?>
<sst xmlns="http://schemas.openxmlformats.org/spreadsheetml/2006/main" count="21" uniqueCount="16">
  <si>
    <t>Total number of teams</t>
  </si>
  <si>
    <t>Running time</t>
  </si>
  <si>
    <t>Number of assigned</t>
  </si>
  <si>
    <t>Number of unassigned</t>
  </si>
  <si>
    <t>Total number of assigned</t>
  </si>
  <si>
    <t>Total number of unassigned</t>
  </si>
  <si>
    <t>p=0.1,n=35</t>
  </si>
  <si>
    <t>average value</t>
  </si>
  <si>
    <t>p=0.2,n=35</t>
  </si>
  <si>
    <t>p=0.4,n=35</t>
  </si>
  <si>
    <t>p=0.3,n=35</t>
  </si>
  <si>
    <t>p=0.5,n=35</t>
  </si>
  <si>
    <t>p=0.6,n=35</t>
  </si>
  <si>
    <t>From the data above, we know that the problems becomes more complete as p gets larger. Backtracking will return none if the domain is not large enough. So, we start from smallest domain trying to approach the optimal solution</t>
  </si>
  <si>
    <t>It takes much more time to find solution when p is equal to 0.6 than other values. We can predict that the problem will be even more complex when p is greater than 0.6 from the total number of assigned values and unassigned values.</t>
  </si>
  <si>
    <t xml:space="preserve">While domain gets larger, backtracking will terminate and return current solution once the return value is not none. So, the current solution is the smallest possible solution which is optimal solution.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</si>
</sst>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vertical="center"/>
    </xf>
    <xf numFmtId="0" fontId="1" fillId="0" borderId="0" xfId="0" applyFont="1"/>
    <xf numFmtId="0" fontId="0" fillId="0" borderId="0" xfId="0" applyAlignment="1"/>
    <xf numFmtId="0" fontId="0" fillId="0" borderId="0" xfId="0"/>
    <xf numFmtId="0" fontId="0" fillId="0" borderId="0" xfId="0"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average</a:t>
            </a:r>
            <a:r>
              <a:rPr lang="en-US" altLang="zh-CN" baseline="0"/>
              <a:t> teams</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580927384076991E-2"/>
          <c:y val="0.12541666666666668"/>
          <c:w val="0.90286351706036749"/>
          <c:h val="0.77736111111111106"/>
        </c:manualLayout>
      </c:layout>
      <c:barChart>
        <c:barDir val="col"/>
        <c:grouping val="clustered"/>
        <c:varyColors val="0"/>
        <c:ser>
          <c:idx val="0"/>
          <c:order val="0"/>
          <c:spPr>
            <a:solidFill>
              <a:schemeClr val="accent1"/>
            </a:solidFill>
            <a:ln>
              <a:noFill/>
            </a:ln>
            <a:effectLst/>
          </c:spPr>
          <c:invertIfNegative val="0"/>
          <c:val>
            <c:numRef>
              <c:f>(Sheet1!$B$7,Sheet1!$B$14,Sheet1!$B$21,Sheet1!$B$28,Sheet1!$B$35,Sheet1!$B$42)</c:f>
              <c:numCache>
                <c:formatCode>General</c:formatCode>
                <c:ptCount val="6"/>
                <c:pt idx="0">
                  <c:v>3</c:v>
                </c:pt>
                <c:pt idx="1">
                  <c:v>4</c:v>
                </c:pt>
                <c:pt idx="2">
                  <c:v>4.8</c:v>
                </c:pt>
                <c:pt idx="3">
                  <c:v>6</c:v>
                </c:pt>
                <c:pt idx="4">
                  <c:v>7.2</c:v>
                </c:pt>
                <c:pt idx="5">
                  <c:v>8.8000000000000007</c:v>
                </c:pt>
              </c:numCache>
            </c:numRef>
          </c:val>
          <c:extLst>
            <c:ext xmlns:c16="http://schemas.microsoft.com/office/drawing/2014/chart" uri="{C3380CC4-5D6E-409C-BE32-E72D297353CC}">
              <c16:uniqueId val="{00000000-4EF8-4134-AB87-BA0A39319FBB}"/>
            </c:ext>
          </c:extLst>
        </c:ser>
        <c:dLbls>
          <c:showLegendKey val="0"/>
          <c:showVal val="0"/>
          <c:showCatName val="0"/>
          <c:showSerName val="0"/>
          <c:showPercent val="0"/>
          <c:showBubbleSize val="0"/>
        </c:dLbls>
        <c:gapWidth val="219"/>
        <c:overlap val="-27"/>
        <c:axId val="1923528496"/>
        <c:axId val="1176996576"/>
      </c:barChart>
      <c:catAx>
        <c:axId val="1923528496"/>
        <c:scaling>
          <c:orientation val="minMax"/>
        </c:scaling>
        <c:delete val="1"/>
        <c:axPos val="b"/>
        <c:numFmt formatCode="General" sourceLinked="1"/>
        <c:majorTickMark val="none"/>
        <c:minorTickMark val="none"/>
        <c:tickLblPos val="nextTo"/>
        <c:crossAx val="1176996576"/>
        <c:crosses val="autoZero"/>
        <c:auto val="1"/>
        <c:lblAlgn val="ctr"/>
        <c:lblOffset val="100"/>
        <c:noMultiLvlLbl val="0"/>
      </c:catAx>
      <c:valAx>
        <c:axId val="117699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284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average</a:t>
            </a:r>
            <a:r>
              <a:rPr lang="en-US" altLang="zh-CN" baseline="0"/>
              <a:t> time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(Sheet1!$C$7,Sheet1!$C$14,Sheet1!$C$21,Sheet1!$C$28,Sheet1!$C$35,Sheet1!$C$42)</c:f>
              <c:numCache>
                <c:formatCode>General</c:formatCode>
                <c:ptCount val="6"/>
                <c:pt idx="0">
                  <c:v>4.0622806549072236E-2</c:v>
                </c:pt>
                <c:pt idx="1">
                  <c:v>8.7707901000976279E-2</c:v>
                </c:pt>
                <c:pt idx="2">
                  <c:v>0.14371714591979917</c:v>
                </c:pt>
                <c:pt idx="3">
                  <c:v>0.61694126129150351</c:v>
                </c:pt>
                <c:pt idx="4">
                  <c:v>6.249204730987536</c:v>
                </c:pt>
                <c:pt idx="5">
                  <c:v>435.47123670577957</c:v>
                </c:pt>
              </c:numCache>
            </c:numRef>
          </c:val>
          <c:extLst>
            <c:ext xmlns:c16="http://schemas.microsoft.com/office/drawing/2014/chart" uri="{C3380CC4-5D6E-409C-BE32-E72D297353CC}">
              <c16:uniqueId val="{00000000-BDF3-435A-A36D-3D3C2474D5F7}"/>
            </c:ext>
          </c:extLst>
        </c:ser>
        <c:dLbls>
          <c:showLegendKey val="0"/>
          <c:showVal val="0"/>
          <c:showCatName val="0"/>
          <c:showSerName val="0"/>
          <c:showPercent val="0"/>
          <c:showBubbleSize val="0"/>
        </c:dLbls>
        <c:gapWidth val="219"/>
        <c:overlap val="-27"/>
        <c:axId val="1373504704"/>
        <c:axId val="1930355696"/>
      </c:barChart>
      <c:catAx>
        <c:axId val="137350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355696"/>
        <c:crosses val="autoZero"/>
        <c:auto val="1"/>
        <c:lblAlgn val="ctr"/>
        <c:lblOffset val="100"/>
        <c:noMultiLvlLbl val="0"/>
      </c:catAx>
      <c:valAx>
        <c:axId val="193035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504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average</a:t>
            </a:r>
            <a:r>
              <a:rPr lang="en-US" altLang="zh-CN" baseline="0"/>
              <a:t> assigned variable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(Sheet1!$E$7,Sheet1!$E$14,Sheet1!$E$21,Sheet1!$E$28,Sheet1!$E$35,Sheet1!$E$42)</c:f>
              <c:numCache>
                <c:formatCode>General</c:formatCode>
                <c:ptCount val="6"/>
                <c:pt idx="0">
                  <c:v>0</c:v>
                </c:pt>
                <c:pt idx="1">
                  <c:v>74.2</c:v>
                </c:pt>
                <c:pt idx="2">
                  <c:v>3.8</c:v>
                </c:pt>
                <c:pt idx="3">
                  <c:v>12.8</c:v>
                </c:pt>
                <c:pt idx="4">
                  <c:v>63.6</c:v>
                </c:pt>
                <c:pt idx="5">
                  <c:v>1243.4000000000001</c:v>
                </c:pt>
              </c:numCache>
            </c:numRef>
          </c:val>
          <c:extLst>
            <c:ext xmlns:c16="http://schemas.microsoft.com/office/drawing/2014/chart" uri="{C3380CC4-5D6E-409C-BE32-E72D297353CC}">
              <c16:uniqueId val="{00000000-370C-4579-95F1-0F3F3043070D}"/>
            </c:ext>
          </c:extLst>
        </c:ser>
        <c:dLbls>
          <c:showLegendKey val="0"/>
          <c:showVal val="0"/>
          <c:showCatName val="0"/>
          <c:showSerName val="0"/>
          <c:showPercent val="0"/>
          <c:showBubbleSize val="0"/>
        </c:dLbls>
        <c:gapWidth val="219"/>
        <c:overlap val="-27"/>
        <c:axId val="2085071328"/>
        <c:axId val="1032460336"/>
      </c:barChart>
      <c:catAx>
        <c:axId val="208507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460336"/>
        <c:crosses val="autoZero"/>
        <c:auto val="1"/>
        <c:lblAlgn val="ctr"/>
        <c:lblOffset val="100"/>
        <c:noMultiLvlLbl val="0"/>
      </c:catAx>
      <c:valAx>
        <c:axId val="103246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071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average</a:t>
            </a:r>
            <a:r>
              <a:rPr lang="en-US" altLang="zh-CN" baseline="0"/>
              <a:t> unassigned variable</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(Sheet1!$F$7,Sheet1!$F$14,Sheet1!$F$21,Sheet1!$F$28,Sheet1!$F$35,Sheet1!$F$42)</c:f>
              <c:numCache>
                <c:formatCode>General</c:formatCode>
                <c:ptCount val="6"/>
                <c:pt idx="0">
                  <c:v>1025.5999999999999</c:v>
                </c:pt>
                <c:pt idx="1">
                  <c:v>2209.8000000000002</c:v>
                </c:pt>
                <c:pt idx="2">
                  <c:v>3256.4</c:v>
                </c:pt>
                <c:pt idx="3">
                  <c:v>16289.2</c:v>
                </c:pt>
                <c:pt idx="4">
                  <c:v>156820.79999999999</c:v>
                </c:pt>
                <c:pt idx="5">
                  <c:v>11302155</c:v>
                </c:pt>
              </c:numCache>
            </c:numRef>
          </c:val>
          <c:extLst>
            <c:ext xmlns:c16="http://schemas.microsoft.com/office/drawing/2014/chart" uri="{C3380CC4-5D6E-409C-BE32-E72D297353CC}">
              <c16:uniqueId val="{00000000-52E7-4509-9937-F67627C5F438}"/>
            </c:ext>
          </c:extLst>
        </c:ser>
        <c:dLbls>
          <c:showLegendKey val="0"/>
          <c:showVal val="0"/>
          <c:showCatName val="0"/>
          <c:showSerName val="0"/>
          <c:showPercent val="0"/>
          <c:showBubbleSize val="0"/>
        </c:dLbls>
        <c:gapWidth val="219"/>
        <c:overlap val="-27"/>
        <c:axId val="1029845040"/>
        <c:axId val="2087042720"/>
      </c:barChart>
      <c:catAx>
        <c:axId val="102984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42720"/>
        <c:crosses val="autoZero"/>
        <c:auto val="1"/>
        <c:lblAlgn val="ctr"/>
        <c:lblOffset val="100"/>
        <c:noMultiLvlLbl val="0"/>
      </c:catAx>
      <c:valAx>
        <c:axId val="208704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84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average total assigned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(Sheet1!$F$7,Sheet1!$F$14,Sheet1!$F$21,Sheet1!$F$28,Sheet1!$F$35,Sheet1!$F$42)</c:f>
              <c:numCache>
                <c:formatCode>General</c:formatCode>
                <c:ptCount val="6"/>
                <c:pt idx="0">
                  <c:v>1025.5999999999999</c:v>
                </c:pt>
                <c:pt idx="1">
                  <c:v>2209.8000000000002</c:v>
                </c:pt>
                <c:pt idx="2">
                  <c:v>3256.4</c:v>
                </c:pt>
                <c:pt idx="3">
                  <c:v>16289.2</c:v>
                </c:pt>
                <c:pt idx="4">
                  <c:v>156820.79999999999</c:v>
                </c:pt>
                <c:pt idx="5">
                  <c:v>11302155</c:v>
                </c:pt>
              </c:numCache>
            </c:numRef>
          </c:val>
          <c:extLst>
            <c:ext xmlns:c16="http://schemas.microsoft.com/office/drawing/2014/chart" uri="{C3380CC4-5D6E-409C-BE32-E72D297353CC}">
              <c16:uniqueId val="{00000000-3FC9-4B4B-A27F-B6BDE9FDC2C2}"/>
            </c:ext>
          </c:extLst>
        </c:ser>
        <c:dLbls>
          <c:showLegendKey val="0"/>
          <c:showVal val="0"/>
          <c:showCatName val="0"/>
          <c:showSerName val="0"/>
          <c:showPercent val="0"/>
          <c:showBubbleSize val="0"/>
        </c:dLbls>
        <c:gapWidth val="219"/>
        <c:overlap val="-27"/>
        <c:axId val="1929615920"/>
        <c:axId val="1931086176"/>
      </c:barChart>
      <c:catAx>
        <c:axId val="192961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086176"/>
        <c:crosses val="autoZero"/>
        <c:auto val="1"/>
        <c:lblAlgn val="ctr"/>
        <c:lblOffset val="100"/>
        <c:noMultiLvlLbl val="0"/>
      </c:catAx>
      <c:valAx>
        <c:axId val="193108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61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average total unassigned</a:t>
            </a:r>
            <a:endParaRPr lang="zh-CN"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(Sheet1!$G$7,Sheet1!$G$14,Sheet1!$G$21,Sheet1!$G$28,Sheet1!$G$35,Sheet1!$G$42)</c:f>
              <c:numCache>
                <c:formatCode>General</c:formatCode>
                <c:ptCount val="6"/>
                <c:pt idx="0">
                  <c:v>52</c:v>
                </c:pt>
                <c:pt idx="1">
                  <c:v>1045.4000000000001</c:v>
                </c:pt>
                <c:pt idx="2">
                  <c:v>1968</c:v>
                </c:pt>
                <c:pt idx="3">
                  <c:v>13058.4</c:v>
                </c:pt>
                <c:pt idx="4">
                  <c:v>162663.20000000001</c:v>
                </c:pt>
                <c:pt idx="5">
                  <c:v>9350606</c:v>
                </c:pt>
              </c:numCache>
            </c:numRef>
          </c:val>
          <c:extLst>
            <c:ext xmlns:c16="http://schemas.microsoft.com/office/drawing/2014/chart" uri="{C3380CC4-5D6E-409C-BE32-E72D297353CC}">
              <c16:uniqueId val="{00000000-0FFF-496C-9328-B8443FFA66F2}"/>
            </c:ext>
          </c:extLst>
        </c:ser>
        <c:dLbls>
          <c:showLegendKey val="0"/>
          <c:showVal val="0"/>
          <c:showCatName val="0"/>
          <c:showSerName val="0"/>
          <c:showPercent val="0"/>
          <c:showBubbleSize val="0"/>
        </c:dLbls>
        <c:gapWidth val="219"/>
        <c:overlap val="-27"/>
        <c:axId val="2084372064"/>
        <c:axId val="1365793104"/>
      </c:barChart>
      <c:catAx>
        <c:axId val="208437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793104"/>
        <c:crosses val="autoZero"/>
        <c:auto val="1"/>
        <c:lblAlgn val="ctr"/>
        <c:lblOffset val="100"/>
        <c:noMultiLvlLbl val="0"/>
      </c:catAx>
      <c:valAx>
        <c:axId val="136579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43720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43</xdr:row>
      <xdr:rowOff>4762</xdr:rowOff>
    </xdr:from>
    <xdr:to>
      <xdr:col>3</xdr:col>
      <xdr:colOff>800100</xdr:colOff>
      <xdr:row>57</xdr:row>
      <xdr:rowOff>80962</xdr:rowOff>
    </xdr:to>
    <xdr:graphicFrame macro="">
      <xdr:nvGraphicFramePr>
        <xdr:cNvPr id="3" name="图表 2">
          <a:extLst>
            <a:ext uri="{FF2B5EF4-FFF2-40B4-BE49-F238E27FC236}">
              <a16:creationId xmlns:a16="http://schemas.microsoft.com/office/drawing/2014/main" id="{03ABBF63-985B-436D-97CE-D4834F0BB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43</xdr:row>
      <xdr:rowOff>4762</xdr:rowOff>
    </xdr:from>
    <xdr:to>
      <xdr:col>6</xdr:col>
      <xdr:colOff>1557337</xdr:colOff>
      <xdr:row>57</xdr:row>
      <xdr:rowOff>80962</xdr:rowOff>
    </xdr:to>
    <xdr:graphicFrame macro="">
      <xdr:nvGraphicFramePr>
        <xdr:cNvPr id="4" name="图表 3">
          <a:extLst>
            <a:ext uri="{FF2B5EF4-FFF2-40B4-BE49-F238E27FC236}">
              <a16:creationId xmlns:a16="http://schemas.microsoft.com/office/drawing/2014/main" id="{149CB164-7320-4253-BF8B-E6747D9C2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58</xdr:row>
      <xdr:rowOff>14287</xdr:rowOff>
    </xdr:from>
    <xdr:to>
      <xdr:col>3</xdr:col>
      <xdr:colOff>800100</xdr:colOff>
      <xdr:row>72</xdr:row>
      <xdr:rowOff>90487</xdr:rowOff>
    </xdr:to>
    <xdr:graphicFrame macro="">
      <xdr:nvGraphicFramePr>
        <xdr:cNvPr id="5" name="图表 4">
          <a:extLst>
            <a:ext uri="{FF2B5EF4-FFF2-40B4-BE49-F238E27FC236}">
              <a16:creationId xmlns:a16="http://schemas.microsoft.com/office/drawing/2014/main" id="{C724F890-69E7-44F6-947A-EC2861744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14287</xdr:colOff>
      <xdr:row>58</xdr:row>
      <xdr:rowOff>4762</xdr:rowOff>
    </xdr:from>
    <xdr:to>
      <xdr:col>6</xdr:col>
      <xdr:colOff>1566862</xdr:colOff>
      <xdr:row>72</xdr:row>
      <xdr:rowOff>80962</xdr:rowOff>
    </xdr:to>
    <xdr:graphicFrame macro="">
      <xdr:nvGraphicFramePr>
        <xdr:cNvPr id="6" name="图表 5">
          <a:extLst>
            <a:ext uri="{FF2B5EF4-FFF2-40B4-BE49-F238E27FC236}">
              <a16:creationId xmlns:a16="http://schemas.microsoft.com/office/drawing/2014/main" id="{9A17B418-5364-467B-8881-2C190A87E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73</xdr:row>
      <xdr:rowOff>14287</xdr:rowOff>
    </xdr:from>
    <xdr:to>
      <xdr:col>3</xdr:col>
      <xdr:colOff>800100</xdr:colOff>
      <xdr:row>87</xdr:row>
      <xdr:rowOff>90487</xdr:rowOff>
    </xdr:to>
    <xdr:graphicFrame macro="">
      <xdr:nvGraphicFramePr>
        <xdr:cNvPr id="7" name="图表 6">
          <a:extLst>
            <a:ext uri="{FF2B5EF4-FFF2-40B4-BE49-F238E27FC236}">
              <a16:creationId xmlns:a16="http://schemas.microsoft.com/office/drawing/2014/main" id="{AF310CE7-F077-420C-84BE-877370A46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14287</xdr:colOff>
      <xdr:row>73</xdr:row>
      <xdr:rowOff>4762</xdr:rowOff>
    </xdr:from>
    <xdr:to>
      <xdr:col>6</xdr:col>
      <xdr:colOff>1566862</xdr:colOff>
      <xdr:row>87</xdr:row>
      <xdr:rowOff>80962</xdr:rowOff>
    </xdr:to>
    <xdr:graphicFrame macro="">
      <xdr:nvGraphicFramePr>
        <xdr:cNvPr id="8" name="图表 7">
          <a:extLst>
            <a:ext uri="{FF2B5EF4-FFF2-40B4-BE49-F238E27FC236}">
              <a16:creationId xmlns:a16="http://schemas.microsoft.com/office/drawing/2014/main" id="{CCEE81A4-C28F-4165-9BBD-13AFEDD192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2"/>
  <sheetViews>
    <sheetView tabSelected="1" topLeftCell="A76" workbookViewId="0">
      <selection activeCell="A90" sqref="A90"/>
    </sheetView>
  </sheetViews>
  <sheetFormatPr defaultRowHeight="15" x14ac:dyDescent="0.25"/>
  <cols>
    <col min="1" max="1" width="14.140625" customWidth="1"/>
    <col min="2" max="2" width="25.85546875" customWidth="1"/>
    <col min="3" max="3" width="16.5703125" customWidth="1"/>
    <col min="4" max="4" width="19.5703125" customWidth="1"/>
    <col min="5" max="5" width="21.5703125" customWidth="1"/>
    <col min="6" max="6" width="23.7109375" bestFit="1" customWidth="1"/>
    <col min="7" max="7" width="26.28515625" customWidth="1"/>
  </cols>
  <sheetData>
    <row r="1" spans="1:7" x14ac:dyDescent="0.25">
      <c r="B1" t="s">
        <v>0</v>
      </c>
      <c r="C1" t="s">
        <v>1</v>
      </c>
      <c r="D1" t="s">
        <v>2</v>
      </c>
      <c r="E1" t="s">
        <v>3</v>
      </c>
      <c r="F1" t="s">
        <v>4</v>
      </c>
      <c r="G1" t="s">
        <v>5</v>
      </c>
    </row>
    <row r="2" spans="1:7" x14ac:dyDescent="0.25">
      <c r="A2" s="5" t="s">
        <v>6</v>
      </c>
      <c r="B2">
        <v>3</v>
      </c>
      <c r="C2">
        <v>3.1246662139892498E-2</v>
      </c>
      <c r="D2">
        <v>31</v>
      </c>
      <c r="E2">
        <v>0</v>
      </c>
      <c r="F2">
        <v>1066</v>
      </c>
      <c r="G2">
        <v>79</v>
      </c>
    </row>
    <row r="3" spans="1:7" x14ac:dyDescent="0.25">
      <c r="A3" s="5"/>
      <c r="B3">
        <v>3</v>
      </c>
      <c r="C3">
        <v>4.6890974044799798E-2</v>
      </c>
      <c r="D3">
        <v>31</v>
      </c>
      <c r="E3">
        <v>0</v>
      </c>
      <c r="F3">
        <v>985</v>
      </c>
      <c r="G3">
        <v>23</v>
      </c>
    </row>
    <row r="4" spans="1:7" x14ac:dyDescent="0.25">
      <c r="A4" s="5"/>
      <c r="B4">
        <v>3</v>
      </c>
      <c r="C4">
        <v>4.6847343444824198E-2</v>
      </c>
      <c r="D4">
        <v>31</v>
      </c>
      <c r="E4">
        <v>0</v>
      </c>
      <c r="F4">
        <v>1074</v>
      </c>
      <c r="G4">
        <v>91</v>
      </c>
    </row>
    <row r="5" spans="1:7" x14ac:dyDescent="0.25">
      <c r="A5" s="5"/>
      <c r="B5">
        <v>3</v>
      </c>
      <c r="C5">
        <v>4.6890735626220703E-2</v>
      </c>
      <c r="D5">
        <v>31</v>
      </c>
      <c r="E5">
        <v>0</v>
      </c>
      <c r="F5">
        <v>1026</v>
      </c>
      <c r="G5">
        <v>54</v>
      </c>
    </row>
    <row r="6" spans="1:7" x14ac:dyDescent="0.25">
      <c r="A6" s="5"/>
      <c r="B6">
        <v>3</v>
      </c>
      <c r="C6">
        <v>3.1238317489623999E-2</v>
      </c>
      <c r="D6">
        <v>31</v>
      </c>
      <c r="E6">
        <v>0</v>
      </c>
      <c r="F6">
        <v>977</v>
      </c>
      <c r="G6">
        <v>13</v>
      </c>
    </row>
    <row r="7" spans="1:7" s="2" customFormat="1" x14ac:dyDescent="0.25">
      <c r="A7" s="2" t="s">
        <v>7</v>
      </c>
      <c r="B7" s="2">
        <f t="shared" ref="B7:G7" si="0">AVERAGE(B2:B6)</f>
        <v>3</v>
      </c>
      <c r="C7" s="2">
        <f t="shared" si="0"/>
        <v>4.0622806549072236E-2</v>
      </c>
      <c r="D7" s="2">
        <f t="shared" si="0"/>
        <v>31</v>
      </c>
      <c r="E7" s="2">
        <f t="shared" si="0"/>
        <v>0</v>
      </c>
      <c r="F7" s="2">
        <f t="shared" si="0"/>
        <v>1025.5999999999999</v>
      </c>
      <c r="G7" s="2">
        <f t="shared" si="0"/>
        <v>52</v>
      </c>
    </row>
    <row r="9" spans="1:7" x14ac:dyDescent="0.25">
      <c r="A9" s="5" t="s">
        <v>8</v>
      </c>
      <c r="B9">
        <v>4</v>
      </c>
      <c r="C9">
        <v>6.2474489212036098E-2</v>
      </c>
      <c r="D9">
        <v>31</v>
      </c>
      <c r="E9">
        <v>0</v>
      </c>
      <c r="F9">
        <v>1111</v>
      </c>
      <c r="G9">
        <v>117</v>
      </c>
    </row>
    <row r="10" spans="1:7" x14ac:dyDescent="0.25">
      <c r="A10" s="5"/>
      <c r="B10">
        <v>4</v>
      </c>
      <c r="C10">
        <v>0.109379053115844</v>
      </c>
      <c r="D10">
        <v>31</v>
      </c>
      <c r="E10">
        <v>0</v>
      </c>
      <c r="F10">
        <v>2793</v>
      </c>
      <c r="G10">
        <v>1569</v>
      </c>
    </row>
    <row r="11" spans="1:7" x14ac:dyDescent="0.25">
      <c r="A11" s="5"/>
      <c r="B11">
        <v>4</v>
      </c>
      <c r="C11">
        <v>0.110446691513061</v>
      </c>
      <c r="D11">
        <v>399</v>
      </c>
      <c r="E11">
        <v>318</v>
      </c>
      <c r="F11">
        <v>3453</v>
      </c>
      <c r="G11">
        <v>2084</v>
      </c>
    </row>
    <row r="12" spans="1:7" x14ac:dyDescent="0.25">
      <c r="A12" s="5"/>
      <c r="B12">
        <v>4</v>
      </c>
      <c r="C12">
        <v>6.2511682510375893E-2</v>
      </c>
      <c r="D12">
        <v>79</v>
      </c>
      <c r="E12">
        <v>42</v>
      </c>
      <c r="F12">
        <v>1581</v>
      </c>
      <c r="G12">
        <v>528</v>
      </c>
    </row>
    <row r="13" spans="1:7" x14ac:dyDescent="0.25">
      <c r="A13" s="5"/>
      <c r="B13">
        <v>4</v>
      </c>
      <c r="C13">
        <v>9.3727588653564398E-2</v>
      </c>
      <c r="D13">
        <v>45</v>
      </c>
      <c r="E13">
        <v>11</v>
      </c>
      <c r="F13">
        <v>2111</v>
      </c>
      <c r="G13">
        <v>929</v>
      </c>
    </row>
    <row r="14" spans="1:7" s="2" customFormat="1" x14ac:dyDescent="0.25">
      <c r="A14" s="2" t="s">
        <v>7</v>
      </c>
      <c r="B14" s="2">
        <f t="shared" ref="B14:G14" si="1">AVERAGE(B9:B13)</f>
        <v>4</v>
      </c>
      <c r="C14" s="2">
        <f t="shared" si="1"/>
        <v>8.7707901000976279E-2</v>
      </c>
      <c r="D14" s="2">
        <f t="shared" si="1"/>
        <v>117</v>
      </c>
      <c r="E14" s="2">
        <f t="shared" si="1"/>
        <v>74.2</v>
      </c>
      <c r="F14" s="2">
        <f t="shared" si="1"/>
        <v>2209.8000000000002</v>
      </c>
      <c r="G14" s="2">
        <f t="shared" si="1"/>
        <v>1045.4000000000001</v>
      </c>
    </row>
    <row r="16" spans="1:7" x14ac:dyDescent="0.25">
      <c r="A16" s="5" t="s">
        <v>10</v>
      </c>
      <c r="B16">
        <v>5</v>
      </c>
      <c r="C16">
        <v>0.109350442886352</v>
      </c>
      <c r="D16">
        <v>36</v>
      </c>
      <c r="E16">
        <v>4</v>
      </c>
      <c r="F16">
        <v>1974</v>
      </c>
      <c r="G16">
        <v>883</v>
      </c>
    </row>
    <row r="17" spans="1:7" x14ac:dyDescent="0.25">
      <c r="A17" s="5"/>
      <c r="B17">
        <v>4</v>
      </c>
      <c r="C17">
        <v>0.109349012374877</v>
      </c>
      <c r="D17">
        <v>31</v>
      </c>
      <c r="E17">
        <v>0</v>
      </c>
      <c r="F17">
        <v>2549</v>
      </c>
      <c r="G17">
        <v>1382</v>
      </c>
    </row>
    <row r="18" spans="1:7" x14ac:dyDescent="0.25">
      <c r="A18" s="5"/>
      <c r="B18">
        <v>5</v>
      </c>
      <c r="C18">
        <v>0.20307946205139099</v>
      </c>
      <c r="D18">
        <v>46</v>
      </c>
      <c r="E18">
        <v>14</v>
      </c>
      <c r="F18">
        <v>5350</v>
      </c>
      <c r="G18">
        <v>3691</v>
      </c>
    </row>
    <row r="19" spans="1:7" x14ac:dyDescent="0.25">
      <c r="A19" s="5"/>
      <c r="B19">
        <v>5</v>
      </c>
      <c r="C19">
        <v>0.14059138298034601</v>
      </c>
      <c r="D19">
        <v>33</v>
      </c>
      <c r="E19">
        <v>1</v>
      </c>
      <c r="F19">
        <v>3224</v>
      </c>
      <c r="G19">
        <v>1965</v>
      </c>
    </row>
    <row r="20" spans="1:7" x14ac:dyDescent="0.25">
      <c r="A20" s="5"/>
      <c r="B20">
        <v>5</v>
      </c>
      <c r="C20">
        <v>0.15621542930603</v>
      </c>
      <c r="D20">
        <v>31</v>
      </c>
      <c r="E20">
        <v>0</v>
      </c>
      <c r="F20">
        <v>3185</v>
      </c>
      <c r="G20">
        <v>1919</v>
      </c>
    </row>
    <row r="21" spans="1:7" s="2" customFormat="1" x14ac:dyDescent="0.25">
      <c r="A21" s="2" t="s">
        <v>7</v>
      </c>
      <c r="B21" s="2">
        <f t="shared" ref="B21:G21" si="2">AVERAGE(B16:B20)</f>
        <v>4.8</v>
      </c>
      <c r="C21" s="2">
        <f t="shared" si="2"/>
        <v>0.14371714591979917</v>
      </c>
      <c r="D21" s="2">
        <f t="shared" si="2"/>
        <v>35.4</v>
      </c>
      <c r="E21" s="2">
        <f t="shared" si="2"/>
        <v>3.8</v>
      </c>
      <c r="F21" s="2">
        <f t="shared" si="2"/>
        <v>3256.4</v>
      </c>
      <c r="G21" s="2">
        <f t="shared" si="2"/>
        <v>1968</v>
      </c>
    </row>
    <row r="23" spans="1:7" x14ac:dyDescent="0.25">
      <c r="A23" s="5" t="s">
        <v>9</v>
      </c>
      <c r="B23">
        <v>6</v>
      </c>
      <c r="C23">
        <v>0.42177748680114702</v>
      </c>
      <c r="D23">
        <v>43</v>
      </c>
      <c r="E23">
        <v>10</v>
      </c>
      <c r="F23">
        <v>10041</v>
      </c>
      <c r="G23">
        <v>7617</v>
      </c>
    </row>
    <row r="24" spans="1:7" x14ac:dyDescent="0.25">
      <c r="A24" s="5"/>
      <c r="B24">
        <v>6</v>
      </c>
      <c r="C24">
        <v>0.54797983169555597</v>
      </c>
      <c r="D24">
        <v>53</v>
      </c>
      <c r="E24">
        <v>19</v>
      </c>
      <c r="F24">
        <v>13880</v>
      </c>
      <c r="G24">
        <v>11097</v>
      </c>
    </row>
    <row r="25" spans="1:7" x14ac:dyDescent="0.25">
      <c r="A25" s="5"/>
      <c r="B25">
        <v>6</v>
      </c>
      <c r="C25">
        <v>0.51669263839721602</v>
      </c>
      <c r="D25">
        <v>31</v>
      </c>
      <c r="E25">
        <v>0</v>
      </c>
      <c r="F25">
        <v>13232</v>
      </c>
      <c r="G25">
        <v>10577</v>
      </c>
    </row>
    <row r="26" spans="1:7" x14ac:dyDescent="0.25">
      <c r="A26" s="5"/>
      <c r="B26">
        <v>6</v>
      </c>
      <c r="C26">
        <v>0.76782488822937001</v>
      </c>
      <c r="D26">
        <v>53</v>
      </c>
      <c r="E26">
        <v>17</v>
      </c>
      <c r="F26">
        <v>20689</v>
      </c>
      <c r="G26">
        <v>16824</v>
      </c>
    </row>
    <row r="27" spans="1:7" x14ac:dyDescent="0.25">
      <c r="A27" s="5"/>
      <c r="B27">
        <v>6</v>
      </c>
      <c r="C27">
        <v>0.83043146133422796</v>
      </c>
      <c r="D27">
        <v>52</v>
      </c>
      <c r="E27">
        <v>18</v>
      </c>
      <c r="F27">
        <v>23604</v>
      </c>
      <c r="G27">
        <v>19177</v>
      </c>
    </row>
    <row r="28" spans="1:7" s="2" customFormat="1" x14ac:dyDescent="0.25">
      <c r="A28" s="2" t="s">
        <v>7</v>
      </c>
      <c r="B28" s="2">
        <f t="shared" ref="B28:G28" si="3">AVERAGE(B23:B27)</f>
        <v>6</v>
      </c>
      <c r="C28" s="2">
        <f t="shared" si="3"/>
        <v>0.61694126129150351</v>
      </c>
      <c r="D28" s="2">
        <f t="shared" si="3"/>
        <v>46.4</v>
      </c>
      <c r="E28" s="2">
        <f t="shared" si="3"/>
        <v>12.8</v>
      </c>
      <c r="F28" s="2">
        <f t="shared" si="3"/>
        <v>16289.2</v>
      </c>
      <c r="G28" s="2">
        <f t="shared" si="3"/>
        <v>13058.4</v>
      </c>
    </row>
    <row r="30" spans="1:7" x14ac:dyDescent="0.25">
      <c r="A30" s="5" t="s">
        <v>11</v>
      </c>
      <c r="B30">
        <v>7</v>
      </c>
      <c r="C30">
        <v>0.92290949821472101</v>
      </c>
      <c r="D30">
        <v>47</v>
      </c>
      <c r="E30">
        <v>14</v>
      </c>
      <c r="F30">
        <v>20147</v>
      </c>
      <c r="G30">
        <v>15529</v>
      </c>
    </row>
    <row r="31" spans="1:7" x14ac:dyDescent="0.25">
      <c r="A31" s="5"/>
      <c r="B31">
        <v>7</v>
      </c>
      <c r="C31">
        <v>1.4110417366027801</v>
      </c>
      <c r="D31">
        <v>70</v>
      </c>
      <c r="E31">
        <v>33</v>
      </c>
      <c r="F31">
        <v>35155</v>
      </c>
      <c r="G31">
        <v>27989</v>
      </c>
    </row>
    <row r="32" spans="1:7" x14ac:dyDescent="0.25">
      <c r="A32" s="5"/>
      <c r="B32">
        <v>7</v>
      </c>
      <c r="C32">
        <v>4.7721970081329301</v>
      </c>
      <c r="D32">
        <v>66</v>
      </c>
      <c r="E32">
        <v>28</v>
      </c>
      <c r="F32">
        <v>126342</v>
      </c>
      <c r="G32">
        <v>105666</v>
      </c>
    </row>
    <row r="33" spans="1:7" x14ac:dyDescent="0.25">
      <c r="A33" s="5"/>
      <c r="B33">
        <v>7</v>
      </c>
      <c r="C33">
        <v>1.12796783447265</v>
      </c>
      <c r="D33">
        <v>265</v>
      </c>
      <c r="E33">
        <v>191</v>
      </c>
      <c r="F33">
        <v>26660</v>
      </c>
      <c r="G33">
        <v>192112</v>
      </c>
    </row>
    <row r="34" spans="1:7" x14ac:dyDescent="0.25">
      <c r="A34" s="5"/>
      <c r="B34">
        <v>8</v>
      </c>
      <c r="C34">
        <v>23.011907577514599</v>
      </c>
      <c r="D34">
        <v>93</v>
      </c>
      <c r="E34">
        <v>52</v>
      </c>
      <c r="F34">
        <v>575800</v>
      </c>
      <c r="G34">
        <v>472020</v>
      </c>
    </row>
    <row r="35" spans="1:7" s="2" customFormat="1" x14ac:dyDescent="0.25">
      <c r="A35" s="2" t="s">
        <v>7</v>
      </c>
      <c r="B35" s="2">
        <f t="shared" ref="B35:G35" si="4">AVERAGE(B30:B34)</f>
        <v>7.2</v>
      </c>
      <c r="C35" s="2">
        <f t="shared" si="4"/>
        <v>6.249204730987536</v>
      </c>
      <c r="D35" s="2">
        <f t="shared" si="4"/>
        <v>108.2</v>
      </c>
      <c r="E35" s="2">
        <f t="shared" si="4"/>
        <v>63.6</v>
      </c>
      <c r="F35" s="2">
        <f t="shared" si="4"/>
        <v>156820.79999999999</v>
      </c>
      <c r="G35" s="2">
        <f t="shared" si="4"/>
        <v>162663.20000000001</v>
      </c>
    </row>
    <row r="37" spans="1:7" x14ac:dyDescent="0.25">
      <c r="A37" s="5" t="s">
        <v>12</v>
      </c>
      <c r="B37">
        <v>9</v>
      </c>
      <c r="C37">
        <v>207.740030050277</v>
      </c>
      <c r="D37">
        <v>282</v>
      </c>
      <c r="E37">
        <v>213</v>
      </c>
      <c r="F37">
        <v>5025742</v>
      </c>
      <c r="G37">
        <v>4200912</v>
      </c>
    </row>
    <row r="38" spans="1:7" x14ac:dyDescent="0.25">
      <c r="A38" s="5"/>
      <c r="B38">
        <v>9</v>
      </c>
      <c r="C38">
        <v>1216.7844395637501</v>
      </c>
      <c r="D38">
        <v>61</v>
      </c>
      <c r="E38">
        <v>23</v>
      </c>
      <c r="F38">
        <v>31558058</v>
      </c>
      <c r="G38">
        <v>26238375</v>
      </c>
    </row>
    <row r="39" spans="1:7" x14ac:dyDescent="0.25">
      <c r="A39" s="5"/>
      <c r="B39">
        <v>9</v>
      </c>
      <c r="C39">
        <v>285.10168027877802</v>
      </c>
      <c r="D39">
        <v>2151</v>
      </c>
      <c r="E39">
        <v>1705</v>
      </c>
      <c r="F39" s="1">
        <v>7076900</v>
      </c>
      <c r="G39">
        <v>5601291</v>
      </c>
    </row>
    <row r="40" spans="1:7" x14ac:dyDescent="0.25">
      <c r="A40" s="5"/>
      <c r="B40">
        <v>9</v>
      </c>
      <c r="C40">
        <v>454.85510587692198</v>
      </c>
      <c r="D40">
        <v>31</v>
      </c>
      <c r="E40">
        <v>0</v>
      </c>
      <c r="F40">
        <v>12524256</v>
      </c>
      <c r="G40">
        <v>10445837</v>
      </c>
    </row>
    <row r="41" spans="1:7" x14ac:dyDescent="0.25">
      <c r="A41" s="5"/>
      <c r="B41">
        <v>8</v>
      </c>
      <c r="C41">
        <v>12.8749277591705</v>
      </c>
      <c r="D41">
        <v>5196</v>
      </c>
      <c r="E41">
        <v>4276</v>
      </c>
      <c r="F41">
        <v>325819</v>
      </c>
      <c r="G41">
        <v>266615</v>
      </c>
    </row>
    <row r="42" spans="1:7" s="2" customFormat="1" x14ac:dyDescent="0.25">
      <c r="A42" s="2" t="s">
        <v>7</v>
      </c>
      <c r="B42" s="2">
        <f t="shared" ref="B42:G42" si="5">AVERAGE(B37:B41)</f>
        <v>8.8000000000000007</v>
      </c>
      <c r="C42" s="2">
        <f t="shared" si="5"/>
        <v>435.47123670577957</v>
      </c>
      <c r="D42" s="2">
        <f t="shared" si="5"/>
        <v>1544.2</v>
      </c>
      <c r="E42" s="2">
        <f t="shared" si="5"/>
        <v>1243.4000000000001</v>
      </c>
      <c r="F42" s="2">
        <f t="shared" si="5"/>
        <v>11302155</v>
      </c>
      <c r="G42" s="2">
        <f t="shared" si="5"/>
        <v>9350606</v>
      </c>
    </row>
    <row r="89" spans="1:13" x14ac:dyDescent="0.25">
      <c r="A89" s="3" t="s">
        <v>13</v>
      </c>
      <c r="B89" s="3"/>
      <c r="C89" s="3"/>
      <c r="D89" s="3"/>
      <c r="E89" s="3"/>
      <c r="F89" s="3"/>
      <c r="G89" s="3"/>
    </row>
    <row r="90" spans="1:13" x14ac:dyDescent="0.25">
      <c r="A90" s="3" t="s">
        <v>15</v>
      </c>
      <c r="B90" s="3"/>
      <c r="C90" s="3"/>
      <c r="D90" s="3"/>
      <c r="E90" s="3"/>
      <c r="F90" s="3"/>
      <c r="G90" s="3"/>
      <c r="H90" s="3"/>
      <c r="I90" s="3"/>
      <c r="J90" s="3"/>
      <c r="K90" s="3"/>
      <c r="L90" s="3"/>
      <c r="M90" s="3"/>
    </row>
    <row r="91" spans="1:13" x14ac:dyDescent="0.25">
      <c r="A91" s="3" t="s">
        <v>14</v>
      </c>
      <c r="B91" s="3"/>
      <c r="C91" s="3"/>
      <c r="D91" s="3"/>
      <c r="E91" s="3"/>
      <c r="F91" s="3"/>
      <c r="G91" s="3"/>
    </row>
    <row r="92" spans="1:13" x14ac:dyDescent="0.25">
      <c r="A92" s="4"/>
      <c r="B92" s="4"/>
      <c r="C92" s="4"/>
      <c r="D92" s="4"/>
      <c r="E92" s="4"/>
      <c r="F92" s="4"/>
      <c r="G92" s="4"/>
    </row>
  </sheetData>
  <mergeCells count="7">
    <mergeCell ref="A92:G92"/>
    <mergeCell ref="A37:A41"/>
    <mergeCell ref="A2:A6"/>
    <mergeCell ref="A9:A13"/>
    <mergeCell ref="A16:A20"/>
    <mergeCell ref="A23:A27"/>
    <mergeCell ref="A30:A34"/>
  </mergeCell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o 6 7 P U H W k 4 O e n A A A A + A A A A B I A H A B D b 2 5 m a W c v U G F j a 2 F n Z S 5 4 b W w g o h g A K K A U A A A A A A A A A A A A A A A A A A A A A A A A A A A A h Y + x D o I w F E V / h X S n j 5 a o h D z K w C r G x M S 4 N l C h E Y q B I s R f c / C T / A V J F H V z v C d n O P d x u 2 M 8 1 p V z U W 2 n G x M R R j 3 i K J M 1 u T Z F R H p 7 d A M S C 9 z K 7 C Q L 5 U y y 6 c K x y y N S W n s O A Y Z h o I N P m 7 Y A 7 n k M D u l 6 l 5 W q l u Q j 6 / + y q 0 1 n p c k U E b h / x Q h O A 0 Y X g c / o a s k R Z o y p N l + F T 8 X U Q / i B m P S V 7 V s l r q W b b B D m i f B + I Z 5 Q S w M E F A A C A A g A o 6 7 P 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O u z 1 A o i k e 4 D g A A A B E A A A A T A B w A R m 9 y b X V s Y X M v U 2 V j d G l v b j E u b S C i G A A o o B Q A A A A A A A A A A A A A A A A A A A A A A A A A A A A r T k 0 u y c z P U w i G 0 I b W A F B L A Q I t A B Q A A g A I A K O u z 1 B 1 p O D n p w A A A P g A A A A S A A A A A A A A A A A A A A A A A A A A A A B D b 2 5 m a W c v U G F j a 2 F n Z S 5 4 b W x Q S w E C L Q A U A A I A C A C j r s 9 Q D 8 r p q 6 Q A A A D p A A A A E w A A A A A A A A A A A A A A A A D z A A A A W 0 N v b n R l b n R f V H l w Z X N d L n h t b F B L A Q I t A B Q A A g A I A K O u z 1 A 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I T I Y + o S 3 q Q 4 B / V Z N d 2 m p a A A A A A A I A A A A A A B B m A A A A A Q A A I A A A A K 8 C G p T Z D 5 b x I C C X 3 o W h m 6 5 d 0 b E y N R T 3 f l P O S + o l u L J Q A A A A A A 6 A A A A A A g A A I A A A A A 8 b H 1 c 1 X e V M z q m w H o g 1 + v 8 2 G z r v 1 S / w P C Q z 7 J K o 2 O x p U A A A A O K E i n Q g s z X V x V e 0 T 1 T G J 4 I x 9 s c 4 W p d z 6 U 9 A e v k e E l D 5 Z q B J r h D I D Z b 5 N n t z b o s v S q A T F y D T 9 / S M 8 5 P W 0 Q s P 0 M a W l 4 2 v v c n o V w D 3 1 s E G + 5 z M Q A A A A J I 7 3 H 8 x d s / b X k I U l p U t F D d k C S 9 8 f n I E 1 H 7 D p m E I Z W e m X S e Q o k L h p t u r T b y Q O E Y l 6 x G 3 / V / G 6 O h I p 5 A P h 3 T O A + k = < / D a t a M a s h u p > 
</file>

<file path=customXml/itemProps1.xml><?xml version="1.0" encoding="utf-8"?>
<ds:datastoreItem xmlns:ds="http://schemas.openxmlformats.org/officeDocument/2006/customXml" ds:itemID="{8C697333-BFAB-45E1-85F7-D20E4AAB57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c:creator>
  <cp:lastModifiedBy>lu</cp:lastModifiedBy>
  <dcterms:created xsi:type="dcterms:W3CDTF">2015-06-05T18:19:34Z</dcterms:created>
  <dcterms:modified xsi:type="dcterms:W3CDTF">2020-06-16T06:41:24Z</dcterms:modified>
</cp:coreProperties>
</file>