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36834398-B1EF-494B-813D-A834505017AC}" xr6:coauthVersionLast="45" xr6:coauthVersionMax="45" xr10:uidLastSave="{00000000-0000-0000-0000-000000000000}"/>
  <bookViews>
    <workbookView xWindow="-120" yWindow="-120" windowWidth="27645" windowHeight="16440" activeTab="1" xr2:uid="{00000000-000D-0000-FFFF-FFFF00000000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" l="1"/>
  <c r="U30" i="2"/>
  <c r="T30" i="2"/>
  <c r="S30" i="2"/>
  <c r="R30" i="2"/>
  <c r="Q30" i="2"/>
  <c r="P30" i="2"/>
  <c r="O30" i="2"/>
  <c r="N30" i="2"/>
  <c r="M30" i="2"/>
  <c r="L30" i="2"/>
  <c r="K30" i="2"/>
  <c r="J30" i="2"/>
  <c r="X10" i="2"/>
  <c r="Z14" i="2" s="1"/>
  <c r="AB14" i="2" s="1"/>
  <c r="Z6" i="2" l="1"/>
  <c r="AB6" i="2" s="1"/>
  <c r="AD6" i="2" s="1"/>
  <c r="AF6" i="2" s="1"/>
  <c r="AH6" i="2" s="1"/>
  <c r="AJ6" i="2" s="1"/>
  <c r="AD10" i="2"/>
  <c r="AF10" i="2" s="1"/>
  <c r="AD14" i="2"/>
  <c r="AF14" i="2" s="1"/>
  <c r="AH14" i="2" l="1"/>
  <c r="AJ14" i="2" s="1"/>
  <c r="AL9" i="2" s="1"/>
  <c r="AN9" i="2" s="1"/>
  <c r="AN11" i="2" s="1"/>
  <c r="AL11" i="2" s="1"/>
  <c r="AL10" i="2" s="1"/>
  <c r="AJ8" i="2" l="1"/>
  <c r="AH8" i="2" s="1"/>
  <c r="AJ16" i="2"/>
  <c r="AH16" i="2" s="1"/>
  <c r="AF12" i="2" s="1"/>
  <c r="AD12" i="2" s="1"/>
  <c r="AD11" i="2" s="1"/>
  <c r="AF16" i="2"/>
  <c r="AD16" i="2" s="1"/>
  <c r="AH15" i="2"/>
  <c r="AF8" i="2"/>
  <c r="AD8" i="2" s="1"/>
  <c r="AH7" i="2"/>
  <c r="AB8" i="2" l="1"/>
  <c r="Z8" i="2" s="1"/>
  <c r="AD7" i="2"/>
  <c r="AD15" i="2"/>
  <c r="AB16" i="2"/>
  <c r="Z16" i="2" s="1"/>
  <c r="Z15" i="2" s="1"/>
  <c r="X12" i="2" l="1"/>
  <c r="V12" i="2" s="1"/>
  <c r="V11" i="2" s="1"/>
  <c r="Z7" i="2"/>
</calcChain>
</file>

<file path=xl/sharedStrings.xml><?xml version="1.0" encoding="utf-8"?>
<sst xmlns="http://schemas.openxmlformats.org/spreadsheetml/2006/main" count="139" uniqueCount="27">
  <si>
    <t>ID</t>
  </si>
  <si>
    <t>RES</t>
  </si>
  <si>
    <t>DUR</t>
  </si>
  <si>
    <t>ES</t>
  </si>
  <si>
    <t>LF</t>
  </si>
  <si>
    <t>SL</t>
  </si>
  <si>
    <t>0             1</t>
  </si>
  <si>
    <t>A</t>
  </si>
  <si>
    <t>B</t>
  </si>
  <si>
    <t>C</t>
  </si>
  <si>
    <t>D</t>
  </si>
  <si>
    <t>E</t>
  </si>
  <si>
    <t>F</t>
  </si>
  <si>
    <t>G</t>
  </si>
  <si>
    <t>H</t>
  </si>
  <si>
    <t>Resources scheduled</t>
  </si>
  <si>
    <t>Resources available</t>
  </si>
  <si>
    <t>x</t>
  </si>
  <si>
    <t>Base Plan</t>
  </si>
  <si>
    <t>Solution</t>
  </si>
  <si>
    <t xml:space="preserve">Explanation </t>
  </si>
  <si>
    <t>1.  Task C has not a "1" slack because there are not enough spare resources available to move it.
2. Task F has not a "2" slack because there are not enough spare resources available to move it.</t>
  </si>
  <si>
    <t>I</t>
  </si>
  <si>
    <t>EF</t>
  </si>
  <si>
    <t>LS</t>
  </si>
  <si>
    <t>×</t>
  </si>
  <si>
    <t>0      1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</si>
</sst>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1" fillId="0" borderId="0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/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/>
    <xf numFmtId="0" fontId="0" fillId="0" borderId="0" xfId="0" applyFill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6" xfId="0" applyBorder="1"/>
    <xf numFmtId="0" fontId="0" fillId="0" borderId="2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Fill="1" applyBorder="1"/>
    <xf numFmtId="0" fontId="0" fillId="0" borderId="2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6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Fill="1" applyBorder="1"/>
    <xf numFmtId="0" fontId="5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7</xdr:row>
      <xdr:rowOff>57150</xdr:rowOff>
    </xdr:from>
    <xdr:to>
      <xdr:col>25</xdr:col>
      <xdr:colOff>0</xdr:colOff>
      <xdr:row>9</xdr:row>
      <xdr:rowOff>19050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9525000" y="11468100"/>
          <a:ext cx="22860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11</xdr:row>
      <xdr:rowOff>190500</xdr:rowOff>
    </xdr:from>
    <xdr:to>
      <xdr:col>24</xdr:col>
      <xdr:colOff>600075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525000" y="12392025"/>
          <a:ext cx="22860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600075</xdr:colOff>
      <xdr:row>6</xdr:row>
      <xdr:rowOff>19050</xdr:rowOff>
    </xdr:from>
    <xdr:to>
      <xdr:col>29</xdr:col>
      <xdr:colOff>0</xdr:colOff>
      <xdr:row>6</xdr:row>
      <xdr:rowOff>28575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10410825" y="11239500"/>
          <a:ext cx="333375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590550</xdr:colOff>
      <xdr:row>14</xdr:row>
      <xdr:rowOff>114300</xdr:rowOff>
    </xdr:from>
    <xdr:to>
      <xdr:col>29</xdr:col>
      <xdr:colOff>9525</xdr:colOff>
      <xdr:row>14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0410825" y="12906375"/>
          <a:ext cx="3429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14</xdr:row>
      <xdr:rowOff>95250</xdr:rowOff>
    </xdr:from>
    <xdr:to>
      <xdr:col>33</xdr:col>
      <xdr:colOff>0</xdr:colOff>
      <xdr:row>14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1420475" y="12887325"/>
          <a:ext cx="266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6</xdr:row>
      <xdr:rowOff>66675</xdr:rowOff>
    </xdr:from>
    <xdr:to>
      <xdr:col>33</xdr:col>
      <xdr:colOff>0</xdr:colOff>
      <xdr:row>6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1420475" y="11287125"/>
          <a:ext cx="266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10</xdr:row>
      <xdr:rowOff>104775</xdr:rowOff>
    </xdr:from>
    <xdr:to>
      <xdr:col>33</xdr:col>
      <xdr:colOff>0</xdr:colOff>
      <xdr:row>14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1430000" y="12106275"/>
          <a:ext cx="257175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</xdr:row>
      <xdr:rowOff>95250</xdr:rowOff>
    </xdr:from>
    <xdr:to>
      <xdr:col>37</xdr:col>
      <xdr:colOff>0</xdr:colOff>
      <xdr:row>9</xdr:row>
      <xdr:rowOff>85725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2487275" y="11315700"/>
          <a:ext cx="26670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66675</xdr:rowOff>
    </xdr:from>
    <xdr:to>
      <xdr:col>37</xdr:col>
      <xdr:colOff>9525</xdr:colOff>
      <xdr:row>14</xdr:row>
      <xdr:rowOff>114301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12487275" y="11877675"/>
          <a:ext cx="276225" cy="10287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142876</xdr:rowOff>
    </xdr:from>
    <xdr:to>
      <xdr:col>29</xdr:col>
      <xdr:colOff>0</xdr:colOff>
      <xdr:row>14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10410825" y="12144376"/>
          <a:ext cx="333375" cy="7810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6"/>
  <sheetViews>
    <sheetView workbookViewId="0">
      <selection activeCell="B18" sqref="B18:C18"/>
    </sheetView>
  </sheetViews>
  <sheetFormatPr defaultRowHeight="15" x14ac:dyDescent="0.25"/>
  <sheetData>
    <row r="1" spans="2:19" ht="15.75" thickBot="1" x14ac:dyDescent="0.3"/>
    <row r="2" spans="2:19" ht="15.75" thickBot="1" x14ac:dyDescent="0.3">
      <c r="B2" s="58" t="s">
        <v>18</v>
      </c>
      <c r="C2" s="59"/>
    </row>
    <row r="4" spans="2:19" ht="15.75" thickBot="1" x14ac:dyDescent="0.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1" t="s">
        <v>6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</row>
    <row r="5" spans="2:19" ht="15.75" thickBot="1" x14ac:dyDescent="0.3">
      <c r="B5" s="4" t="s">
        <v>7</v>
      </c>
      <c r="C5" s="6">
        <v>2</v>
      </c>
      <c r="D5" s="6">
        <v>2</v>
      </c>
      <c r="E5" s="6">
        <v>0</v>
      </c>
      <c r="F5" s="6">
        <v>2</v>
      </c>
      <c r="G5" s="45">
        <v>0</v>
      </c>
      <c r="H5" s="46">
        <v>2</v>
      </c>
      <c r="I5" s="46">
        <v>2</v>
      </c>
      <c r="J5" s="12"/>
      <c r="K5" s="12"/>
      <c r="L5" s="12"/>
      <c r="M5" s="12"/>
      <c r="N5" s="12"/>
      <c r="O5" s="12"/>
      <c r="P5" s="12"/>
      <c r="Q5" s="12"/>
      <c r="R5" s="12"/>
      <c r="S5" s="13"/>
    </row>
    <row r="6" spans="2:19" ht="15.75" thickBot="1" x14ac:dyDescent="0.3">
      <c r="B6" s="2" t="s">
        <v>8</v>
      </c>
      <c r="C6" s="3">
        <v>2</v>
      </c>
      <c r="D6" s="3">
        <v>1</v>
      </c>
      <c r="E6" s="3">
        <v>2</v>
      </c>
      <c r="F6" s="3">
        <v>5</v>
      </c>
      <c r="G6" s="2">
        <v>2</v>
      </c>
      <c r="H6" s="11"/>
      <c r="I6" s="11"/>
      <c r="J6" s="46">
        <v>2</v>
      </c>
      <c r="K6" s="11" t="s">
        <v>5</v>
      </c>
      <c r="L6" s="11" t="s">
        <v>5</v>
      </c>
      <c r="M6" s="11"/>
      <c r="N6" s="11"/>
      <c r="O6" s="11"/>
      <c r="P6" s="11"/>
      <c r="Q6" s="11"/>
      <c r="R6" s="11"/>
      <c r="S6" s="14"/>
    </row>
    <row r="7" spans="2:19" ht="15.75" thickBot="1" x14ac:dyDescent="0.3">
      <c r="B7" s="2" t="s">
        <v>9</v>
      </c>
      <c r="C7" s="3">
        <v>2</v>
      </c>
      <c r="D7" s="3">
        <v>3</v>
      </c>
      <c r="E7" s="3">
        <v>2</v>
      </c>
      <c r="F7" s="3">
        <v>5</v>
      </c>
      <c r="G7" s="2">
        <v>0</v>
      </c>
      <c r="H7" s="11"/>
      <c r="I7" s="11"/>
      <c r="J7" s="46">
        <v>2</v>
      </c>
      <c r="K7" s="46">
        <v>2</v>
      </c>
      <c r="L7" s="46">
        <v>2</v>
      </c>
      <c r="M7" s="11"/>
      <c r="N7" s="11"/>
      <c r="O7" s="11"/>
      <c r="P7" s="11"/>
      <c r="Q7" s="11"/>
      <c r="R7" s="11"/>
      <c r="S7" s="14"/>
    </row>
    <row r="8" spans="2:19" ht="15.75" thickBot="1" x14ac:dyDescent="0.3">
      <c r="B8" s="2" t="s">
        <v>10</v>
      </c>
      <c r="C8" s="3">
        <v>2</v>
      </c>
      <c r="D8" s="3">
        <v>1</v>
      </c>
      <c r="E8" s="3">
        <v>5</v>
      </c>
      <c r="F8" s="3">
        <v>6</v>
      </c>
      <c r="G8" s="2">
        <v>0</v>
      </c>
      <c r="H8" s="11"/>
      <c r="I8" s="11"/>
      <c r="J8" s="11"/>
      <c r="K8" s="11"/>
      <c r="L8" s="11"/>
      <c r="M8" s="46">
        <v>2</v>
      </c>
      <c r="N8" s="11"/>
      <c r="O8" s="11"/>
      <c r="P8" s="11"/>
      <c r="Q8" s="11"/>
      <c r="R8" s="11"/>
      <c r="S8" s="14"/>
    </row>
    <row r="9" spans="2:19" ht="15.75" thickBot="1" x14ac:dyDescent="0.3">
      <c r="B9" s="2" t="s">
        <v>11</v>
      </c>
      <c r="C9" s="3">
        <v>2</v>
      </c>
      <c r="D9" s="3">
        <v>2</v>
      </c>
      <c r="E9" s="3">
        <v>6</v>
      </c>
      <c r="F9" s="3">
        <v>8</v>
      </c>
      <c r="G9" s="2">
        <v>0</v>
      </c>
      <c r="H9" s="11"/>
      <c r="I9" s="11"/>
      <c r="J9" s="11"/>
      <c r="K9" s="11"/>
      <c r="L9" s="11"/>
      <c r="M9" s="11"/>
      <c r="N9" s="46">
        <v>2</v>
      </c>
      <c r="O9" s="46">
        <v>2</v>
      </c>
      <c r="P9" s="11"/>
      <c r="Q9" s="11"/>
      <c r="R9" s="11"/>
      <c r="S9" s="14"/>
    </row>
    <row r="10" spans="2:19" ht="15.75" thickBot="1" x14ac:dyDescent="0.3">
      <c r="B10" s="2" t="s">
        <v>12</v>
      </c>
      <c r="C10" s="3">
        <v>1</v>
      </c>
      <c r="D10" s="3">
        <v>3</v>
      </c>
      <c r="E10" s="3">
        <v>6</v>
      </c>
      <c r="F10" s="3">
        <v>10</v>
      </c>
      <c r="G10" s="2">
        <v>1</v>
      </c>
      <c r="H10" s="11"/>
      <c r="I10" s="11"/>
      <c r="J10" s="11"/>
      <c r="K10" s="11"/>
      <c r="L10" s="11"/>
      <c r="M10" s="11"/>
      <c r="N10" s="46">
        <v>1</v>
      </c>
      <c r="O10" s="47">
        <v>1</v>
      </c>
      <c r="P10" s="46">
        <v>1</v>
      </c>
      <c r="Q10" s="11" t="s">
        <v>5</v>
      </c>
      <c r="R10" s="11"/>
      <c r="S10" s="14"/>
    </row>
    <row r="11" spans="2:19" ht="15.75" thickBot="1" x14ac:dyDescent="0.3">
      <c r="B11" s="2" t="s">
        <v>13</v>
      </c>
      <c r="C11" s="3">
        <v>2</v>
      </c>
      <c r="D11" s="3">
        <v>2</v>
      </c>
      <c r="E11" s="3">
        <v>8</v>
      </c>
      <c r="F11" s="3">
        <v>10</v>
      </c>
      <c r="G11" s="2">
        <v>0</v>
      </c>
      <c r="H11" s="11"/>
      <c r="I11" s="11"/>
      <c r="J11" s="11"/>
      <c r="K11" s="11"/>
      <c r="L11" s="11"/>
      <c r="M11" s="11"/>
      <c r="N11" s="11"/>
      <c r="O11" s="11"/>
      <c r="P11" s="46">
        <v>2</v>
      </c>
      <c r="Q11" s="46">
        <v>2</v>
      </c>
      <c r="R11" s="11"/>
      <c r="S11" s="14"/>
    </row>
    <row r="12" spans="2:19" ht="15.75" thickBot="1" x14ac:dyDescent="0.3">
      <c r="B12" s="2" t="s">
        <v>14</v>
      </c>
      <c r="C12" s="3">
        <v>2</v>
      </c>
      <c r="D12" s="3">
        <v>2</v>
      </c>
      <c r="E12" s="3">
        <v>10</v>
      </c>
      <c r="F12" s="3">
        <v>12</v>
      </c>
      <c r="G12" s="2">
        <v>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46">
        <v>2</v>
      </c>
      <c r="S12" s="46">
        <v>2</v>
      </c>
    </row>
    <row r="13" spans="2:19" x14ac:dyDescent="0.25">
      <c r="B13" s="64" t="s">
        <v>15</v>
      </c>
      <c r="C13" s="65"/>
      <c r="D13" s="65"/>
      <c r="E13" s="65"/>
      <c r="F13" s="65"/>
      <c r="G13" s="65"/>
      <c r="H13" s="49">
        <v>2</v>
      </c>
      <c r="I13" s="50">
        <v>2</v>
      </c>
      <c r="J13" s="50">
        <v>4</v>
      </c>
      <c r="K13" s="50">
        <v>2</v>
      </c>
      <c r="L13" s="50">
        <v>2</v>
      </c>
      <c r="M13" s="50">
        <v>2</v>
      </c>
      <c r="N13" s="50">
        <v>3</v>
      </c>
      <c r="O13" s="50">
        <v>3</v>
      </c>
      <c r="P13" s="50">
        <v>3</v>
      </c>
      <c r="Q13" s="50">
        <v>2</v>
      </c>
      <c r="R13" s="51">
        <v>2</v>
      </c>
      <c r="S13" s="52">
        <v>2</v>
      </c>
    </row>
    <row r="14" spans="2:19" ht="15.75" thickBot="1" x14ac:dyDescent="0.3">
      <c r="B14" s="66" t="s">
        <v>16</v>
      </c>
      <c r="C14" s="67"/>
      <c r="D14" s="67"/>
      <c r="E14" s="67"/>
      <c r="F14" s="67"/>
      <c r="G14" s="67"/>
      <c r="H14" s="53">
        <v>4</v>
      </c>
      <c r="I14" s="54">
        <v>4</v>
      </c>
      <c r="J14" s="54">
        <v>4</v>
      </c>
      <c r="K14" s="54">
        <v>4</v>
      </c>
      <c r="L14" s="54">
        <v>4</v>
      </c>
      <c r="M14" s="54">
        <v>4</v>
      </c>
      <c r="N14" s="54">
        <v>4</v>
      </c>
      <c r="O14" s="54">
        <v>4</v>
      </c>
      <c r="P14" s="54">
        <v>4</v>
      </c>
      <c r="Q14" s="54">
        <v>4</v>
      </c>
      <c r="R14" s="54">
        <v>4</v>
      </c>
      <c r="S14" s="55">
        <v>4</v>
      </c>
    </row>
    <row r="17" spans="2:25" ht="15.75" thickBot="1" x14ac:dyDescent="0.3"/>
    <row r="18" spans="2:25" ht="15.75" thickBot="1" x14ac:dyDescent="0.3">
      <c r="B18" s="58" t="s">
        <v>19</v>
      </c>
      <c r="C18" s="59"/>
    </row>
    <row r="20" spans="2:25" ht="15.75" thickBot="1" x14ac:dyDescent="0.3">
      <c r="B20" s="5" t="s">
        <v>0</v>
      </c>
      <c r="C20" s="5" t="s">
        <v>1</v>
      </c>
      <c r="D20" s="5" t="s">
        <v>2</v>
      </c>
      <c r="E20" s="5" t="s">
        <v>3</v>
      </c>
      <c r="F20" s="5" t="s">
        <v>4</v>
      </c>
      <c r="G20" s="5" t="s">
        <v>5</v>
      </c>
      <c r="H20" s="1" t="s">
        <v>6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</row>
    <row r="21" spans="2:25" ht="15.75" thickBot="1" x14ac:dyDescent="0.3">
      <c r="B21" s="4" t="s">
        <v>7</v>
      </c>
      <c r="C21" s="6">
        <v>2</v>
      </c>
      <c r="D21" s="6">
        <v>2</v>
      </c>
      <c r="E21" s="6">
        <v>0</v>
      </c>
      <c r="F21" s="6">
        <v>2</v>
      </c>
      <c r="G21" s="45">
        <v>0</v>
      </c>
      <c r="H21" s="46">
        <v>2</v>
      </c>
      <c r="I21" s="46">
        <v>2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7"/>
      <c r="U21" s="7"/>
      <c r="V21" s="7"/>
      <c r="W21" s="7"/>
      <c r="X21" s="7"/>
      <c r="Y21" s="8"/>
    </row>
    <row r="22" spans="2:25" ht="15.75" thickBot="1" x14ac:dyDescent="0.3">
      <c r="B22" s="2" t="s">
        <v>8</v>
      </c>
      <c r="C22" s="3">
        <v>2</v>
      </c>
      <c r="D22" s="3">
        <v>1</v>
      </c>
      <c r="E22" s="3">
        <v>5</v>
      </c>
      <c r="F22" s="3">
        <v>6</v>
      </c>
      <c r="G22" s="2">
        <v>-1</v>
      </c>
      <c r="H22" s="18"/>
      <c r="I22" s="11"/>
      <c r="J22" s="17" t="s">
        <v>17</v>
      </c>
      <c r="K22" s="17" t="s">
        <v>17</v>
      </c>
      <c r="L22" s="17" t="s">
        <v>17</v>
      </c>
      <c r="M22" s="46">
        <v>2</v>
      </c>
      <c r="N22" s="11"/>
      <c r="O22" s="11"/>
      <c r="P22" s="11"/>
      <c r="Q22" s="11"/>
      <c r="R22" s="11"/>
      <c r="S22" s="11"/>
      <c r="T22" s="9"/>
      <c r="U22" s="9"/>
      <c r="V22" s="9"/>
      <c r="W22" s="9"/>
      <c r="X22" s="9"/>
      <c r="Y22" s="10"/>
    </row>
    <row r="23" spans="2:25" ht="15.75" thickBot="1" x14ac:dyDescent="0.3">
      <c r="B23" s="2" t="s">
        <v>9</v>
      </c>
      <c r="C23" s="3">
        <v>2</v>
      </c>
      <c r="D23" s="3">
        <v>3</v>
      </c>
      <c r="E23" s="3">
        <v>2</v>
      </c>
      <c r="F23" s="3">
        <v>5</v>
      </c>
      <c r="G23" s="2">
        <v>0</v>
      </c>
      <c r="H23" s="18"/>
      <c r="I23" s="11"/>
      <c r="J23" s="46">
        <v>2</v>
      </c>
      <c r="K23" s="46">
        <v>2</v>
      </c>
      <c r="L23" s="46">
        <v>2</v>
      </c>
      <c r="M23" s="11"/>
      <c r="N23" s="11"/>
      <c r="O23" s="11"/>
      <c r="P23" s="11"/>
      <c r="Q23" s="11"/>
      <c r="R23" s="11"/>
      <c r="S23" s="11"/>
      <c r="T23" s="9"/>
      <c r="U23" s="9"/>
      <c r="V23" s="9"/>
      <c r="W23" s="9"/>
      <c r="X23" s="9"/>
      <c r="Y23" s="10"/>
    </row>
    <row r="24" spans="2:25" ht="15.75" thickBot="1" x14ac:dyDescent="0.3">
      <c r="B24" s="2" t="s">
        <v>10</v>
      </c>
      <c r="C24" s="3">
        <v>2</v>
      </c>
      <c r="D24" s="3">
        <v>1</v>
      </c>
      <c r="E24" s="3">
        <v>6</v>
      </c>
      <c r="F24" s="3">
        <v>7</v>
      </c>
      <c r="G24" s="2">
        <v>-1</v>
      </c>
      <c r="H24" s="18"/>
      <c r="I24" s="11"/>
      <c r="J24" s="11"/>
      <c r="K24" s="11"/>
      <c r="L24" s="11"/>
      <c r="M24" s="17" t="s">
        <v>17</v>
      </c>
      <c r="N24" s="46">
        <v>2</v>
      </c>
      <c r="O24" s="11"/>
      <c r="P24" s="11"/>
      <c r="Q24" s="11"/>
      <c r="R24" s="11"/>
      <c r="S24" s="11"/>
      <c r="T24" s="9"/>
      <c r="U24" s="9"/>
      <c r="V24" s="9"/>
      <c r="W24" s="9"/>
      <c r="X24" s="9"/>
      <c r="Y24" s="10"/>
    </row>
    <row r="25" spans="2:25" ht="15.75" thickBot="1" x14ac:dyDescent="0.3">
      <c r="B25" s="2" t="s">
        <v>11</v>
      </c>
      <c r="C25" s="3">
        <v>2</v>
      </c>
      <c r="D25" s="3">
        <v>2</v>
      </c>
      <c r="E25" s="3">
        <v>7</v>
      </c>
      <c r="F25" s="3">
        <v>9</v>
      </c>
      <c r="G25" s="2">
        <v>-1</v>
      </c>
      <c r="H25" s="18"/>
      <c r="I25" s="11"/>
      <c r="J25" s="11"/>
      <c r="K25" s="11"/>
      <c r="L25" s="11"/>
      <c r="M25" s="11"/>
      <c r="N25" s="17" t="s">
        <v>17</v>
      </c>
      <c r="O25" s="46">
        <v>2</v>
      </c>
      <c r="P25" s="46">
        <v>2</v>
      </c>
      <c r="Q25" s="11"/>
      <c r="R25" s="11"/>
      <c r="S25" s="11"/>
      <c r="T25" s="9"/>
      <c r="U25" s="9"/>
      <c r="V25" s="9"/>
      <c r="W25" s="9"/>
      <c r="X25" s="9"/>
      <c r="Y25" s="10"/>
    </row>
    <row r="26" spans="2:25" ht="15.75" thickBot="1" x14ac:dyDescent="0.3">
      <c r="B26" s="2" t="s">
        <v>12</v>
      </c>
      <c r="C26" s="3">
        <v>1</v>
      </c>
      <c r="D26" s="3">
        <v>3</v>
      </c>
      <c r="E26" s="3">
        <v>9</v>
      </c>
      <c r="F26" s="3">
        <v>12</v>
      </c>
      <c r="G26" s="2">
        <v>-2</v>
      </c>
      <c r="H26" s="18"/>
      <c r="I26" s="11"/>
      <c r="J26" s="11"/>
      <c r="K26" s="11"/>
      <c r="L26" s="11"/>
      <c r="M26" s="11"/>
      <c r="N26" s="17" t="s">
        <v>17</v>
      </c>
      <c r="O26" s="17" t="s">
        <v>17</v>
      </c>
      <c r="P26" s="17" t="s">
        <v>17</v>
      </c>
      <c r="Q26" s="46">
        <v>1</v>
      </c>
      <c r="R26" s="46">
        <v>1</v>
      </c>
      <c r="S26" s="46">
        <v>1</v>
      </c>
      <c r="T26" s="9"/>
      <c r="U26" s="9"/>
      <c r="V26" s="9"/>
      <c r="W26" s="9"/>
      <c r="X26" s="9"/>
      <c r="Y26" s="10"/>
    </row>
    <row r="27" spans="2:25" ht="15.75" thickBot="1" x14ac:dyDescent="0.3">
      <c r="B27" s="2" t="s">
        <v>13</v>
      </c>
      <c r="C27" s="3">
        <v>2</v>
      </c>
      <c r="D27" s="3">
        <v>2</v>
      </c>
      <c r="E27" s="3">
        <v>12</v>
      </c>
      <c r="F27" s="3">
        <v>14</v>
      </c>
      <c r="G27" s="2">
        <v>-4</v>
      </c>
      <c r="H27" s="18"/>
      <c r="I27" s="11"/>
      <c r="J27" s="11"/>
      <c r="K27" s="11"/>
      <c r="L27" s="11"/>
      <c r="M27" s="11"/>
      <c r="N27" s="11"/>
      <c r="O27" s="11"/>
      <c r="P27" s="17" t="s">
        <v>17</v>
      </c>
      <c r="Q27" s="17" t="s">
        <v>17</v>
      </c>
      <c r="R27" s="11" t="s">
        <v>17</v>
      </c>
      <c r="S27" s="11" t="s">
        <v>17</v>
      </c>
      <c r="T27" s="48">
        <v>2</v>
      </c>
      <c r="U27" s="48">
        <v>2</v>
      </c>
      <c r="V27" s="21"/>
      <c r="W27" s="9"/>
      <c r="X27" s="9"/>
      <c r="Y27" s="10"/>
    </row>
    <row r="28" spans="2:25" ht="15.75" thickBot="1" x14ac:dyDescent="0.3">
      <c r="B28" s="2" t="s">
        <v>14</v>
      </c>
      <c r="C28" s="3">
        <v>2</v>
      </c>
      <c r="D28" s="3">
        <v>2</v>
      </c>
      <c r="E28" s="3">
        <v>14</v>
      </c>
      <c r="F28" s="3">
        <v>16</v>
      </c>
      <c r="G28" s="2">
        <v>-4</v>
      </c>
      <c r="H28" s="19"/>
      <c r="I28" s="15"/>
      <c r="J28" s="15"/>
      <c r="K28" s="15"/>
      <c r="L28" s="15"/>
      <c r="M28" s="15"/>
      <c r="N28" s="15"/>
      <c r="O28" s="15"/>
      <c r="P28" s="15"/>
      <c r="Q28" s="15"/>
      <c r="R28" s="20" t="s">
        <v>17</v>
      </c>
      <c r="S28" s="20" t="s">
        <v>17</v>
      </c>
      <c r="T28" s="20" t="s">
        <v>17</v>
      </c>
      <c r="U28" s="20" t="s">
        <v>17</v>
      </c>
      <c r="V28" s="46">
        <v>2</v>
      </c>
      <c r="W28" s="46">
        <v>2</v>
      </c>
      <c r="X28" s="20"/>
      <c r="Y28" s="16"/>
    </row>
    <row r="29" spans="2:25" x14ac:dyDescent="0.25">
      <c r="B29" s="64" t="s">
        <v>15</v>
      </c>
      <c r="C29" s="65"/>
      <c r="D29" s="65"/>
      <c r="E29" s="65"/>
      <c r="F29" s="65"/>
      <c r="G29" s="65"/>
      <c r="H29" s="56">
        <v>2</v>
      </c>
      <c r="I29" s="51">
        <v>2</v>
      </c>
      <c r="J29" s="51">
        <v>2</v>
      </c>
      <c r="K29" s="51">
        <v>2</v>
      </c>
      <c r="L29" s="51">
        <v>2</v>
      </c>
      <c r="M29" s="51">
        <v>2</v>
      </c>
      <c r="N29" s="51">
        <v>2</v>
      </c>
      <c r="O29" s="51">
        <v>2</v>
      </c>
      <c r="P29" s="51">
        <v>2</v>
      </c>
      <c r="Q29" s="51">
        <v>1</v>
      </c>
      <c r="R29" s="51">
        <v>1</v>
      </c>
      <c r="S29" s="51">
        <v>1</v>
      </c>
      <c r="T29" s="51">
        <v>2</v>
      </c>
      <c r="U29" s="51">
        <v>2</v>
      </c>
      <c r="V29" s="51">
        <v>2</v>
      </c>
      <c r="W29" s="51">
        <v>2</v>
      </c>
      <c r="X29" s="51"/>
      <c r="Y29" s="52"/>
    </row>
    <row r="30" spans="2:25" ht="15.75" thickBot="1" x14ac:dyDescent="0.3">
      <c r="B30" s="66" t="s">
        <v>16</v>
      </c>
      <c r="C30" s="67"/>
      <c r="D30" s="67"/>
      <c r="E30" s="67"/>
      <c r="F30" s="67"/>
      <c r="G30" s="67"/>
      <c r="H30" s="53">
        <v>2</v>
      </c>
      <c r="I30" s="54">
        <v>2</v>
      </c>
      <c r="J30" s="54">
        <v>2</v>
      </c>
      <c r="K30" s="54">
        <v>2</v>
      </c>
      <c r="L30" s="54">
        <v>2</v>
      </c>
      <c r="M30" s="54">
        <v>2</v>
      </c>
      <c r="N30" s="54">
        <v>2</v>
      </c>
      <c r="O30" s="54">
        <v>2</v>
      </c>
      <c r="P30" s="54">
        <v>2</v>
      </c>
      <c r="Q30" s="54">
        <v>2</v>
      </c>
      <c r="R30" s="57">
        <v>2</v>
      </c>
      <c r="S30" s="54">
        <v>2</v>
      </c>
      <c r="T30" s="54">
        <v>2</v>
      </c>
      <c r="U30" s="54">
        <v>2</v>
      </c>
      <c r="V30" s="54">
        <v>2</v>
      </c>
      <c r="W30" s="54">
        <v>2</v>
      </c>
      <c r="X30" s="54">
        <v>2</v>
      </c>
      <c r="Y30" s="55">
        <v>2</v>
      </c>
    </row>
    <row r="31" spans="2:25" ht="15.75" thickBot="1" x14ac:dyDescent="0.3"/>
    <row r="32" spans="2:25" ht="15" customHeight="1" x14ac:dyDescent="0.25">
      <c r="B32" s="60" t="s">
        <v>20</v>
      </c>
      <c r="C32" s="61"/>
      <c r="D32" s="68" t="s">
        <v>21</v>
      </c>
      <c r="E32" s="69"/>
      <c r="F32" s="69"/>
      <c r="G32" s="69"/>
      <c r="H32" s="69"/>
      <c r="I32" s="69"/>
      <c r="J32" s="69"/>
      <c r="K32" s="69"/>
      <c r="L32" s="69"/>
      <c r="M32" s="70"/>
    </row>
    <row r="33" spans="2:13" ht="15.75" thickBot="1" x14ac:dyDescent="0.3">
      <c r="B33" s="62"/>
      <c r="C33" s="63"/>
      <c r="D33" s="71"/>
      <c r="E33" s="72"/>
      <c r="F33" s="72"/>
      <c r="G33" s="72"/>
      <c r="H33" s="72"/>
      <c r="I33" s="72"/>
      <c r="J33" s="72"/>
      <c r="K33" s="72"/>
      <c r="L33" s="72"/>
      <c r="M33" s="73"/>
    </row>
    <row r="34" spans="2:13" x14ac:dyDescent="0.25">
      <c r="D34" s="22"/>
      <c r="E34" s="22"/>
      <c r="F34" s="22"/>
      <c r="G34" s="22"/>
      <c r="H34" s="22"/>
      <c r="I34" s="22"/>
      <c r="J34" s="22"/>
      <c r="K34" s="22"/>
      <c r="L34" s="22"/>
    </row>
    <row r="35" spans="2:13" x14ac:dyDescent="0.25">
      <c r="D35" s="22"/>
      <c r="E35" s="22"/>
      <c r="F35" s="22"/>
      <c r="G35" s="22"/>
      <c r="H35" s="22"/>
      <c r="I35" s="22"/>
      <c r="J35" s="22"/>
      <c r="K35" s="22"/>
      <c r="L35" s="22"/>
    </row>
    <row r="36" spans="2:13" x14ac:dyDescent="0.25">
      <c r="D36" s="22"/>
      <c r="E36" s="22"/>
      <c r="F36" s="22"/>
      <c r="G36" s="22"/>
      <c r="H36" s="22"/>
      <c r="I36" s="22"/>
      <c r="J36" s="22"/>
      <c r="K36" s="22"/>
      <c r="L36" s="22"/>
    </row>
  </sheetData>
  <mergeCells count="8">
    <mergeCell ref="B2:C2"/>
    <mergeCell ref="B18:C18"/>
    <mergeCell ref="B32:C33"/>
    <mergeCell ref="B13:G13"/>
    <mergeCell ref="B14:G14"/>
    <mergeCell ref="B29:G29"/>
    <mergeCell ref="B30:G30"/>
    <mergeCell ref="D32:M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N31"/>
  <sheetViews>
    <sheetView showGridLines="0" tabSelected="1" zoomScaleNormal="100" workbookViewId="0">
      <selection activeCell="W36" sqref="W36"/>
    </sheetView>
  </sheetViews>
  <sheetFormatPr defaultRowHeight="15" x14ac:dyDescent="0.25"/>
  <cols>
    <col min="2" max="7" width="4.85546875" customWidth="1"/>
    <col min="8" max="19" width="5.140625" customWidth="1"/>
    <col min="20" max="21" width="4.42578125" customWidth="1"/>
    <col min="22" max="40" width="4.28515625" customWidth="1"/>
  </cols>
  <sheetData>
    <row r="2" spans="2:40" ht="15.75" thickBot="1" x14ac:dyDescent="0.3"/>
    <row r="3" spans="2:40" ht="15.75" thickBot="1" x14ac:dyDescent="0.3">
      <c r="B3" s="58" t="s">
        <v>18</v>
      </c>
      <c r="C3" s="59"/>
    </row>
    <row r="5" spans="2:40" ht="15.75" thickBot="1" x14ac:dyDescent="0.3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1" t="s">
        <v>26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10</v>
      </c>
      <c r="R5" s="1">
        <v>11</v>
      </c>
      <c r="S5" s="1">
        <v>12</v>
      </c>
      <c r="T5" s="23"/>
      <c r="V5" s="24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2:40" x14ac:dyDescent="0.25">
      <c r="B6" s="26" t="s">
        <v>7</v>
      </c>
      <c r="C6" s="26">
        <v>3</v>
      </c>
      <c r="D6" s="26">
        <v>2</v>
      </c>
      <c r="E6" s="26">
        <v>0</v>
      </c>
      <c r="F6" s="26">
        <v>2</v>
      </c>
      <c r="G6" s="26">
        <v>0</v>
      </c>
      <c r="H6" s="46">
        <v>3</v>
      </c>
      <c r="I6" s="46">
        <v>3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17"/>
      <c r="V6" s="25"/>
      <c r="W6" s="25"/>
      <c r="X6" s="25"/>
      <c r="Y6" s="25"/>
      <c r="Z6" s="28">
        <f>X10</f>
        <v>2</v>
      </c>
      <c r="AA6" s="29" t="s">
        <v>8</v>
      </c>
      <c r="AB6" s="30">
        <f>Z6+AA8</f>
        <v>5</v>
      </c>
      <c r="AC6" s="25"/>
      <c r="AD6" s="28">
        <f>AB6</f>
        <v>5</v>
      </c>
      <c r="AE6" s="29" t="s">
        <v>12</v>
      </c>
      <c r="AF6" s="30">
        <f>AD6+AE8</f>
        <v>7</v>
      </c>
      <c r="AG6" s="25"/>
      <c r="AH6" s="28">
        <f>AF6</f>
        <v>7</v>
      </c>
      <c r="AI6" s="29" t="s">
        <v>13</v>
      </c>
      <c r="AJ6" s="30">
        <f>AH6+AI8</f>
        <v>9</v>
      </c>
      <c r="AK6" s="25"/>
      <c r="AL6" s="25"/>
      <c r="AM6" s="25"/>
      <c r="AN6" s="25"/>
    </row>
    <row r="7" spans="2:40" x14ac:dyDescent="0.25">
      <c r="B7" s="26" t="s">
        <v>8</v>
      </c>
      <c r="C7" s="26">
        <v>2</v>
      </c>
      <c r="D7" s="26">
        <v>3</v>
      </c>
      <c r="E7" s="26">
        <v>2</v>
      </c>
      <c r="F7" s="26">
        <v>6</v>
      </c>
      <c r="G7" s="26">
        <v>1</v>
      </c>
      <c r="H7" s="27"/>
      <c r="I7" s="27"/>
      <c r="J7" s="46">
        <v>2</v>
      </c>
      <c r="K7" s="46">
        <v>2</v>
      </c>
      <c r="L7" s="46">
        <v>2</v>
      </c>
      <c r="M7" s="27" t="s">
        <v>5</v>
      </c>
      <c r="N7" s="31"/>
      <c r="O7" s="27"/>
      <c r="P7" s="27"/>
      <c r="Q7" s="27"/>
      <c r="R7" s="27"/>
      <c r="S7" s="27"/>
      <c r="T7" s="17"/>
      <c r="V7" s="25"/>
      <c r="W7" s="25"/>
      <c r="X7" s="25"/>
      <c r="Y7" s="25"/>
      <c r="Z7" s="32">
        <f>Z8-Z6</f>
        <v>1</v>
      </c>
      <c r="AA7" s="33">
        <v>2</v>
      </c>
      <c r="AB7" s="34"/>
      <c r="AC7" s="25"/>
      <c r="AD7" s="32">
        <f>AD8-AD6</f>
        <v>1</v>
      </c>
      <c r="AE7" s="33">
        <v>2</v>
      </c>
      <c r="AF7" s="34"/>
      <c r="AG7" s="25"/>
      <c r="AH7" s="32">
        <f>AH8-AH6</f>
        <v>1</v>
      </c>
      <c r="AI7" s="33">
        <v>1</v>
      </c>
      <c r="AJ7" s="34"/>
      <c r="AK7" s="25"/>
      <c r="AL7" s="25"/>
      <c r="AM7" s="25"/>
      <c r="AN7" s="25"/>
    </row>
    <row r="8" spans="2:40" ht="15.75" thickBot="1" x14ac:dyDescent="0.3">
      <c r="B8" s="26" t="s">
        <v>9</v>
      </c>
      <c r="C8" s="26">
        <v>2</v>
      </c>
      <c r="D8" s="26">
        <v>2</v>
      </c>
      <c r="E8" s="26">
        <v>2</v>
      </c>
      <c r="F8" s="26">
        <v>4</v>
      </c>
      <c r="G8" s="26">
        <v>0</v>
      </c>
      <c r="H8" s="27"/>
      <c r="I8" s="27"/>
      <c r="J8" s="46">
        <v>2</v>
      </c>
      <c r="K8" s="46">
        <v>2</v>
      </c>
      <c r="L8" s="27"/>
      <c r="M8" s="27"/>
      <c r="N8" s="31"/>
      <c r="O8" s="27"/>
      <c r="P8" s="27"/>
      <c r="Q8" s="27"/>
      <c r="R8" s="27"/>
      <c r="S8" s="27"/>
      <c r="T8" s="17"/>
      <c r="V8" s="25"/>
      <c r="W8" s="25"/>
      <c r="X8" s="25"/>
      <c r="Y8" s="25"/>
      <c r="Z8" s="35">
        <f>AB8-AA8</f>
        <v>3</v>
      </c>
      <c r="AA8" s="36">
        <v>3</v>
      </c>
      <c r="AB8" s="37">
        <f>AD8</f>
        <v>6</v>
      </c>
      <c r="AC8" s="25"/>
      <c r="AD8" s="35">
        <f>AF8-AE8</f>
        <v>6</v>
      </c>
      <c r="AE8" s="36">
        <v>2</v>
      </c>
      <c r="AF8" s="37">
        <f>AH8</f>
        <v>8</v>
      </c>
      <c r="AG8" s="25"/>
      <c r="AH8" s="35">
        <f>AJ8-AI8</f>
        <v>8</v>
      </c>
      <c r="AI8" s="36">
        <v>2</v>
      </c>
      <c r="AJ8" s="37">
        <f>AL11</f>
        <v>10</v>
      </c>
      <c r="AK8" s="25"/>
      <c r="AL8" s="25"/>
      <c r="AM8" s="25"/>
      <c r="AN8" s="25"/>
    </row>
    <row r="9" spans="2:40" ht="15.75" thickBot="1" x14ac:dyDescent="0.3">
      <c r="B9" s="26" t="s">
        <v>10</v>
      </c>
      <c r="C9" s="26">
        <v>1</v>
      </c>
      <c r="D9" s="26">
        <v>4</v>
      </c>
      <c r="E9" s="26">
        <v>4</v>
      </c>
      <c r="F9" s="26">
        <v>8</v>
      </c>
      <c r="G9" s="26">
        <v>0</v>
      </c>
      <c r="H9" s="27"/>
      <c r="I9" s="27"/>
      <c r="J9" s="27"/>
      <c r="K9" s="27"/>
      <c r="L9" s="46">
        <v>1</v>
      </c>
      <c r="M9" s="46">
        <v>1</v>
      </c>
      <c r="N9" s="46">
        <v>1</v>
      </c>
      <c r="O9" s="46">
        <v>1</v>
      </c>
      <c r="P9" s="31"/>
      <c r="Q9" s="31"/>
      <c r="R9" s="27"/>
      <c r="S9" s="27"/>
      <c r="T9" s="17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8">
        <f>MAX(AJ6,AJ14)</f>
        <v>10</v>
      </c>
      <c r="AM9" s="29" t="s">
        <v>22</v>
      </c>
      <c r="AN9" s="30">
        <f>AL9+AM11</f>
        <v>12</v>
      </c>
    </row>
    <row r="10" spans="2:40" x14ac:dyDescent="0.25">
      <c r="B10" s="26" t="s">
        <v>11</v>
      </c>
      <c r="C10" s="26">
        <v>2</v>
      </c>
      <c r="D10" s="26">
        <v>2</v>
      </c>
      <c r="E10" s="26">
        <v>4</v>
      </c>
      <c r="F10" s="26">
        <v>8</v>
      </c>
      <c r="G10" s="26">
        <v>2</v>
      </c>
      <c r="H10" s="27"/>
      <c r="I10" s="27"/>
      <c r="J10" s="27"/>
      <c r="K10" s="27"/>
      <c r="L10" s="46">
        <v>2</v>
      </c>
      <c r="M10" s="46">
        <v>2</v>
      </c>
      <c r="N10" s="27" t="s">
        <v>5</v>
      </c>
      <c r="O10" s="27" t="s">
        <v>5</v>
      </c>
      <c r="P10" s="31"/>
      <c r="Q10" s="31"/>
      <c r="R10" s="27"/>
      <c r="S10" s="27"/>
      <c r="T10" s="17"/>
      <c r="V10" s="28">
        <v>0</v>
      </c>
      <c r="W10" s="29" t="s">
        <v>7</v>
      </c>
      <c r="X10" s="30">
        <f>V10+W12</f>
        <v>2</v>
      </c>
      <c r="Y10" s="25"/>
      <c r="Z10" s="25"/>
      <c r="AA10" s="25"/>
      <c r="AB10" s="25"/>
      <c r="AC10" s="25"/>
      <c r="AD10" s="28">
        <f>AB14</f>
        <v>4</v>
      </c>
      <c r="AE10" s="29" t="s">
        <v>10</v>
      </c>
      <c r="AF10" s="30">
        <f>AD10+AE12</f>
        <v>8</v>
      </c>
      <c r="AG10" s="25"/>
      <c r="AH10" s="25"/>
      <c r="AI10" s="25"/>
      <c r="AJ10" s="25"/>
      <c r="AK10" s="25"/>
      <c r="AL10" s="32">
        <f>AL11-AL9</f>
        <v>0</v>
      </c>
      <c r="AM10" s="33">
        <v>2</v>
      </c>
      <c r="AN10" s="34"/>
    </row>
    <row r="11" spans="2:40" ht="15.75" thickBot="1" x14ac:dyDescent="0.3">
      <c r="B11" s="26" t="s">
        <v>12</v>
      </c>
      <c r="C11" s="26">
        <v>2</v>
      </c>
      <c r="D11" s="26">
        <v>2</v>
      </c>
      <c r="E11" s="26">
        <v>5</v>
      </c>
      <c r="F11" s="26">
        <v>8</v>
      </c>
      <c r="G11" s="26">
        <v>1</v>
      </c>
      <c r="H11" s="27"/>
      <c r="I11" s="27"/>
      <c r="J11" s="27"/>
      <c r="K11" s="27"/>
      <c r="L11" s="27"/>
      <c r="M11" s="46">
        <v>2</v>
      </c>
      <c r="N11" s="46">
        <v>2</v>
      </c>
      <c r="O11" s="27" t="s">
        <v>5</v>
      </c>
      <c r="Q11" s="27"/>
      <c r="R11" s="27"/>
      <c r="S11" s="27"/>
      <c r="T11" s="17"/>
      <c r="V11" s="32">
        <f>V12-V10</f>
        <v>0</v>
      </c>
      <c r="W11" s="33">
        <v>3</v>
      </c>
      <c r="X11" s="34"/>
      <c r="Y11" s="25"/>
      <c r="Z11" s="25"/>
      <c r="AA11" s="25"/>
      <c r="AB11" s="25"/>
      <c r="AC11" s="25"/>
      <c r="AD11" s="32">
        <f>AD12-AD10</f>
        <v>0</v>
      </c>
      <c r="AE11" s="33">
        <v>1</v>
      </c>
      <c r="AF11" s="34"/>
      <c r="AG11" s="25"/>
      <c r="AH11" s="25"/>
      <c r="AI11" s="25"/>
      <c r="AJ11" s="25"/>
      <c r="AK11" s="25"/>
      <c r="AL11" s="35">
        <f>AN11-AM11</f>
        <v>10</v>
      </c>
      <c r="AM11" s="36">
        <v>2</v>
      </c>
      <c r="AN11" s="37">
        <f>AN9</f>
        <v>12</v>
      </c>
    </row>
    <row r="12" spans="2:40" ht="15.75" thickBot="1" x14ac:dyDescent="0.3">
      <c r="B12" s="26" t="s">
        <v>13</v>
      </c>
      <c r="C12" s="26">
        <v>1</v>
      </c>
      <c r="D12" s="26">
        <v>2</v>
      </c>
      <c r="E12" s="26">
        <v>7</v>
      </c>
      <c r="F12" s="26">
        <v>10</v>
      </c>
      <c r="G12" s="26">
        <v>1</v>
      </c>
      <c r="H12" s="27"/>
      <c r="I12" s="27"/>
      <c r="J12" s="27"/>
      <c r="K12" s="27"/>
      <c r="L12" s="27"/>
      <c r="M12" s="27"/>
      <c r="N12" s="27"/>
      <c r="O12" s="46">
        <v>1</v>
      </c>
      <c r="P12" s="46">
        <v>1</v>
      </c>
      <c r="Q12" s="27" t="s">
        <v>5</v>
      </c>
      <c r="R12" s="27"/>
      <c r="S12" s="31"/>
      <c r="T12" s="17"/>
      <c r="V12" s="35">
        <f>X12-W12</f>
        <v>0</v>
      </c>
      <c r="W12" s="36">
        <v>2</v>
      </c>
      <c r="X12" s="37">
        <f>MIN(Z8,Z16)</f>
        <v>2</v>
      </c>
      <c r="Y12" s="25"/>
      <c r="Z12" s="25"/>
      <c r="AA12" s="25"/>
      <c r="AB12" s="25"/>
      <c r="AC12" s="25"/>
      <c r="AD12" s="35">
        <f>AF12-AE12</f>
        <v>4</v>
      </c>
      <c r="AE12" s="36">
        <v>4</v>
      </c>
      <c r="AF12" s="37">
        <f>AH16</f>
        <v>8</v>
      </c>
      <c r="AG12" s="25"/>
      <c r="AH12" s="25"/>
      <c r="AI12" s="25"/>
      <c r="AJ12" s="25"/>
      <c r="AK12" s="25"/>
      <c r="AL12" s="25"/>
      <c r="AM12" s="25"/>
      <c r="AN12" s="25"/>
    </row>
    <row r="13" spans="2:40" ht="15.75" thickBot="1" x14ac:dyDescent="0.3">
      <c r="B13" s="26" t="s">
        <v>14</v>
      </c>
      <c r="C13" s="26">
        <v>2</v>
      </c>
      <c r="D13" s="26">
        <v>2</v>
      </c>
      <c r="E13" s="26">
        <v>8</v>
      </c>
      <c r="F13" s="26">
        <v>10</v>
      </c>
      <c r="G13" s="26">
        <v>0</v>
      </c>
      <c r="H13" s="27"/>
      <c r="I13" s="27"/>
      <c r="J13" s="27"/>
      <c r="K13" s="27"/>
      <c r="L13" s="27"/>
      <c r="M13" s="27"/>
      <c r="N13" s="27"/>
      <c r="O13" s="27"/>
      <c r="P13" s="46">
        <v>2</v>
      </c>
      <c r="Q13" s="46">
        <v>2</v>
      </c>
      <c r="R13" s="31"/>
      <c r="S13" s="31"/>
      <c r="T13" s="17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2:40" x14ac:dyDescent="0.25">
      <c r="B14" s="26" t="s">
        <v>22</v>
      </c>
      <c r="C14" s="26">
        <v>2</v>
      </c>
      <c r="D14" s="26">
        <v>2</v>
      </c>
      <c r="E14" s="26">
        <v>10</v>
      </c>
      <c r="F14" s="26">
        <v>12</v>
      </c>
      <c r="G14" s="26"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46">
        <v>2</v>
      </c>
      <c r="S14" s="46">
        <v>2</v>
      </c>
      <c r="T14" s="38"/>
      <c r="V14" s="25"/>
      <c r="W14" s="25"/>
      <c r="X14" s="25"/>
      <c r="Y14" s="25"/>
      <c r="Z14" s="28">
        <f>X10</f>
        <v>2</v>
      </c>
      <c r="AA14" s="29" t="s">
        <v>9</v>
      </c>
      <c r="AB14" s="30">
        <f>Z14+AA16</f>
        <v>4</v>
      </c>
      <c r="AC14" s="25"/>
      <c r="AD14" s="28">
        <f>AB14</f>
        <v>4</v>
      </c>
      <c r="AE14" s="29" t="s">
        <v>11</v>
      </c>
      <c r="AF14" s="30">
        <f>AD14+AE16</f>
        <v>6</v>
      </c>
      <c r="AG14" s="25"/>
      <c r="AH14" s="28">
        <f>MAX(AF10,AF14)</f>
        <v>8</v>
      </c>
      <c r="AI14" s="29" t="s">
        <v>14</v>
      </c>
      <c r="AJ14" s="30">
        <f>AH14+AI16</f>
        <v>10</v>
      </c>
      <c r="AK14" s="25"/>
      <c r="AL14" s="28" t="s">
        <v>3</v>
      </c>
      <c r="AM14" s="29" t="s">
        <v>0</v>
      </c>
      <c r="AN14" s="30" t="s">
        <v>23</v>
      </c>
    </row>
    <row r="15" spans="2:40" x14ac:dyDescent="0.25">
      <c r="B15" s="74" t="s">
        <v>15</v>
      </c>
      <c r="C15" s="74"/>
      <c r="D15" s="74"/>
      <c r="E15" s="74"/>
      <c r="F15" s="74"/>
      <c r="G15" s="74"/>
      <c r="H15" s="39">
        <v>3</v>
      </c>
      <c r="I15" s="39">
        <v>3</v>
      </c>
      <c r="J15" s="39">
        <v>4</v>
      </c>
      <c r="K15" s="39">
        <v>4</v>
      </c>
      <c r="L15" s="39">
        <v>5</v>
      </c>
      <c r="M15" s="39">
        <v>5</v>
      </c>
      <c r="N15" s="39">
        <v>3</v>
      </c>
      <c r="O15" s="39">
        <v>2</v>
      </c>
      <c r="P15" s="39">
        <v>4</v>
      </c>
      <c r="Q15" s="39">
        <v>3</v>
      </c>
      <c r="R15" s="39">
        <v>2</v>
      </c>
      <c r="S15" s="39">
        <v>2</v>
      </c>
      <c r="T15" s="40"/>
      <c r="V15" s="25"/>
      <c r="W15" s="25"/>
      <c r="X15" s="25"/>
      <c r="Y15" s="25"/>
      <c r="Z15" s="32">
        <f>Z16-Z14</f>
        <v>0</v>
      </c>
      <c r="AA15" s="33">
        <v>2</v>
      </c>
      <c r="AB15" s="34"/>
      <c r="AC15" s="25"/>
      <c r="AD15" s="32">
        <f>AD16-AD14</f>
        <v>2</v>
      </c>
      <c r="AE15" s="33">
        <v>2</v>
      </c>
      <c r="AF15" s="34"/>
      <c r="AG15" s="25"/>
      <c r="AH15" s="32">
        <f>AH16-AH14</f>
        <v>0</v>
      </c>
      <c r="AI15" s="33">
        <v>2</v>
      </c>
      <c r="AJ15" s="34"/>
      <c r="AK15" s="25"/>
      <c r="AL15" s="32" t="s">
        <v>5</v>
      </c>
      <c r="AM15" s="33" t="s">
        <v>1</v>
      </c>
      <c r="AN15" s="34"/>
    </row>
    <row r="16" spans="2:40" ht="15.75" thickBot="1" x14ac:dyDescent="0.3">
      <c r="B16" s="75" t="s">
        <v>16</v>
      </c>
      <c r="C16" s="76"/>
      <c r="D16" s="76"/>
      <c r="E16" s="76"/>
      <c r="F16" s="76"/>
      <c r="G16" s="77"/>
      <c r="H16" s="39">
        <v>5</v>
      </c>
      <c r="I16" s="39">
        <v>5</v>
      </c>
      <c r="J16" s="39">
        <v>5</v>
      </c>
      <c r="K16" s="39">
        <v>5</v>
      </c>
      <c r="L16" s="39">
        <v>5</v>
      </c>
      <c r="M16" s="39">
        <v>5</v>
      </c>
      <c r="N16" s="39">
        <v>5</v>
      </c>
      <c r="O16" s="39">
        <v>5</v>
      </c>
      <c r="P16" s="39">
        <v>5</v>
      </c>
      <c r="Q16" s="39">
        <v>5</v>
      </c>
      <c r="R16" s="39">
        <v>5</v>
      </c>
      <c r="S16" s="39">
        <v>5</v>
      </c>
      <c r="T16" s="40"/>
      <c r="V16" s="25"/>
      <c r="W16" s="25"/>
      <c r="X16" s="25"/>
      <c r="Y16" s="25"/>
      <c r="Z16" s="35">
        <f>AB16-AA16</f>
        <v>2</v>
      </c>
      <c r="AA16" s="36">
        <v>2</v>
      </c>
      <c r="AB16" s="37">
        <f>MIN(AD16,AD12)</f>
        <v>4</v>
      </c>
      <c r="AC16" s="25"/>
      <c r="AD16" s="35">
        <f>AF16-AE16</f>
        <v>6</v>
      </c>
      <c r="AE16" s="36">
        <v>2</v>
      </c>
      <c r="AF16" s="37">
        <f>AH16</f>
        <v>8</v>
      </c>
      <c r="AG16" s="25"/>
      <c r="AH16" s="35">
        <f>AJ16-AI16</f>
        <v>8</v>
      </c>
      <c r="AI16" s="36">
        <v>2</v>
      </c>
      <c r="AJ16" s="37">
        <f>AL11</f>
        <v>10</v>
      </c>
      <c r="AK16" s="25"/>
      <c r="AL16" s="35" t="s">
        <v>24</v>
      </c>
      <c r="AM16" s="36" t="s">
        <v>2</v>
      </c>
      <c r="AN16" s="37" t="s">
        <v>4</v>
      </c>
    </row>
    <row r="18" spans="2:23" ht="15.75" thickBot="1" x14ac:dyDescent="0.3"/>
    <row r="19" spans="2:23" ht="15.75" thickBot="1" x14ac:dyDescent="0.3">
      <c r="B19" s="58" t="s">
        <v>19</v>
      </c>
      <c r="C19" s="59"/>
    </row>
    <row r="20" spans="2:23" x14ac:dyDescent="0.25">
      <c r="B20" s="5" t="s">
        <v>0</v>
      </c>
      <c r="C20" s="5" t="s">
        <v>1</v>
      </c>
      <c r="D20" s="5" t="s">
        <v>2</v>
      </c>
      <c r="E20" s="5" t="s">
        <v>3</v>
      </c>
      <c r="F20" s="5" t="s">
        <v>4</v>
      </c>
      <c r="G20" s="5" t="s">
        <v>5</v>
      </c>
      <c r="H20" s="1" t="s">
        <v>26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</row>
    <row r="21" spans="2:23" x14ac:dyDescent="0.25">
      <c r="B21" s="26" t="s">
        <v>7</v>
      </c>
      <c r="C21" s="26">
        <v>3</v>
      </c>
      <c r="D21" s="26">
        <v>2</v>
      </c>
      <c r="E21" s="26">
        <v>0</v>
      </c>
      <c r="F21" s="26">
        <v>2</v>
      </c>
      <c r="G21" s="26">
        <v>0</v>
      </c>
      <c r="H21" s="46">
        <v>3</v>
      </c>
      <c r="I21" s="46">
        <v>3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2:23" x14ac:dyDescent="0.25">
      <c r="B22" s="41" t="s">
        <v>8</v>
      </c>
      <c r="C22" s="26">
        <v>2</v>
      </c>
      <c r="D22" s="26">
        <v>3</v>
      </c>
      <c r="E22" s="26">
        <v>4</v>
      </c>
      <c r="F22" s="26">
        <v>7</v>
      </c>
      <c r="G22" s="26">
        <v>-1</v>
      </c>
      <c r="H22" s="27"/>
      <c r="I22" s="27"/>
      <c r="J22" s="42" t="s">
        <v>25</v>
      </c>
      <c r="K22" s="42" t="s">
        <v>25</v>
      </c>
      <c r="L22" s="46">
        <v>2</v>
      </c>
      <c r="M22" s="46">
        <v>2</v>
      </c>
      <c r="N22" s="46">
        <v>2</v>
      </c>
      <c r="O22" s="27"/>
      <c r="P22" s="27"/>
      <c r="Q22" s="27"/>
      <c r="R22" s="27"/>
      <c r="S22" s="27"/>
      <c r="T22" s="27"/>
      <c r="U22" s="27"/>
      <c r="V22" s="27"/>
      <c r="W22" s="27"/>
    </row>
    <row r="23" spans="2:23" x14ac:dyDescent="0.25">
      <c r="B23" s="41" t="s">
        <v>9</v>
      </c>
      <c r="C23" s="26">
        <v>2</v>
      </c>
      <c r="D23" s="26">
        <v>2</v>
      </c>
      <c r="E23" s="26">
        <v>2</v>
      </c>
      <c r="F23" s="26">
        <v>4</v>
      </c>
      <c r="G23" s="26">
        <v>0</v>
      </c>
      <c r="H23" s="27"/>
      <c r="I23" s="27"/>
      <c r="J23" s="46">
        <v>2</v>
      </c>
      <c r="K23" s="46">
        <v>2</v>
      </c>
      <c r="L23" s="27"/>
      <c r="M23" s="27"/>
      <c r="N23" s="31"/>
      <c r="O23" s="27"/>
      <c r="P23" s="27"/>
      <c r="Q23" s="27"/>
      <c r="R23" s="27"/>
      <c r="S23" s="27"/>
      <c r="T23" s="27"/>
      <c r="U23" s="27"/>
      <c r="V23" s="27"/>
      <c r="W23" s="27"/>
    </row>
    <row r="24" spans="2:23" x14ac:dyDescent="0.25">
      <c r="B24" s="41" t="s">
        <v>10</v>
      </c>
      <c r="C24" s="26">
        <v>1</v>
      </c>
      <c r="D24" s="26">
        <v>4</v>
      </c>
      <c r="E24" s="26">
        <v>4</v>
      </c>
      <c r="F24" s="26">
        <v>11</v>
      </c>
      <c r="G24" s="26">
        <v>3</v>
      </c>
      <c r="H24" s="27"/>
      <c r="I24" s="27"/>
      <c r="J24" s="27"/>
      <c r="K24" s="27"/>
      <c r="L24" s="46">
        <v>1</v>
      </c>
      <c r="M24" s="46">
        <v>1</v>
      </c>
      <c r="N24" s="46">
        <v>1</v>
      </c>
      <c r="O24" s="46">
        <v>1</v>
      </c>
      <c r="P24" s="27" t="s">
        <v>5</v>
      </c>
      <c r="Q24" s="27" t="s">
        <v>5</v>
      </c>
      <c r="R24" s="27" t="s">
        <v>5</v>
      </c>
      <c r="S24" s="27"/>
      <c r="T24" s="27"/>
      <c r="U24" s="27"/>
      <c r="V24" s="27"/>
      <c r="W24" s="27"/>
    </row>
    <row r="25" spans="2:23" x14ac:dyDescent="0.25">
      <c r="B25" s="41" t="s">
        <v>11</v>
      </c>
      <c r="C25" s="26">
        <v>2</v>
      </c>
      <c r="D25" s="26">
        <v>2</v>
      </c>
      <c r="E25" s="26">
        <v>7</v>
      </c>
      <c r="F25" s="26">
        <v>9</v>
      </c>
      <c r="G25" s="26">
        <v>-1</v>
      </c>
      <c r="H25" s="27"/>
      <c r="I25" s="27"/>
      <c r="J25" s="27"/>
      <c r="K25" s="27"/>
      <c r="L25" s="27" t="s">
        <v>25</v>
      </c>
      <c r="M25" s="27" t="s">
        <v>25</v>
      </c>
      <c r="N25" s="27" t="s">
        <v>25</v>
      </c>
      <c r="O25" s="46">
        <v>2</v>
      </c>
      <c r="P25" s="46">
        <v>2</v>
      </c>
      <c r="Q25" s="43"/>
      <c r="R25" s="27"/>
      <c r="S25" s="27"/>
      <c r="T25" s="27"/>
      <c r="U25" s="27"/>
      <c r="V25" s="27"/>
      <c r="W25" s="27"/>
    </row>
    <row r="26" spans="2:23" x14ac:dyDescent="0.25">
      <c r="B26" s="26" t="s">
        <v>12</v>
      </c>
      <c r="C26" s="26">
        <v>2</v>
      </c>
      <c r="D26" s="26">
        <v>2</v>
      </c>
      <c r="E26" s="26">
        <v>9</v>
      </c>
      <c r="F26" s="26">
        <v>11</v>
      </c>
      <c r="G26" s="26">
        <v>-3</v>
      </c>
      <c r="H26" s="27"/>
      <c r="I26" s="27"/>
      <c r="J26" s="27"/>
      <c r="K26" s="27"/>
      <c r="L26" s="27"/>
      <c r="M26" s="27" t="s">
        <v>25</v>
      </c>
      <c r="N26" s="27" t="s">
        <v>25</v>
      </c>
      <c r="O26" s="27" t="s">
        <v>25</v>
      </c>
      <c r="P26" s="27" t="s">
        <v>25</v>
      </c>
      <c r="Q26" s="46">
        <v>2</v>
      </c>
      <c r="R26" s="46">
        <v>2</v>
      </c>
      <c r="S26" s="27"/>
      <c r="T26" s="27"/>
      <c r="U26" s="27"/>
      <c r="V26" s="27"/>
      <c r="W26" s="27"/>
    </row>
    <row r="27" spans="2:23" x14ac:dyDescent="0.25">
      <c r="B27" s="26" t="s">
        <v>13</v>
      </c>
      <c r="C27" s="26">
        <v>1</v>
      </c>
      <c r="D27" s="26">
        <v>2</v>
      </c>
      <c r="E27" s="26">
        <v>11</v>
      </c>
      <c r="F27" s="26">
        <v>13</v>
      </c>
      <c r="G27" s="26">
        <v>-3</v>
      </c>
      <c r="H27" s="27"/>
      <c r="I27" s="27"/>
      <c r="J27" s="27"/>
      <c r="K27" s="27"/>
      <c r="L27" s="27"/>
      <c r="M27" s="27"/>
      <c r="N27" s="27"/>
      <c r="O27" s="27" t="s">
        <v>25</v>
      </c>
      <c r="P27" s="27" t="s">
        <v>25</v>
      </c>
      <c r="Q27" s="27" t="s">
        <v>25</v>
      </c>
      <c r="R27" s="27" t="s">
        <v>25</v>
      </c>
      <c r="S27" s="46">
        <v>1</v>
      </c>
      <c r="T27" s="46">
        <v>1</v>
      </c>
      <c r="U27" s="43"/>
      <c r="V27" s="43"/>
      <c r="W27" s="43"/>
    </row>
    <row r="28" spans="2:23" x14ac:dyDescent="0.25">
      <c r="B28" s="26" t="s">
        <v>14</v>
      </c>
      <c r="C28" s="26">
        <v>2</v>
      </c>
      <c r="D28" s="26">
        <v>2</v>
      </c>
      <c r="E28" s="26">
        <v>11</v>
      </c>
      <c r="F28" s="26">
        <v>13</v>
      </c>
      <c r="G28" s="26">
        <v>-3</v>
      </c>
      <c r="H28" s="27"/>
      <c r="I28" s="27"/>
      <c r="J28" s="27"/>
      <c r="K28" s="27"/>
      <c r="L28" s="27"/>
      <c r="M28" s="27"/>
      <c r="N28" s="27"/>
      <c r="O28" s="27"/>
      <c r="P28" s="27" t="s">
        <v>25</v>
      </c>
      <c r="Q28" s="27" t="s">
        <v>25</v>
      </c>
      <c r="R28" s="27" t="s">
        <v>25</v>
      </c>
      <c r="S28" s="46">
        <v>2</v>
      </c>
      <c r="T28" s="46">
        <v>2</v>
      </c>
      <c r="U28" s="43"/>
      <c r="V28" s="43"/>
      <c r="W28" s="43"/>
    </row>
    <row r="29" spans="2:23" x14ac:dyDescent="0.25">
      <c r="B29" s="26" t="s">
        <v>22</v>
      </c>
      <c r="C29" s="26">
        <v>2</v>
      </c>
      <c r="D29" s="26">
        <v>2</v>
      </c>
      <c r="E29" s="26">
        <v>13</v>
      </c>
      <c r="F29" s="26">
        <v>15</v>
      </c>
      <c r="G29" s="26">
        <v>-3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 t="s">
        <v>25</v>
      </c>
      <c r="S29" s="27" t="s">
        <v>25</v>
      </c>
      <c r="T29" s="27" t="s">
        <v>25</v>
      </c>
      <c r="U29" s="46">
        <v>2</v>
      </c>
      <c r="V29" s="46">
        <v>2</v>
      </c>
      <c r="W29" s="27"/>
    </row>
    <row r="30" spans="2:23" x14ac:dyDescent="0.25">
      <c r="B30" s="74" t="s">
        <v>15</v>
      </c>
      <c r="C30" s="74"/>
      <c r="D30" s="74"/>
      <c r="E30" s="74"/>
      <c r="F30" s="74"/>
      <c r="G30" s="74"/>
      <c r="H30" s="39">
        <v>3</v>
      </c>
      <c r="I30" s="39">
        <v>3</v>
      </c>
      <c r="J30" s="39">
        <f>SUM(J21:J29)</f>
        <v>2</v>
      </c>
      <c r="K30" s="39">
        <f t="shared" ref="K30:V30" si="0">SUM(K21:K29)</f>
        <v>2</v>
      </c>
      <c r="L30" s="39">
        <f t="shared" si="0"/>
        <v>3</v>
      </c>
      <c r="M30" s="39">
        <f t="shared" si="0"/>
        <v>3</v>
      </c>
      <c r="N30" s="39">
        <f t="shared" si="0"/>
        <v>3</v>
      </c>
      <c r="O30" s="39">
        <f t="shared" si="0"/>
        <v>3</v>
      </c>
      <c r="P30" s="44">
        <f t="shared" si="0"/>
        <v>2</v>
      </c>
      <c r="Q30" s="44">
        <f t="shared" si="0"/>
        <v>2</v>
      </c>
      <c r="R30" s="44">
        <f t="shared" si="0"/>
        <v>2</v>
      </c>
      <c r="S30" s="39">
        <f t="shared" si="0"/>
        <v>3</v>
      </c>
      <c r="T30" s="39">
        <f t="shared" si="0"/>
        <v>3</v>
      </c>
      <c r="U30" s="39">
        <f t="shared" si="0"/>
        <v>2</v>
      </c>
      <c r="V30" s="39">
        <f t="shared" si="0"/>
        <v>2</v>
      </c>
      <c r="W30" s="39"/>
    </row>
    <row r="31" spans="2:23" x14ac:dyDescent="0.25">
      <c r="B31" s="75" t="s">
        <v>16</v>
      </c>
      <c r="C31" s="76"/>
      <c r="D31" s="76"/>
      <c r="E31" s="76"/>
      <c r="F31" s="76"/>
      <c r="G31" s="77"/>
      <c r="H31" s="39">
        <v>3</v>
      </c>
      <c r="I31" s="39">
        <v>3</v>
      </c>
      <c r="J31" s="39">
        <v>3</v>
      </c>
      <c r="K31" s="39">
        <v>3</v>
      </c>
      <c r="L31" s="39">
        <v>3</v>
      </c>
      <c r="M31" s="39">
        <v>3</v>
      </c>
      <c r="N31" s="39">
        <v>3</v>
      </c>
      <c r="O31" s="39">
        <v>3</v>
      </c>
      <c r="P31" s="39">
        <v>3</v>
      </c>
      <c r="Q31" s="39">
        <v>3</v>
      </c>
      <c r="R31" s="39">
        <v>3</v>
      </c>
      <c r="S31" s="39">
        <v>3</v>
      </c>
      <c r="T31" s="39">
        <v>3</v>
      </c>
      <c r="U31" s="39">
        <v>3</v>
      </c>
      <c r="V31" s="39">
        <v>3</v>
      </c>
      <c r="W31" s="39"/>
    </row>
  </sheetData>
  <mergeCells count="6">
    <mergeCell ref="B15:G15"/>
    <mergeCell ref="B16:G16"/>
    <mergeCell ref="B30:G30"/>
    <mergeCell ref="B31:G31"/>
    <mergeCell ref="B3:C3"/>
    <mergeCell ref="B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2021-05-03T03:56:35Z</dcterms:modified>
</cp:coreProperties>
</file>