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den\Documents\Repositories\Digital-Currency-Exchange-Routing\doc\"/>
    </mc:Choice>
  </mc:AlternateContent>
  <xr:revisionPtr revIDLastSave="0" documentId="13_ncr:1_{6E65B275-0BCB-4A19-894D-D225E81B4432}" xr6:coauthVersionLast="46" xr6:coauthVersionMax="46" xr10:uidLastSave="{00000000-0000-0000-0000-000000000000}"/>
  <bookViews>
    <workbookView xWindow="-98" yWindow="-98" windowWidth="28996" windowHeight="15796" activeTab="2" xr2:uid="{00000000-000D-0000-FFFF-FFFF00000000}"/>
  </bookViews>
  <sheets>
    <sheet name="#E#C(无上界)" sheetId="1" r:id="rId1"/>
    <sheet name="子环路消除约束(无上界)" sheetId="2" r:id="rId2"/>
    <sheet name="#E#C(有上界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 a="1"/>
  <c r="C13" i="4" s="1"/>
  <c r="D13" i="4" a="1"/>
  <c r="D13" i="4" s="1"/>
  <c r="E13" i="4" a="1"/>
  <c r="E13" i="4" s="1"/>
  <c r="B13" i="4" a="1"/>
  <c r="B13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2" i="4" a="1"/>
  <c r="I2" i="4" s="1"/>
  <c r="F3" i="4"/>
  <c r="F4" i="4"/>
  <c r="F5" i="4"/>
  <c r="F6" i="4"/>
  <c r="F7" i="4"/>
  <c r="F8" i="4"/>
  <c r="F9" i="4"/>
  <c r="F2" i="4"/>
  <c r="C10" i="4"/>
  <c r="D10" i="4"/>
  <c r="E10" i="4"/>
  <c r="B10" i="4"/>
  <c r="E10" i="1"/>
  <c r="F7" i="1"/>
  <c r="C10" i="1"/>
  <c r="D10" i="1"/>
  <c r="B10" i="1"/>
  <c r="F3" i="1"/>
  <c r="F4" i="1"/>
  <c r="F5" i="1"/>
  <c r="F6" i="1"/>
  <c r="F8" i="1"/>
  <c r="F9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<sst xmlns="http://schemas.openxmlformats.org/spreadsheetml/2006/main" count="35" uniqueCount="16">
  <si>
    <t xml:space="preserve">        货币种类数量
交易所数量</t>
  </si>
  <si>
    <t>MAX</t>
  </si>
  <si>
    <t>有子环路消除</t>
  </si>
  <si>
    <t>无子环路消除</t>
  </si>
  <si>
    <t>#C = 2</t>
  </si>
  <si>
    <t>#C = 3</t>
  </si>
  <si>
    <t>#C = 4</t>
  </si>
  <si>
    <t>#C = 5</t>
  </si>
  <si>
    <t>#E = 1</t>
  </si>
  <si>
    <t>#E = 2</t>
  </si>
  <si>
    <t>#E = 3</t>
  </si>
  <si>
    <t>#E = 4</t>
  </si>
  <si>
    <t>#E = 5</t>
  </si>
  <si>
    <t>#E = 6</t>
  </si>
  <si>
    <t>#E = 7</t>
  </si>
  <si>
    <t>#E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</si>
</sst>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楷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>
              <a:effectLst/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'#E#C(有上界)'!$H$2</c:f>
              <c:strCache>
                <c:ptCount val="1"/>
                <c:pt idx="0">
                  <c:v>#E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'#E#C(有上界)'!$I$2:$L$2</c:f>
              <c:numCache>
                <c:formatCode>0.0000</c:formatCode>
                <c:ptCount val="4"/>
                <c:pt idx="0">
                  <c:v>5.3324835441812485E-3</c:v>
                </c:pt>
                <c:pt idx="1">
                  <c:v>2.3980146864626142E-2</c:v>
                </c:pt>
                <c:pt idx="2">
                  <c:v>5.4174695362478119E-2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7-4873-B9FC-EEE0DD82CE8D}"/>
            </c:ext>
          </c:extLst>
        </c:ser>
        <c:ser>
          <c:idx val="1"/>
          <c:order val="1"/>
          <c:tx>
            <c:strRef>
              <c:f>'#E#C(有上界)'!$H$3</c:f>
              <c:strCache>
                <c:ptCount val="1"/>
                <c:pt idx="0">
                  <c:v>#E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'#E#C(有上界)'!$I$3:$L$3</c:f>
              <c:numCache>
                <c:formatCode>0.0000</c:formatCode>
                <c:ptCount val="4"/>
                <c:pt idx="0">
                  <c:v>6.625812099709727E-2</c:v>
                </c:pt>
                <c:pt idx="1">
                  <c:v>9.6373485232456299E-2</c:v>
                </c:pt>
                <c:pt idx="2">
                  <c:v>0.44874628507579539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7-4873-B9FC-EEE0DD82CE8D}"/>
            </c:ext>
          </c:extLst>
        </c:ser>
        <c:ser>
          <c:idx val="2"/>
          <c:order val="2"/>
          <c:tx>
            <c:strRef>
              <c:f>'#E#C(有上界)'!$H$4</c:f>
              <c:strCache>
                <c:ptCount val="1"/>
                <c:pt idx="0">
                  <c:v>#E =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'#E#C(有上界)'!$I$4:$L$4</c:f>
              <c:numCache>
                <c:formatCode>0.0000</c:formatCode>
                <c:ptCount val="4"/>
                <c:pt idx="0">
                  <c:v>5.0413629344715272E-2</c:v>
                </c:pt>
                <c:pt idx="1">
                  <c:v>0.19048645810872916</c:v>
                </c:pt>
                <c:pt idx="2">
                  <c:v>0.50419856887059089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F7-4873-B9FC-EEE0DD82CE8D}"/>
            </c:ext>
          </c:extLst>
        </c:ser>
        <c:ser>
          <c:idx val="3"/>
          <c:order val="3"/>
          <c:tx>
            <c:strRef>
              <c:f>'#E#C(有上界)'!$H$5</c:f>
              <c:strCache>
                <c:ptCount val="1"/>
                <c:pt idx="0">
                  <c:v>#E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'#E#C(有上界)'!$I$5:$L$5</c:f>
              <c:numCache>
                <c:formatCode>0.0000</c:formatCode>
                <c:ptCount val="4"/>
                <c:pt idx="0">
                  <c:v>1.8869054104682454E-4</c:v>
                </c:pt>
                <c:pt idx="1">
                  <c:v>4.4288493036579997E-4</c:v>
                </c:pt>
                <c:pt idx="2">
                  <c:v>6.5219091565192483E-3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F7-4873-B9FC-EEE0DD82CE8D}"/>
            </c:ext>
          </c:extLst>
        </c:ser>
        <c:ser>
          <c:idx val="4"/>
          <c:order val="4"/>
          <c:tx>
            <c:strRef>
              <c:f>'#E#C(有上界)'!$H$6</c:f>
              <c:strCache>
                <c:ptCount val="1"/>
                <c:pt idx="0">
                  <c:v>#E =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'#E#C(有上界)'!$I$6:$L$6</c:f>
              <c:numCache>
                <c:formatCode>0.0000</c:formatCode>
                <c:ptCount val="4"/>
                <c:pt idx="0">
                  <c:v>3.4784232958379202E-5</c:v>
                </c:pt>
                <c:pt idx="1">
                  <c:v>5.5195452536047627E-4</c:v>
                </c:pt>
                <c:pt idx="2">
                  <c:v>3.8984777976503919E-3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F7-4873-B9FC-EEE0DD82CE8D}"/>
            </c:ext>
          </c:extLst>
        </c:ser>
        <c:ser>
          <c:idx val="5"/>
          <c:order val="5"/>
          <c:tx>
            <c:strRef>
              <c:f>'#E#C(有上界)'!$H$7</c:f>
              <c:strCache>
                <c:ptCount val="1"/>
                <c:pt idx="0">
                  <c:v>#E =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'#E#C(有上界)'!$I$7:$L$7</c:f>
              <c:numCache>
                <c:formatCode>0.0000</c:formatCode>
                <c:ptCount val="4"/>
                <c:pt idx="0">
                  <c:v>2.2545355879243193E-3</c:v>
                </c:pt>
                <c:pt idx="1">
                  <c:v>7.0455163496443499E-3</c:v>
                </c:pt>
                <c:pt idx="2">
                  <c:v>5.8150740938475484E-2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F7-4873-B9FC-EEE0DD82CE8D}"/>
            </c:ext>
          </c:extLst>
        </c:ser>
        <c:ser>
          <c:idx val="6"/>
          <c:order val="6"/>
          <c:tx>
            <c:strRef>
              <c:f>'#E#C(有上界)'!$H$8</c:f>
              <c:strCache>
                <c:ptCount val="1"/>
                <c:pt idx="0">
                  <c:v>#E =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'#E#C(有上界)'!$I$8:$L$8</c:f>
              <c:numCache>
                <c:formatCode>0.0000</c:formatCode>
                <c:ptCount val="4"/>
                <c:pt idx="0">
                  <c:v>7.696213801573873E-6</c:v>
                </c:pt>
                <c:pt idx="1">
                  <c:v>1.7431727098126074E-4</c:v>
                </c:pt>
                <c:pt idx="2">
                  <c:v>3.259479919557471E-3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F7-4873-B9FC-EEE0DD82CE8D}"/>
            </c:ext>
          </c:extLst>
        </c:ser>
        <c:ser>
          <c:idx val="7"/>
          <c:order val="7"/>
          <c:tx>
            <c:strRef>
              <c:f>'#E#C(有上界)'!$H$9</c:f>
              <c:strCache>
                <c:ptCount val="1"/>
                <c:pt idx="0">
                  <c:v>#E =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'#E#C(有上界)'!$I$9:$L$9</c:f>
              <c:numCache>
                <c:formatCode>0.0000</c:formatCode>
                <c:ptCount val="4"/>
                <c:pt idx="0">
                  <c:v>4.6592401850762971E-6</c:v>
                </c:pt>
                <c:pt idx="1">
                  <c:v>6.2395724763950245E-5</c:v>
                </c:pt>
                <c:pt idx="2">
                  <c:v>2.2397898216676326E-3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F7-4873-B9FC-EEE0DD82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97391"/>
        <c:axId val="663197807"/>
      </c:lineChart>
      <c:catAx>
        <c:axId val="6631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807"/>
        <c:crosses val="autoZero"/>
        <c:auto val="1"/>
        <c:lblAlgn val="ctr"/>
        <c:lblOffset val="100"/>
        <c:noMultiLvlLbl val="0"/>
      </c:catAx>
      <c:valAx>
        <c:axId val="6631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'#E#C(有上界)'!$B$12</c:f>
              <c:strCache>
                <c:ptCount val="1"/>
                <c:pt idx="0">
                  <c:v>#C =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'#E#C(有上界)'!$B$13:$B$20</c:f>
              <c:numCache>
                <c:formatCode>0.0000</c:formatCode>
                <c:ptCount val="8"/>
                <c:pt idx="0">
                  <c:v>0.25019175025649754</c:v>
                </c:pt>
                <c:pt idx="1">
                  <c:v>0.91673556394497757</c:v>
                </c:pt>
                <c:pt idx="2">
                  <c:v>0.74992778237093016</c:v>
                </c:pt>
                <c:pt idx="3">
                  <c:v>0.95840264565548805</c:v>
                </c:pt>
                <c:pt idx="4">
                  <c:v>0.29148031198015828</c:v>
                </c:pt>
                <c:pt idx="5">
                  <c:v>1</c:v>
                </c:pt>
                <c:pt idx="6">
                  <c:v>0.95846241196920101</c:v>
                </c:pt>
                <c:pt idx="7">
                  <c:v>0.95834287934177498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0-4853-AC80-371A3F432FE8}"/>
            </c:ext>
          </c:extLst>
        </c:ser>
        <c:ser>
          <c:idx val="1"/>
          <c:order val="1"/>
          <c:tx>
            <c:strRef>
              <c:f>'#E#C(有上界)'!$C$12</c:f>
              <c:strCache>
                <c:ptCount val="1"/>
                <c:pt idx="0">
                  <c:v>#C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'#E#C(有上界)'!$C$13:$C$20</c:f>
              <c:numCache>
                <c:formatCode>0.0000</c:formatCode>
                <c:ptCount val="8"/>
                <c:pt idx="0">
                  <c:v>5.1827101365020486E-2</c:v>
                </c:pt>
                <c:pt idx="1">
                  <c:v>6.142202763078132E-2</c:v>
                </c:pt>
                <c:pt idx="2">
                  <c:v>0.13052605303983095</c:v>
                </c:pt>
                <c:pt idx="3">
                  <c:v>0.10362162467232663</c:v>
                </c:pt>
                <c:pt idx="4">
                  <c:v>0.2130549913025758</c:v>
                </c:pt>
                <c:pt idx="5">
                  <c:v>0.14395188358529315</c:v>
                </c:pt>
                <c:pt idx="6">
                  <c:v>1</c:v>
                </c:pt>
                <c:pt idx="7">
                  <c:v>0.59118345989067467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10-4853-AC80-371A3F432FE8}"/>
            </c:ext>
          </c:extLst>
        </c:ser>
        <c:ser>
          <c:idx val="2"/>
          <c:order val="2"/>
          <c:tx>
            <c:strRef>
              <c:f>'#E#C(有上界)'!$D$12</c:f>
              <c:strCache>
                <c:ptCount val="1"/>
                <c:pt idx="0">
                  <c:v>#C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'#E#C(有上界)'!$D$13:$D$20</c:f>
              <c:numCache>
                <c:formatCode>0.0000</c:formatCode>
                <c:ptCount val="8"/>
                <c:pt idx="0">
                  <c:v>5.5173032027874876E-3</c:v>
                </c:pt>
                <c:pt idx="1">
                  <c:v>1.3476984919303553E-2</c:v>
                </c:pt>
                <c:pt idx="2">
                  <c:v>1.6280209890734636E-2</c:v>
                </c:pt>
                <c:pt idx="3">
                  <c:v>7.1905072970596451E-2</c:v>
                </c:pt>
                <c:pt idx="4">
                  <c:v>7.0910210054195996E-2</c:v>
                </c:pt>
                <c:pt idx="5">
                  <c:v>5.598672576283311E-2</c:v>
                </c:pt>
                <c:pt idx="6">
                  <c:v>0.8811161950242723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10-4853-AC80-371A3F432FE8}"/>
            </c:ext>
          </c:extLst>
        </c:ser>
        <c:ser>
          <c:idx val="3"/>
          <c:order val="3"/>
          <c:tx>
            <c:strRef>
              <c:f>'#E#C(有上界)'!$E$12</c:f>
              <c:strCache>
                <c:ptCount val="1"/>
                <c:pt idx="0">
                  <c:v>#C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'#E#C(有上界)'!$E$13:$E$20</c:f>
              <c:numCache>
                <c:formatCode>0.0000</c:formatCode>
                <c:ptCount val="8"/>
                <c:pt idx="0">
                  <c:v>2.2810648909004535E-4</c:v>
                </c:pt>
                <c:pt idx="1">
                  <c:v>6.726654827666325E-5</c:v>
                </c:pt>
                <c:pt idx="2">
                  <c:v>7.2321205689973274E-5</c:v>
                </c:pt>
                <c:pt idx="3">
                  <c:v>2.4694034630154852E-2</c:v>
                </c:pt>
                <c:pt idx="4">
                  <c:v>4.0739995191822052E-2</c:v>
                </c:pt>
                <c:pt idx="5">
                  <c:v>2.1564385335135191E-3</c:v>
                </c:pt>
                <c:pt idx="6">
                  <c:v>0.60546931842728324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10-4853-AC80-371A3F432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498559"/>
        <c:axId val="808498975"/>
      </c:lineChart>
      <c:catAx>
        <c:axId val="8084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975"/>
        <c:crosses val="autoZero"/>
        <c:auto val="1"/>
        <c:lblAlgn val="ctr"/>
        <c:lblOffset val="100"/>
        <c:noMultiLvlLbl val="0"/>
      </c:catAx>
      <c:valAx>
        <c:axId val="80849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159543</xdr:colOff>
      <xdr:row>0</xdr:row>
      <xdr:rowOff>235744</xdr:rowOff>
    </xdr:from>
    <xdr:to>
      <xdr:col>18</xdr:col>
      <xdr:colOff>188118</xdr:colOff>
      <xdr:row>11</xdr:row>
      <xdr:rowOff>502444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CB2CA-5E3D-4E7B-B861-F115A68E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621505</xdr:colOff>
      <xdr:row>12</xdr:row>
      <xdr:rowOff>69056</xdr:rowOff>
    </xdr:from>
    <xdr:to>
      <xdr:col>12</xdr:col>
      <xdr:colOff>692943</xdr:colOff>
      <xdr:row>26</xdr:row>
      <xdr:rowOff>145256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E85FFA-F509-4C00-827D-0B3C4DE7F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B2" sqref="B2"/>
    </sheetView>
  </sheetViews>
  <sheetFormatPr defaultColWidth="10.59765625" defaultRowHeight="15" customHeight="1" x14ac:dyDescent="0.45"/>
  <cols>
    <col min="1" max="1" width="20.59765625" style="7" customWidth="1"/>
    <col min="2" max="16384" width="10.59765625" style="7"/>
  </cols>
  <sheetData>
    <row r="1" spans="1:10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</row>
    <row r="2" spans="1:10" ht="15" customHeight="1" x14ac:dyDescent="0.45">
      <c r="A2" s="6">
        <v>1</v>
      </c>
      <c r="B2" s="1">
        <v>4.9571990966796797E-3</v>
      </c>
      <c r="C2" s="1">
        <v>2.5930881500244099E-2</v>
      </c>
      <c r="D2" s="1">
        <v>6.8815231323242104E-2</v>
      </c>
      <c r="E2" s="1">
        <v>0.77440357208251898</v>
      </c>
      <c r="F2" s="1">
        <f>MAX(B2:E2)</f>
        <v>0.77440357208251898</v>
      </c>
      <c r="G2" s="1"/>
      <c r="H2" s="1"/>
      <c r="I2" s="1"/>
      <c r="J2" s="1"/>
    </row>
    <row r="3" spans="1:10" ht="15" customHeight="1" x14ac:dyDescent="0.45">
      <c r="A3" s="6">
        <v>2</v>
      </c>
      <c r="B3" s="1">
        <v>6.9458484649658203E-3</v>
      </c>
      <c r="C3" s="1">
        <v>5.78460693359375E-2</v>
      </c>
      <c r="D3" s="1">
        <v>0.114693403244018</v>
      </c>
      <c r="E3" s="1">
        <v>2.28612852096557</v>
      </c>
      <c r="F3" s="1">
        <f t="shared" ref="F3:F9" si="0">MAX(B3:E3)</f>
        <v>2.28612852096557</v>
      </c>
      <c r="G3" s="1"/>
      <c r="H3" s="1"/>
      <c r="I3" s="1"/>
      <c r="J3" s="1"/>
    </row>
    <row r="4" spans="1:10" ht="15" customHeight="1" x14ac:dyDescent="0.45">
      <c r="A4" s="6">
        <v>3</v>
      </c>
      <c r="B4" s="1">
        <v>6.9572925567626901E-3</v>
      </c>
      <c r="C4" s="1">
        <v>6.4826250076293904E-2</v>
      </c>
      <c r="D4" s="1">
        <v>0.27826189994812001</v>
      </c>
      <c r="E4" s="1">
        <v>9.116943359375</v>
      </c>
      <c r="F4" s="1">
        <f t="shared" si="0"/>
        <v>9.116943359375</v>
      </c>
      <c r="G4" s="1"/>
      <c r="H4" s="1"/>
      <c r="I4" s="1"/>
      <c r="J4" s="1"/>
    </row>
    <row r="5" spans="1:10" ht="15" customHeight="1" x14ac:dyDescent="0.45">
      <c r="A5" s="6">
        <v>4</v>
      </c>
      <c r="B5" s="1">
        <v>7.9784393310546806E-3</v>
      </c>
      <c r="C5" s="1">
        <v>6.4826488494873005E-2</v>
      </c>
      <c r="D5" s="1">
        <v>0.23237657546997001</v>
      </c>
      <c r="E5" s="1">
        <v>3.2144691944122301</v>
      </c>
      <c r="F5" s="1">
        <f t="shared" si="0"/>
        <v>3.2144691944122301</v>
      </c>
      <c r="G5" s="1"/>
    </row>
    <row r="6" spans="1:10" ht="15" customHeight="1" x14ac:dyDescent="0.45">
      <c r="A6" s="6">
        <v>5</v>
      </c>
      <c r="B6" s="1">
        <v>7.9431533813476493E-3</v>
      </c>
      <c r="C6" s="1">
        <v>0.11569094657897901</v>
      </c>
      <c r="D6" s="1">
        <v>0.28324222564697199</v>
      </c>
      <c r="E6" s="2">
        <v>1507.8885178565899</v>
      </c>
      <c r="F6" s="2">
        <f t="shared" si="0"/>
        <v>1507.8885178565899</v>
      </c>
      <c r="G6" s="1"/>
    </row>
    <row r="7" spans="1:10" ht="15" customHeight="1" x14ac:dyDescent="0.45">
      <c r="A7" s="6">
        <v>6</v>
      </c>
      <c r="B7" s="1">
        <v>8.9766979217529193E-3</v>
      </c>
      <c r="C7" s="1">
        <v>3.3921003341674798E-2</v>
      </c>
      <c r="D7" s="1">
        <v>0.28623461723327598</v>
      </c>
      <c r="E7" s="3">
        <v>105.574159145355</v>
      </c>
      <c r="F7" s="3">
        <f t="shared" si="0"/>
        <v>105.574159145355</v>
      </c>
      <c r="G7" s="1"/>
    </row>
    <row r="8" spans="1:10" ht="15" customHeight="1" x14ac:dyDescent="0.45">
      <c r="A8" s="6">
        <v>7</v>
      </c>
      <c r="B8" s="1">
        <v>2.2936820983886701E-2</v>
      </c>
      <c r="C8" s="1">
        <v>6.3829421997070299E-2</v>
      </c>
      <c r="D8" s="4">
        <v>13.8436939716339</v>
      </c>
      <c r="E8" s="2">
        <v>2362.5479426383899</v>
      </c>
      <c r="F8" s="2">
        <f t="shared" si="0"/>
        <v>2362.5479426383899</v>
      </c>
      <c r="G8" s="1"/>
    </row>
    <row r="9" spans="1:10" ht="15" customHeight="1" x14ac:dyDescent="0.45">
      <c r="A9" s="6">
        <v>8</v>
      </c>
      <c r="B9" s="1">
        <v>2.89254188537597E-2</v>
      </c>
      <c r="C9" s="1">
        <v>0.15857505798339799</v>
      </c>
      <c r="D9" s="1">
        <v>6.1127998828887904</v>
      </c>
      <c r="E9" s="2">
        <v>1315.6201696395799</v>
      </c>
      <c r="F9" s="2">
        <f t="shared" si="0"/>
        <v>1315.6201696395799</v>
      </c>
      <c r="G9" s="1"/>
    </row>
    <row r="10" spans="1:10" ht="15" customHeight="1" x14ac:dyDescent="0.45">
      <c r="A10" s="6" t="s">
        <v>1</v>
      </c>
      <c r="B10" s="1">
        <f>MAX(B2:B9)</f>
        <v>2.89254188537597E-2</v>
      </c>
      <c r="C10" s="1">
        <f t="shared" ref="C10:E10" si="1">MAX(C2:C9)</f>
        <v>0.15857505798339799</v>
      </c>
      <c r="D10" s="4">
        <f t="shared" si="1"/>
        <v>13.8436939716339</v>
      </c>
      <c r="E10" s="2">
        <f t="shared" si="1"/>
        <v>2362.5479426383899</v>
      </c>
      <c r="F10" s="1"/>
    </row>
  </sheetData>
  <pageMargins left="0.7" right="0.7" top="0.75" bottom="0.75" header="0.3" footer="0.3"/>
  <pageSetup paperSize="9" orientation="portrait" horizontalDpi="1200" verticalDpi="1200" r:id="rId1"/>
  <ignoredErrors>
    <ignoredError sqref="B10:E10 F2: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2F4F-02DC-4C54-A744-B338E8E30D0D}">
  <dimension ref="A1:E11"/>
  <sheetViews>
    <sheetView workbookViewId="0">
      <selection activeCell="C12" sqref="C12"/>
    </sheetView>
  </sheetViews>
  <sheetFormatPr defaultColWidth="10.59765625" defaultRowHeight="15" customHeight="1" x14ac:dyDescent="0.45"/>
  <cols>
    <col min="1" max="1" width="20.59765625" style="8" customWidth="1"/>
    <col min="2" max="16384" width="10.59765625" style="8"/>
  </cols>
  <sheetData>
    <row r="1" spans="1:5" ht="15" customHeight="1" x14ac:dyDescent="0.45">
      <c r="A1" s="9"/>
      <c r="B1" s="11" t="s">
        <v>2</v>
      </c>
      <c r="C1" s="11"/>
      <c r="D1" s="11" t="s">
        <v>3</v>
      </c>
      <c r="E1" s="11"/>
    </row>
    <row r="2" spans="1:5" ht="45" customHeight="1" x14ac:dyDescent="0.45">
      <c r="A2" s="5" t="s">
        <v>0</v>
      </c>
      <c r="B2" s="10">
        <v>2</v>
      </c>
      <c r="C2" s="10">
        <v>3</v>
      </c>
      <c r="D2" s="10">
        <v>2</v>
      </c>
      <c r="E2" s="10">
        <v>3</v>
      </c>
    </row>
    <row r="3" spans="1:5" ht="15" customHeight="1" x14ac:dyDescent="0.45">
      <c r="A3" s="10">
        <v>1</v>
      </c>
      <c r="B3" s="1">
        <v>4.4000000000000003E-3</v>
      </c>
      <c r="C3" s="1">
        <v>1.7999999999999999E-2</v>
      </c>
      <c r="D3" s="1">
        <v>6.0000000000000001E-3</v>
      </c>
      <c r="E3" s="1">
        <v>1.3100000000000001E-2</v>
      </c>
    </row>
    <row r="4" spans="1:5" ht="15" customHeight="1" x14ac:dyDescent="0.45">
      <c r="A4" s="10">
        <v>2</v>
      </c>
      <c r="B4" s="1">
        <v>7.1999999999999998E-3</v>
      </c>
      <c r="C4" s="1">
        <v>2.3599999999999999E-2</v>
      </c>
      <c r="D4" s="1">
        <v>6.7999999999999996E-3</v>
      </c>
      <c r="E4" s="1">
        <v>2.0899999999999998E-2</v>
      </c>
    </row>
    <row r="5" spans="1:5" ht="15" customHeight="1" x14ac:dyDescent="0.45">
      <c r="A5" s="10">
        <v>3</v>
      </c>
      <c r="B5" s="1">
        <v>7.4999999999999997E-3</v>
      </c>
      <c r="C5" s="1">
        <v>4.7399999999999998E-2</v>
      </c>
      <c r="D5" s="1">
        <v>6.8999999999999999E-3</v>
      </c>
      <c r="E5" s="1">
        <v>3.49E-2</v>
      </c>
    </row>
    <row r="6" spans="1:5" ht="15" customHeight="1" x14ac:dyDescent="0.45">
      <c r="A6" s="10">
        <v>4</v>
      </c>
      <c r="B6" s="1">
        <v>1.95E-2</v>
      </c>
      <c r="C6" s="1">
        <v>0.18279999999999999</v>
      </c>
      <c r="D6" s="1">
        <v>1.38E-2</v>
      </c>
      <c r="E6" s="1">
        <v>8.1600000000000006E-2</v>
      </c>
    </row>
    <row r="7" spans="1:5" ht="15" customHeight="1" x14ac:dyDescent="0.45">
      <c r="A7" s="10">
        <v>5</v>
      </c>
      <c r="B7" s="1">
        <v>1.9E-2</v>
      </c>
      <c r="C7" s="1">
        <v>6.1499999999999999E-2</v>
      </c>
      <c r="D7" s="1">
        <v>1.6500000000000001E-2</v>
      </c>
      <c r="E7" s="1">
        <v>4.1200000000000001E-2</v>
      </c>
    </row>
    <row r="8" spans="1:5" ht="15" customHeight="1" x14ac:dyDescent="0.45">
      <c r="A8" s="10">
        <v>6</v>
      </c>
      <c r="B8" s="1">
        <v>0.02</v>
      </c>
      <c r="C8" s="1">
        <v>0.1489</v>
      </c>
      <c r="D8" s="1">
        <v>1.9300000000000001E-2</v>
      </c>
      <c r="E8" s="1">
        <v>0.1288</v>
      </c>
    </row>
    <row r="9" spans="1:5" ht="15" customHeight="1" x14ac:dyDescent="0.45">
      <c r="A9" s="10">
        <v>7</v>
      </c>
      <c r="B9" s="1">
        <v>2.4400000000000002E-2</v>
      </c>
      <c r="C9" s="1">
        <v>0.42970000000000003</v>
      </c>
      <c r="D9" s="1">
        <v>1.95E-2</v>
      </c>
      <c r="E9" s="1">
        <v>0.35849999999999999</v>
      </c>
    </row>
    <row r="10" spans="1:5" ht="15" customHeight="1" x14ac:dyDescent="0.45">
      <c r="A10" s="10">
        <v>8</v>
      </c>
      <c r="B10" s="1">
        <v>2.29E-2</v>
      </c>
      <c r="C10" s="1">
        <v>0.31430000000000002</v>
      </c>
      <c r="D10" s="1">
        <v>2.0400000000000001E-2</v>
      </c>
      <c r="E10" s="1">
        <v>0.22689999999999999</v>
      </c>
    </row>
    <row r="11" spans="1:5" ht="15" customHeight="1" x14ac:dyDescent="0.45">
      <c r="A11" s="10">
        <v>9</v>
      </c>
      <c r="B11" s="1">
        <v>2.4E-2</v>
      </c>
      <c r="C11" s="1">
        <v>0.46479999999999999</v>
      </c>
      <c r="D11" s="1">
        <v>2.3800000000000002E-2</v>
      </c>
      <c r="E11" s="1">
        <v>0.29559999999999997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A3EF-D417-4E06-BC00-FC009FA5B12B}">
  <dimension ref="A1:L20"/>
  <sheetViews>
    <sheetView tabSelected="1" workbookViewId="0">
      <selection activeCell="F26" sqref="F26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20.59765625" style="7" customWidth="1"/>
    <col min="9" max="16384" width="10.59765625" style="7"/>
  </cols>
  <sheetData>
    <row r="1" spans="1:12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  <c r="H1" s="5" t="s">
        <v>0</v>
      </c>
      <c r="I1" s="6" t="s">
        <v>4</v>
      </c>
      <c r="J1" s="6" t="s">
        <v>5</v>
      </c>
      <c r="K1" s="6" t="s">
        <v>6</v>
      </c>
      <c r="L1" s="6" t="s">
        <v>7</v>
      </c>
    </row>
    <row r="2" spans="1:12" ht="15" customHeight="1" x14ac:dyDescent="0.45">
      <c r="A2" s="6">
        <v>1</v>
      </c>
      <c r="B2" s="1">
        <v>5.9883594512939401E-3</v>
      </c>
      <c r="C2" s="1">
        <v>2.6929616928100499E-2</v>
      </c>
      <c r="D2" s="1">
        <v>6.0837984085083001E-2</v>
      </c>
      <c r="E2" s="1">
        <v>1.12299633026123</v>
      </c>
      <c r="F2" s="1">
        <f>MAX(B2:E2)</f>
        <v>1.12299633026123</v>
      </c>
      <c r="G2" s="1"/>
      <c r="H2" s="6" t="s">
        <v>8</v>
      </c>
      <c r="I2" s="1" cm="1">
        <f t="array" ref="I2:L2">B2:E2/F2</f>
        <v>5.3324835441812485E-3</v>
      </c>
      <c r="J2" s="1">
        <v>2.3980146864626142E-2</v>
      </c>
      <c r="K2" s="1">
        <v>5.4174695362478119E-2</v>
      </c>
      <c r="L2" s="1">
        <v>1</v>
      </c>
    </row>
    <row r="3" spans="1:12" ht="15" customHeight="1" x14ac:dyDescent="0.45">
      <c r="A3" s="6">
        <v>2</v>
      </c>
      <c r="B3" s="1">
        <v>2.1942138671875E-2</v>
      </c>
      <c r="C3" s="1">
        <v>3.1915187835693297E-2</v>
      </c>
      <c r="D3" s="1">
        <v>0.148607492446899</v>
      </c>
      <c r="E3" s="1">
        <v>0.331161499023437</v>
      </c>
      <c r="F3" s="1">
        <f t="shared" ref="F3:F9" si="0">MAX(B3:E3)</f>
        <v>0.331161499023437</v>
      </c>
      <c r="G3" s="1"/>
      <c r="H3" s="6" t="s">
        <v>9</v>
      </c>
      <c r="I3" s="1" cm="1">
        <f t="array" ref="I3:L3">B3:E3/F3</f>
        <v>6.625812099709727E-2</v>
      </c>
      <c r="J3" s="1">
        <v>9.6373485232456299E-2</v>
      </c>
      <c r="K3" s="1">
        <v>0.44874628507579539</v>
      </c>
      <c r="L3" s="1">
        <v>1</v>
      </c>
    </row>
    <row r="4" spans="1:12" ht="15" customHeight="1" x14ac:dyDescent="0.45">
      <c r="A4" s="6">
        <v>3</v>
      </c>
      <c r="B4" s="1">
        <v>1.79495811462402E-2</v>
      </c>
      <c r="C4" s="1">
        <v>6.7821979522704995E-2</v>
      </c>
      <c r="D4" s="1">
        <v>0.17951798439025801</v>
      </c>
      <c r="E4" s="1">
        <v>0.35604619979858299</v>
      </c>
      <c r="F4" s="1">
        <f t="shared" si="0"/>
        <v>0.35604619979858299</v>
      </c>
      <c r="G4" s="1"/>
      <c r="H4" s="6" t="s">
        <v>10</v>
      </c>
      <c r="I4" s="1" cm="1">
        <f t="array" ref="I4:L4">B4:E4/F4</f>
        <v>5.0413629344715272E-2</v>
      </c>
      <c r="J4" s="1">
        <v>0.19048645810872916</v>
      </c>
      <c r="K4" s="1">
        <v>0.50419856887059089</v>
      </c>
      <c r="L4" s="1">
        <v>1</v>
      </c>
    </row>
    <row r="5" spans="1:12" ht="15" customHeight="1" x14ac:dyDescent="0.45">
      <c r="A5" s="6">
        <v>4</v>
      </c>
      <c r="B5" s="1">
        <v>2.2939443588256801E-2</v>
      </c>
      <c r="C5" s="1">
        <v>5.3842306137084898E-2</v>
      </c>
      <c r="D5" s="1">
        <v>0.792880058288574</v>
      </c>
      <c r="E5" s="3">
        <v>121.571772813796</v>
      </c>
      <c r="F5" s="1">
        <f t="shared" si="0"/>
        <v>121.571772813796</v>
      </c>
      <c r="G5" s="1"/>
      <c r="H5" s="6" t="s">
        <v>11</v>
      </c>
      <c r="I5" s="1" cm="1">
        <f t="array" ref="I5:L5">B5:E5/F5</f>
        <v>1.8869054104682454E-4</v>
      </c>
      <c r="J5" s="1">
        <v>4.4288493036579997E-4</v>
      </c>
      <c r="K5" s="1">
        <v>6.5219091565192483E-3</v>
      </c>
      <c r="L5" s="1">
        <v>1</v>
      </c>
    </row>
    <row r="6" spans="1:12" ht="15" customHeight="1" x14ac:dyDescent="0.45">
      <c r="A6" s="6">
        <v>5</v>
      </c>
      <c r="B6" s="1">
        <v>6.9766044616699201E-3</v>
      </c>
      <c r="C6" s="1">
        <v>0.11070442199706999</v>
      </c>
      <c r="D6" s="1">
        <v>0.78190994262695301</v>
      </c>
      <c r="E6" s="3">
        <v>200.568012237548</v>
      </c>
      <c r="F6" s="1">
        <f t="shared" si="0"/>
        <v>200.568012237548</v>
      </c>
      <c r="G6" s="1"/>
      <c r="H6" s="6" t="s">
        <v>12</v>
      </c>
      <c r="I6" s="1" cm="1">
        <f t="array" ref="I6:L6">B6:E6/F6</f>
        <v>3.4784232958379202E-5</v>
      </c>
      <c r="J6" s="1">
        <v>5.5195452536047627E-4</v>
      </c>
      <c r="K6" s="1">
        <v>3.8984777976503919E-3</v>
      </c>
      <c r="L6" s="1">
        <v>1</v>
      </c>
    </row>
    <row r="7" spans="1:12" ht="15" customHeight="1" x14ac:dyDescent="0.45">
      <c r="A7" s="6">
        <v>6</v>
      </c>
      <c r="B7" s="1">
        <v>2.3935079574584898E-2</v>
      </c>
      <c r="C7" s="1">
        <v>7.47981071472167E-2</v>
      </c>
      <c r="D7" s="1">
        <v>0.61735224723815896</v>
      </c>
      <c r="E7" s="4">
        <v>10.6164124011993</v>
      </c>
      <c r="F7" s="1">
        <f t="shared" si="0"/>
        <v>10.6164124011993</v>
      </c>
      <c r="G7" s="1"/>
      <c r="H7" s="6" t="s">
        <v>13</v>
      </c>
      <c r="I7" s="1" cm="1">
        <f t="array" ref="I7:L7">B7:E7/F7</f>
        <v>2.2545355879243193E-3</v>
      </c>
      <c r="J7" s="1">
        <v>7.0455163496443499E-3</v>
      </c>
      <c r="K7" s="1">
        <v>5.8150740938475484E-2</v>
      </c>
      <c r="L7" s="1">
        <v>1</v>
      </c>
    </row>
    <row r="8" spans="1:12" ht="15" customHeight="1" x14ac:dyDescent="0.45">
      <c r="A8" s="6">
        <v>7</v>
      </c>
      <c r="B8" s="1">
        <v>2.29408740997314E-2</v>
      </c>
      <c r="C8" s="1">
        <v>0.51960492134094205</v>
      </c>
      <c r="D8" s="1">
        <v>9.7158577442169101</v>
      </c>
      <c r="E8" s="2">
        <v>2980.8</v>
      </c>
      <c r="F8" s="1">
        <f t="shared" si="0"/>
        <v>2980.8</v>
      </c>
      <c r="G8" s="1"/>
      <c r="H8" s="6" t="s">
        <v>14</v>
      </c>
      <c r="I8" s="1" cm="1">
        <f t="array" ref="I8:L8">B8:E8/F8</f>
        <v>7.696213801573873E-6</v>
      </c>
      <c r="J8" s="1">
        <v>1.7431727098126074E-4</v>
      </c>
      <c r="K8" s="1">
        <v>3.259479919557471E-3</v>
      </c>
      <c r="L8" s="1">
        <v>1</v>
      </c>
    </row>
    <row r="9" spans="1:12" ht="15" customHeight="1" x14ac:dyDescent="0.45">
      <c r="A9" s="6">
        <v>8</v>
      </c>
      <c r="B9" s="1">
        <v>2.2938013076782199E-2</v>
      </c>
      <c r="C9" s="1">
        <v>0.30718183517455999</v>
      </c>
      <c r="D9" s="1">
        <v>11.026761054992599</v>
      </c>
      <c r="E9" s="2">
        <v>4923.1231200000002</v>
      </c>
      <c r="F9" s="1">
        <f t="shared" si="0"/>
        <v>4923.1231200000002</v>
      </c>
      <c r="G9" s="1"/>
      <c r="H9" s="6" t="s">
        <v>15</v>
      </c>
      <c r="I9" s="1" cm="1">
        <f t="array" ref="I9:L9">B9:E9/F9</f>
        <v>4.6592401850762971E-6</v>
      </c>
      <c r="J9" s="1">
        <v>6.2395724763950245E-5</v>
      </c>
      <c r="K9" s="1">
        <v>2.2397898216676326E-3</v>
      </c>
      <c r="L9" s="1">
        <v>1</v>
      </c>
    </row>
    <row r="10" spans="1:12" ht="15" customHeight="1" x14ac:dyDescent="0.45">
      <c r="A10" s="6" t="s">
        <v>1</v>
      </c>
      <c r="B10" s="12">
        <f>MAX(B2:B9)</f>
        <v>2.3935079574584898E-2</v>
      </c>
      <c r="C10" s="12">
        <f t="shared" ref="C10:E10" si="1">MAX(C2:C9)</f>
        <v>0.51960492134094205</v>
      </c>
      <c r="D10" s="12">
        <f t="shared" si="1"/>
        <v>11.026761054992599</v>
      </c>
      <c r="E10" s="12">
        <f t="shared" si="1"/>
        <v>4923.1231200000002</v>
      </c>
      <c r="F10" s="1"/>
    </row>
    <row r="12" spans="1:12" ht="45" customHeight="1" x14ac:dyDescent="0.45">
      <c r="A12" s="5" t="s">
        <v>0</v>
      </c>
      <c r="B12" s="6" t="s">
        <v>4</v>
      </c>
      <c r="C12" s="6" t="s">
        <v>5</v>
      </c>
      <c r="D12" s="6" t="s">
        <v>6</v>
      </c>
      <c r="E12" s="6" t="s">
        <v>7</v>
      </c>
    </row>
    <row r="13" spans="1:12" ht="15" customHeight="1" x14ac:dyDescent="0.45">
      <c r="A13" s="6" t="s">
        <v>8</v>
      </c>
      <c r="B13" s="1" cm="1">
        <f t="array" ref="B13:B20">B2:B9/B10</f>
        <v>0.25019175025649754</v>
      </c>
      <c r="C13" s="1" cm="1">
        <f t="array" ref="C13:C20">C2:C9/C10</f>
        <v>5.1827101365020486E-2</v>
      </c>
      <c r="D13" s="1" cm="1">
        <f t="array" ref="D13:D20">D2:D9/D10</f>
        <v>5.5173032027874876E-3</v>
      </c>
      <c r="E13" s="1" cm="1">
        <f t="array" ref="E13:E20">E2:E9/E10</f>
        <v>2.2810648909004535E-4</v>
      </c>
    </row>
    <row r="14" spans="1:12" ht="15" customHeight="1" x14ac:dyDescent="0.45">
      <c r="A14" s="6" t="s">
        <v>9</v>
      </c>
      <c r="B14" s="1">
        <v>0.91673556394497757</v>
      </c>
      <c r="C14" s="1">
        <v>6.142202763078132E-2</v>
      </c>
      <c r="D14" s="1">
        <v>1.3476984919303553E-2</v>
      </c>
      <c r="E14" s="1">
        <v>6.726654827666325E-5</v>
      </c>
    </row>
    <row r="15" spans="1:12" ht="15" customHeight="1" x14ac:dyDescent="0.45">
      <c r="A15" s="6" t="s">
        <v>10</v>
      </c>
      <c r="B15" s="1">
        <v>0.74992778237093016</v>
      </c>
      <c r="C15" s="1">
        <v>0.13052605303983095</v>
      </c>
      <c r="D15" s="1">
        <v>1.6280209890734636E-2</v>
      </c>
      <c r="E15" s="1">
        <v>7.2321205689973274E-5</v>
      </c>
    </row>
    <row r="16" spans="1:12" ht="15" customHeight="1" x14ac:dyDescent="0.45">
      <c r="A16" s="6" t="s">
        <v>11</v>
      </c>
      <c r="B16" s="1">
        <v>0.95840264565548805</v>
      </c>
      <c r="C16" s="1">
        <v>0.10362162467232663</v>
      </c>
      <c r="D16" s="1">
        <v>7.1905072970596451E-2</v>
      </c>
      <c r="E16" s="1">
        <v>2.4694034630154852E-2</v>
      </c>
    </row>
    <row r="17" spans="1:5" ht="15" customHeight="1" x14ac:dyDescent="0.45">
      <c r="A17" s="6" t="s">
        <v>12</v>
      </c>
      <c r="B17" s="1">
        <v>0.29148031198015828</v>
      </c>
      <c r="C17" s="1">
        <v>0.2130549913025758</v>
      </c>
      <c r="D17" s="1">
        <v>7.0910210054195996E-2</v>
      </c>
      <c r="E17" s="1">
        <v>4.0739995191822052E-2</v>
      </c>
    </row>
    <row r="18" spans="1:5" ht="15" customHeight="1" x14ac:dyDescent="0.45">
      <c r="A18" s="6" t="s">
        <v>13</v>
      </c>
      <c r="B18" s="1">
        <v>1</v>
      </c>
      <c r="C18" s="1">
        <v>0.14395188358529315</v>
      </c>
      <c r="D18" s="1">
        <v>5.598672576283311E-2</v>
      </c>
      <c r="E18" s="1">
        <v>2.1564385335135191E-3</v>
      </c>
    </row>
    <row r="19" spans="1:5" ht="15" customHeight="1" x14ac:dyDescent="0.45">
      <c r="A19" s="6" t="s">
        <v>14</v>
      </c>
      <c r="B19" s="1">
        <v>0.95846241196920101</v>
      </c>
      <c r="C19" s="1">
        <v>1</v>
      </c>
      <c r="D19" s="1">
        <v>0.8811161950242723</v>
      </c>
      <c r="E19" s="1">
        <v>0.60546931842728324</v>
      </c>
    </row>
    <row r="20" spans="1:5" ht="15" customHeight="1" x14ac:dyDescent="0.45">
      <c r="A20" s="6" t="s">
        <v>15</v>
      </c>
      <c r="B20" s="1">
        <v>0.95834287934177498</v>
      </c>
      <c r="C20" s="1">
        <v>0.59118345989067467</v>
      </c>
      <c r="D20" s="1">
        <v>1</v>
      </c>
      <c r="E20" s="1">
        <v>1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#E#C(无上界)</vt:lpstr>
      <vt:lpstr>子环路消除约束(无上界)</vt:lpstr>
      <vt:lpstr>#E#C(有上界)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Yize Wang</dc:creator>
  <cp:lastModifiedBy>Yize Wang</cp:lastModifiedBy>
  <dcterms:created xsi:type="dcterms:W3CDTF">2015-06-05T18:17:20Z</dcterms:created>
  <dcterms:modified xsi:type="dcterms:W3CDTF">2021-04-05T06:38:35Z</dcterms:modified>
</cp:coreProperties>
</file>