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ralekhagupta/Documents/Synthesis/audio_classification/"/>
    </mc:Choice>
  </mc:AlternateContent>
  <xr:revisionPtr revIDLastSave="0" documentId="8_{7A9DE29D-492D-F94F-8E81-BB6A99CD2758}" xr6:coauthVersionLast="47" xr6:coauthVersionMax="47" xr10:uidLastSave="{00000000-0000-0000-0000-000000000000}"/>
  <bookViews>
    <workbookView xWindow="380" yWindow="500" windowWidth="28040" windowHeight="15980" xr2:uid="{1A3CB76C-7F25-6F4E-AB59-104603FF83AF}"/>
  </bookViews>
  <sheets>
    <sheet name="rnn" sheetId="2" r:id="rId1"/>
    <sheet name="ga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F2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</calcChain>
</file>

<file path=xl/sharedStrings.xml><?xml version="1.0" encoding="utf-8"?>
<sst xmlns="http://schemas.openxmlformats.org/spreadsheetml/2006/main" count="59" uniqueCount="54">
  <si>
    <t>filename</t>
  </si>
  <si>
    <t>fold</t>
  </si>
  <si>
    <t>target</t>
  </si>
  <si>
    <t>inst</t>
  </si>
  <si>
    <t>pitch</t>
  </si>
  <si>
    <t>inst_4_pitch_4.wav</t>
  </si>
  <si>
    <t>inst_2_pitch_16.wav</t>
  </si>
  <si>
    <t>inst_8_pitch_16.wav</t>
  </si>
  <si>
    <t>inst_0_pitch_16.wav</t>
  </si>
  <si>
    <t>inst_2_pitch_4.wav</t>
  </si>
  <si>
    <t>inst_6_pitch_16.wav</t>
  </si>
  <si>
    <t>inst_8_pitch_4.wav</t>
  </si>
  <si>
    <t>inst_0_pitch_4.wav</t>
  </si>
  <si>
    <t>inst_6_pitch_4.wav</t>
  </si>
  <si>
    <t>inst_4_pitch_16.wav</t>
  </si>
  <si>
    <t>inst_20_pitch_4.wav</t>
  </si>
  <si>
    <t>inst_16_pitch_4.wav</t>
  </si>
  <si>
    <t>inst_12_pitch_16.wav</t>
  </si>
  <si>
    <t>inst_20_pitch_16.wav</t>
  </si>
  <si>
    <t>inst_12_pitch_4.wav</t>
  </si>
  <si>
    <t>inst_14_pitch_4.wav</t>
  </si>
  <si>
    <t>inst_14_pitch_16.wav</t>
  </si>
  <si>
    <t>inst_18_pitch_4.wav</t>
  </si>
  <si>
    <t>inst_16_pitch_16.wav</t>
  </si>
  <si>
    <t>inst_10_pitch_16.wav</t>
  </si>
  <si>
    <t>inst_10_pitch_4.wav</t>
  </si>
  <si>
    <t>inst_18_pitch_16.wav</t>
  </si>
  <si>
    <t>logit_0</t>
  </si>
  <si>
    <t>logit_1</t>
  </si>
  <si>
    <t>test_spectset2snd_d1.8_d0.16_v.0.wav</t>
  </si>
  <si>
    <t>test_spectset2snd_d1.2_d0.4_v.0.wav</t>
  </si>
  <si>
    <t>test_spectset2snd_d1.4_d0.16_v.0.wav</t>
  </si>
  <si>
    <t>test_spectset2snd_d1.2_d0.16_v.0.wav</t>
  </si>
  <si>
    <t>test_spectset2snd_d1.6_d0.4_v.0.wav</t>
  </si>
  <si>
    <t>test_spectset2snd_d1.0_d0.4_v.0.wav</t>
  </si>
  <si>
    <t>test_spectset2snd_d1.4_d0.4_v.0.wav</t>
  </si>
  <si>
    <t>test_spectset2snd_d1.0_d0.16_v.0.wav</t>
  </si>
  <si>
    <t>test_spectset2snd_d1.8_d0.4_v.0.wav</t>
  </si>
  <si>
    <t>test_spectset2snd_d1.6_d0.16_v.0.wav</t>
  </si>
  <si>
    <t>test_spectset2snd_d1.12_d0.16_v.0.wav</t>
  </si>
  <si>
    <t>test_spectset2snd_d1.14_d0.16_v.0.wav</t>
  </si>
  <si>
    <t>test_spectset2snd_d1.18_d0.16_v.0.wav</t>
  </si>
  <si>
    <t>test_spectset2snd_d1.16_d0.16_v.0.wav</t>
  </si>
  <si>
    <t>test_spectset2snd_d1.20_d0.16_v.0.wav</t>
  </si>
  <si>
    <t>test_spectset2snd_d1.20_d0.4_v.0.wav</t>
  </si>
  <si>
    <t>test_spectset2snd_d1.10_d0.4_v.0.wav</t>
  </si>
  <si>
    <t>test_spectset2snd_d1.10_d0.16_v.0.wav</t>
  </si>
  <si>
    <t>test_spectset2snd_d1.14_d0.4_v.0.wav</t>
  </si>
  <si>
    <t>test_spectset2snd_d1.16_d0.4_v.0.wav</t>
  </si>
  <si>
    <t>test_spectset2snd_d1.18_d0.4_v.0.wav</t>
  </si>
  <si>
    <t>test_spectset2snd_d1.12_d0.4_v.0.wav</t>
  </si>
  <si>
    <t>logit1</t>
  </si>
  <si>
    <t>logit2</t>
  </si>
  <si>
    <t>corr(rnn_logit01,gan_logit01)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</si>
</sst>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rnn!$F$2:$F$23</c:f>
              <c:numCache>
                <c:formatCode>General</c:formatCode>
                <c:ptCount val="22"/>
                <c:pt idx="0">
                  <c:v>-0.2762</c:v>
                </c:pt>
                <c:pt idx="1">
                  <c:v>-1.7065999999999999</c:v>
                </c:pt>
                <c:pt idx="2">
                  <c:v>-1.3384</c:v>
                </c:pt>
                <c:pt idx="3">
                  <c:v>-3.1389</c:v>
                </c:pt>
                <c:pt idx="4">
                  <c:v>-1.0076000000000001</c:v>
                </c:pt>
                <c:pt idx="5">
                  <c:v>-1.9560999999999999</c:v>
                </c:pt>
                <c:pt idx="6">
                  <c:v>-1.2665999999999999</c:v>
                </c:pt>
                <c:pt idx="7">
                  <c:v>-3.3117000000000001</c:v>
                </c:pt>
                <c:pt idx="8">
                  <c:v>0.76290000000000002</c:v>
                </c:pt>
                <c:pt idx="9">
                  <c:v>-5.7594000000000003</c:v>
                </c:pt>
                <c:pt idx="10">
                  <c:v>-1.0939000000000001</c:v>
                </c:pt>
                <c:pt idx="11">
                  <c:v>6.5600000000000006E-2</c:v>
                </c:pt>
                <c:pt idx="12">
                  <c:v>-0.41909999999999997</c:v>
                </c:pt>
                <c:pt idx="13">
                  <c:v>-0.59470000000000001</c:v>
                </c:pt>
                <c:pt idx="14">
                  <c:v>-2.4643000000000002</c:v>
                </c:pt>
                <c:pt idx="15">
                  <c:v>-0.37890000000000001</c:v>
                </c:pt>
                <c:pt idx="16">
                  <c:v>-1.4135</c:v>
                </c:pt>
                <c:pt idx="17">
                  <c:v>-0.19359999999999999</c:v>
                </c:pt>
                <c:pt idx="18">
                  <c:v>0.11509999999999999</c:v>
                </c:pt>
                <c:pt idx="19">
                  <c:v>-1.5185999999999999</c:v>
                </c:pt>
                <c:pt idx="20">
                  <c:v>-1.5376000000000001</c:v>
                </c:pt>
                <c:pt idx="21">
                  <c:v>-1.0588</c:v>
                </c:pt>
              </c:numCache>
            </c:numRef>
          </c:xVal>
          <c:yVal>
            <c:numRef>
              <c:f>rnn!$G$2:$G$23</c:f>
              <c:numCache>
                <c:formatCode>General</c:formatCode>
                <c:ptCount val="22"/>
                <c:pt idx="0">
                  <c:v>0.17630000000000001</c:v>
                </c:pt>
                <c:pt idx="1">
                  <c:v>1.5443</c:v>
                </c:pt>
                <c:pt idx="2">
                  <c:v>1.1880999999999999</c:v>
                </c:pt>
                <c:pt idx="3">
                  <c:v>3.0072000000000001</c:v>
                </c:pt>
                <c:pt idx="4">
                  <c:v>0.94489999999999996</c:v>
                </c:pt>
                <c:pt idx="5">
                  <c:v>1.7454000000000001</c:v>
                </c:pt>
                <c:pt idx="6">
                  <c:v>1.1721999999999999</c:v>
                </c:pt>
                <c:pt idx="7">
                  <c:v>3.1631</c:v>
                </c:pt>
                <c:pt idx="8">
                  <c:v>-0.95079999999999998</c:v>
                </c:pt>
                <c:pt idx="9">
                  <c:v>5.8380000000000001</c:v>
                </c:pt>
                <c:pt idx="10">
                  <c:v>0.84940000000000004</c:v>
                </c:pt>
                <c:pt idx="11">
                  <c:v>-0.3584</c:v>
                </c:pt>
                <c:pt idx="12">
                  <c:v>0.3579</c:v>
                </c:pt>
                <c:pt idx="13">
                  <c:v>0.53710000000000002</c:v>
                </c:pt>
                <c:pt idx="14">
                  <c:v>2.3814000000000002</c:v>
                </c:pt>
                <c:pt idx="15">
                  <c:v>0.184</c:v>
                </c:pt>
                <c:pt idx="16">
                  <c:v>1.4029</c:v>
                </c:pt>
                <c:pt idx="17">
                  <c:v>-0.1268</c:v>
                </c:pt>
                <c:pt idx="18">
                  <c:v>-0.2006</c:v>
                </c:pt>
                <c:pt idx="19">
                  <c:v>1.4491000000000001</c:v>
                </c:pt>
                <c:pt idx="20">
                  <c:v>1.4289000000000001</c:v>
                </c:pt>
                <c:pt idx="21">
                  <c:v>0.96799999999999997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E-A245-B0C3-FF0B2CDD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495664"/>
        <c:axId val="1450511264"/>
      </c:scatterChart>
      <c:valAx>
        <c:axId val="14504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logit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11264"/>
        <c:crosses val="autoZero"/>
        <c:crossBetween val="midCat"/>
      </c:valAx>
      <c:valAx>
        <c:axId val="14505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logit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gan!$F$2:$F$23</c:f>
              <c:numCache>
                <c:formatCode>General</c:formatCode>
                <c:ptCount val="22"/>
                <c:pt idx="0">
                  <c:v>-1.1321000000000001</c:v>
                </c:pt>
                <c:pt idx="1">
                  <c:v>-2.3982000000000001</c:v>
                </c:pt>
                <c:pt idx="2">
                  <c:v>0.3347</c:v>
                </c:pt>
                <c:pt idx="3">
                  <c:v>-1.9702</c:v>
                </c:pt>
                <c:pt idx="4">
                  <c:v>-2.3096000000000001</c:v>
                </c:pt>
                <c:pt idx="5">
                  <c:v>0.86150000000000004</c:v>
                </c:pt>
                <c:pt idx="6">
                  <c:v>-1.8211999999999999</c:v>
                </c:pt>
                <c:pt idx="7">
                  <c:v>-2.4416000000000002</c:v>
                </c:pt>
                <c:pt idx="8">
                  <c:v>0.56559999999999999</c:v>
                </c:pt>
                <c:pt idx="9">
                  <c:v>-2.1926999999999999</c:v>
                </c:pt>
                <c:pt idx="10">
                  <c:v>-3.57</c:v>
                </c:pt>
                <c:pt idx="11">
                  <c:v>-3.1394000000000002</c:v>
                </c:pt>
                <c:pt idx="12">
                  <c:v>-1.0064</c:v>
                </c:pt>
                <c:pt idx="13">
                  <c:v>-2.5806</c:v>
                </c:pt>
                <c:pt idx="14">
                  <c:v>-3.5268000000000002</c:v>
                </c:pt>
                <c:pt idx="15">
                  <c:v>-2.9441000000000002</c:v>
                </c:pt>
                <c:pt idx="16">
                  <c:v>-1.4292</c:v>
                </c:pt>
                <c:pt idx="17">
                  <c:v>-1.6198999999999999</c:v>
                </c:pt>
                <c:pt idx="18">
                  <c:v>-0.3503</c:v>
                </c:pt>
                <c:pt idx="19">
                  <c:v>-0.58520000000000005</c:v>
                </c:pt>
                <c:pt idx="20">
                  <c:v>-1.7476</c:v>
                </c:pt>
                <c:pt idx="21">
                  <c:v>-2.3275999999999999</c:v>
                </c:pt>
              </c:numCache>
            </c:numRef>
          </c:xVal>
          <c:yVal>
            <c:numRef>
              <c:f>gan!$G$2:$G$23</c:f>
              <c:numCache>
                <c:formatCode>General</c:formatCode>
                <c:ptCount val="22"/>
                <c:pt idx="0">
                  <c:v>1.1854</c:v>
                </c:pt>
                <c:pt idx="1">
                  <c:v>2.3239999999999998</c:v>
                </c:pt>
                <c:pt idx="2">
                  <c:v>-0.48549999999999999</c:v>
                </c:pt>
                <c:pt idx="3">
                  <c:v>2.0548000000000002</c:v>
                </c:pt>
                <c:pt idx="4">
                  <c:v>2.2282999999999999</c:v>
                </c:pt>
                <c:pt idx="5">
                  <c:v>-1.2109000000000001</c:v>
                </c:pt>
                <c:pt idx="6">
                  <c:v>1.7568999999999999</c:v>
                </c:pt>
                <c:pt idx="7">
                  <c:v>2.4472</c:v>
                </c:pt>
                <c:pt idx="8">
                  <c:v>-0.83960000000000001</c:v>
                </c:pt>
                <c:pt idx="9">
                  <c:v>2.3340999999999998</c:v>
                </c:pt>
                <c:pt idx="10">
                  <c:v>3.9851999999999999</c:v>
                </c:pt>
                <c:pt idx="11">
                  <c:v>3.1573000000000002</c:v>
                </c:pt>
                <c:pt idx="12">
                  <c:v>0.82220000000000004</c:v>
                </c:pt>
                <c:pt idx="13">
                  <c:v>2.5655999999999999</c:v>
                </c:pt>
                <c:pt idx="14">
                  <c:v>3.9681999999999999</c:v>
                </c:pt>
                <c:pt idx="15">
                  <c:v>2.9245000000000001</c:v>
                </c:pt>
                <c:pt idx="16">
                  <c:v>1.3736999999999999</c:v>
                </c:pt>
                <c:pt idx="17">
                  <c:v>1.6924999999999999</c:v>
                </c:pt>
                <c:pt idx="18">
                  <c:v>0.34039999999999998</c:v>
                </c:pt>
                <c:pt idx="19">
                  <c:v>0.56059999999999999</c:v>
                </c:pt>
                <c:pt idx="20">
                  <c:v>1.7905</c:v>
                </c:pt>
                <c:pt idx="21">
                  <c:v>2.2917000000000001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7-AF46-87A6-D9184145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978176"/>
        <c:axId val="1436153008"/>
      </c:scatterChart>
      <c:valAx>
        <c:axId val="14009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Logit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53008"/>
        <c:crosses val="autoZero"/>
        <c:crossBetween val="midCat"/>
      </c:valAx>
      <c:valAx>
        <c:axId val="1436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Logit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165100</xdr:rowOff>
    </xdr:from>
    <xdr:to>
      <xdr:col>15</xdr:col>
      <xdr:colOff>463550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1355F-3762-A54D-A9A1-3E0629CC6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4</xdr:row>
      <xdr:rowOff>12700</xdr:rowOff>
    </xdr:from>
    <xdr:to>
      <xdr:col>14</xdr:col>
      <xdr:colOff>476250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5C7AF-E022-0747-B1DA-C180D509C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BF07-5BF3-F04C-8856-7ED6D95BB7F7}">
  <dimension ref="A1:H24"/>
  <sheetViews>
    <sheetView tabSelected="1" workbookViewId="0">
      <selection activeCell="B12" sqref="B12"/>
    </sheetView>
  </sheetViews>
  <sheetFormatPr baseColWidth="10" defaultRowHeight="16" x14ac:dyDescent="0.2"/>
  <cols>
    <col min="1" max="1" width="19.1640625" bestFit="1" customWidth="1"/>
    <col min="8" max="8" width="25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53</v>
      </c>
    </row>
    <row r="2" spans="1:8" x14ac:dyDescent="0.2">
      <c r="A2" t="s">
        <v>8</v>
      </c>
      <c r="B2">
        <v>0</v>
      </c>
      <c r="C2">
        <v>0</v>
      </c>
      <c r="D2">
        <v>0</v>
      </c>
      <c r="E2">
        <v>16</v>
      </c>
      <c r="F2">
        <v>-0.2762</v>
      </c>
      <c r="G2">
        <v>0.17630000000000001</v>
      </c>
      <c r="H2">
        <f>CORREL(F2:G2,gan!F2:G2)</f>
        <v>1</v>
      </c>
    </row>
    <row r="3" spans="1:8" x14ac:dyDescent="0.2">
      <c r="A3" t="s">
        <v>12</v>
      </c>
      <c r="B3">
        <v>0</v>
      </c>
      <c r="C3">
        <v>0</v>
      </c>
      <c r="D3">
        <v>0</v>
      </c>
      <c r="E3">
        <v>4</v>
      </c>
      <c r="F3">
        <v>-1.7065999999999999</v>
      </c>
      <c r="G3">
        <v>1.5443</v>
      </c>
      <c r="H3">
        <f>CORREL(F3:G3,gan!F3:G3)</f>
        <v>1</v>
      </c>
    </row>
    <row r="4" spans="1:8" x14ac:dyDescent="0.2">
      <c r="A4" t="s">
        <v>24</v>
      </c>
      <c r="B4">
        <v>0</v>
      </c>
      <c r="C4">
        <v>1</v>
      </c>
      <c r="D4">
        <v>10</v>
      </c>
      <c r="E4">
        <v>16</v>
      </c>
      <c r="F4">
        <v>-1.3384</v>
      </c>
      <c r="G4">
        <v>1.1880999999999999</v>
      </c>
      <c r="H4">
        <f>CORREL(F4:G4,gan!F4:G4)</f>
        <v>-1</v>
      </c>
    </row>
    <row r="5" spans="1:8" x14ac:dyDescent="0.2">
      <c r="A5" t="s">
        <v>25</v>
      </c>
      <c r="B5">
        <v>0</v>
      </c>
      <c r="C5">
        <v>1</v>
      </c>
      <c r="D5">
        <v>10</v>
      </c>
      <c r="E5">
        <v>4</v>
      </c>
      <c r="F5">
        <v>-3.1389</v>
      </c>
      <c r="G5">
        <v>3.0072000000000001</v>
      </c>
      <c r="H5">
        <f>CORREL(F5:G5,gan!F5:G5)</f>
        <v>1</v>
      </c>
    </row>
    <row r="6" spans="1:8" x14ac:dyDescent="0.2">
      <c r="A6" t="s">
        <v>17</v>
      </c>
      <c r="B6">
        <v>0</v>
      </c>
      <c r="C6">
        <v>1</v>
      </c>
      <c r="D6">
        <v>12</v>
      </c>
      <c r="E6">
        <v>16</v>
      </c>
      <c r="F6">
        <v>-1.0076000000000001</v>
      </c>
      <c r="G6">
        <v>0.94489999999999996</v>
      </c>
      <c r="H6">
        <f>CORREL(F6:G6,gan!F6:G6)</f>
        <v>1</v>
      </c>
    </row>
    <row r="7" spans="1:8" x14ac:dyDescent="0.2">
      <c r="A7" t="s">
        <v>19</v>
      </c>
      <c r="B7">
        <v>0</v>
      </c>
      <c r="C7">
        <v>1</v>
      </c>
      <c r="D7">
        <v>12</v>
      </c>
      <c r="E7">
        <v>4</v>
      </c>
      <c r="F7">
        <v>-1.9560999999999999</v>
      </c>
      <c r="G7">
        <v>1.7454000000000001</v>
      </c>
      <c r="H7">
        <f>CORREL(F7:G7,gan!F7:G7)</f>
        <v>-1</v>
      </c>
    </row>
    <row r="8" spans="1:8" x14ac:dyDescent="0.2">
      <c r="A8" t="s">
        <v>21</v>
      </c>
      <c r="B8">
        <v>0</v>
      </c>
      <c r="C8">
        <v>1</v>
      </c>
      <c r="D8">
        <v>14</v>
      </c>
      <c r="E8">
        <v>16</v>
      </c>
      <c r="F8">
        <v>-1.2665999999999999</v>
      </c>
      <c r="G8">
        <v>1.1721999999999999</v>
      </c>
      <c r="H8">
        <f>CORREL(F8:G8,gan!F8:G8)</f>
        <v>1</v>
      </c>
    </row>
    <row r="9" spans="1:8" x14ac:dyDescent="0.2">
      <c r="A9" t="s">
        <v>20</v>
      </c>
      <c r="B9">
        <v>0</v>
      </c>
      <c r="C9">
        <v>1</v>
      </c>
      <c r="D9">
        <v>14</v>
      </c>
      <c r="E9">
        <v>4</v>
      </c>
      <c r="F9">
        <v>-3.3117000000000001</v>
      </c>
      <c r="G9">
        <v>3.1631</v>
      </c>
      <c r="H9">
        <f>CORREL(F9:G9,gan!F9:G9)</f>
        <v>1</v>
      </c>
    </row>
    <row r="10" spans="1:8" x14ac:dyDescent="0.2">
      <c r="A10" t="s">
        <v>23</v>
      </c>
      <c r="B10">
        <v>0</v>
      </c>
      <c r="C10">
        <v>1</v>
      </c>
      <c r="D10">
        <v>16</v>
      </c>
      <c r="E10">
        <v>16</v>
      </c>
      <c r="F10">
        <v>0.76290000000000002</v>
      </c>
      <c r="G10">
        <v>-0.95079999999999998</v>
      </c>
      <c r="H10">
        <f>CORREL(F10:G10,gan!F10:G10)</f>
        <v>1</v>
      </c>
    </row>
    <row r="11" spans="1:8" x14ac:dyDescent="0.2">
      <c r="A11" t="s">
        <v>16</v>
      </c>
      <c r="B11">
        <v>0</v>
      </c>
      <c r="C11">
        <v>1</v>
      </c>
      <c r="D11">
        <v>16</v>
      </c>
      <c r="E11">
        <v>4</v>
      </c>
      <c r="F11">
        <v>-5.7594000000000003</v>
      </c>
      <c r="G11">
        <v>5.8380000000000001</v>
      </c>
      <c r="H11">
        <f>CORREL(F11:G11,gan!F11:G11)</f>
        <v>1</v>
      </c>
    </row>
    <row r="12" spans="1:8" x14ac:dyDescent="0.2">
      <c r="A12" t="s">
        <v>26</v>
      </c>
      <c r="B12">
        <v>0</v>
      </c>
      <c r="C12">
        <v>1</v>
      </c>
      <c r="D12">
        <v>18</v>
      </c>
      <c r="E12">
        <v>16</v>
      </c>
      <c r="F12">
        <v>-1.0939000000000001</v>
      </c>
      <c r="G12">
        <v>0.84940000000000004</v>
      </c>
      <c r="H12">
        <f>CORREL(F12:G12,gan!F12:G12)</f>
        <v>1</v>
      </c>
    </row>
    <row r="13" spans="1:8" x14ac:dyDescent="0.2">
      <c r="A13" t="s">
        <v>22</v>
      </c>
      <c r="B13">
        <v>0</v>
      </c>
      <c r="C13">
        <v>1</v>
      </c>
      <c r="D13">
        <v>18</v>
      </c>
      <c r="E13">
        <v>4</v>
      </c>
      <c r="F13">
        <v>6.5600000000000006E-2</v>
      </c>
      <c r="G13">
        <v>-0.3584</v>
      </c>
      <c r="H13">
        <f>CORREL(F13:G13,gan!F13:G13)</f>
        <v>-0.99999999999999989</v>
      </c>
    </row>
    <row r="14" spans="1:8" x14ac:dyDescent="0.2">
      <c r="A14" t="s">
        <v>6</v>
      </c>
      <c r="B14">
        <v>0</v>
      </c>
      <c r="C14">
        <v>0</v>
      </c>
      <c r="D14">
        <v>2</v>
      </c>
      <c r="E14">
        <v>16</v>
      </c>
      <c r="F14">
        <v>-0.41909999999999997</v>
      </c>
      <c r="G14">
        <v>0.3579</v>
      </c>
      <c r="H14">
        <f>CORREL(F14:G14,gan!F14:G14)</f>
        <v>1</v>
      </c>
    </row>
    <row r="15" spans="1:8" x14ac:dyDescent="0.2">
      <c r="A15" t="s">
        <v>9</v>
      </c>
      <c r="B15">
        <v>0</v>
      </c>
      <c r="C15">
        <v>0</v>
      </c>
      <c r="D15">
        <v>2</v>
      </c>
      <c r="E15">
        <v>4</v>
      </c>
      <c r="F15">
        <v>-0.59470000000000001</v>
      </c>
      <c r="G15">
        <v>0.53710000000000002</v>
      </c>
      <c r="H15">
        <f>CORREL(F15:G15,gan!F15:G15)</f>
        <v>1</v>
      </c>
    </row>
    <row r="16" spans="1:8" x14ac:dyDescent="0.2">
      <c r="A16" t="s">
        <v>18</v>
      </c>
      <c r="B16">
        <v>0</v>
      </c>
      <c r="C16">
        <v>1</v>
      </c>
      <c r="D16">
        <v>20</v>
      </c>
      <c r="E16">
        <v>16</v>
      </c>
      <c r="F16">
        <v>-2.4643000000000002</v>
      </c>
      <c r="G16">
        <v>2.3814000000000002</v>
      </c>
      <c r="H16">
        <f>CORREL(F16:G16,gan!F16:G16)</f>
        <v>1</v>
      </c>
    </row>
    <row r="17" spans="1:8" x14ac:dyDescent="0.2">
      <c r="A17" t="s">
        <v>15</v>
      </c>
      <c r="B17">
        <v>0</v>
      </c>
      <c r="C17">
        <v>1</v>
      </c>
      <c r="D17">
        <v>20</v>
      </c>
      <c r="E17">
        <v>4</v>
      </c>
      <c r="F17">
        <v>-0.37890000000000001</v>
      </c>
      <c r="G17">
        <v>0.184</v>
      </c>
      <c r="H17">
        <f>CORREL(F17:G17,gan!F17:G17)</f>
        <v>1</v>
      </c>
    </row>
    <row r="18" spans="1:8" x14ac:dyDescent="0.2">
      <c r="A18" t="s">
        <v>14</v>
      </c>
      <c r="B18">
        <v>0</v>
      </c>
      <c r="C18">
        <v>0</v>
      </c>
      <c r="D18">
        <v>4</v>
      </c>
      <c r="E18">
        <v>16</v>
      </c>
      <c r="F18">
        <v>-1.4135</v>
      </c>
      <c r="G18">
        <v>1.4029</v>
      </c>
      <c r="H18">
        <f>CORREL(F18:G18,gan!F18:G18)</f>
        <v>1</v>
      </c>
    </row>
    <row r="19" spans="1:8" x14ac:dyDescent="0.2">
      <c r="A19" t="s">
        <v>5</v>
      </c>
      <c r="B19">
        <v>0</v>
      </c>
      <c r="C19">
        <v>0</v>
      </c>
      <c r="D19">
        <v>4</v>
      </c>
      <c r="E19">
        <v>4</v>
      </c>
      <c r="F19">
        <v>-0.19359999999999999</v>
      </c>
      <c r="G19">
        <v>-0.1268</v>
      </c>
      <c r="H19">
        <f>CORREL(F19:G19,gan!F19:G19)</f>
        <v>0.99999999999999989</v>
      </c>
    </row>
    <row r="20" spans="1:8" x14ac:dyDescent="0.2">
      <c r="A20" t="s">
        <v>10</v>
      </c>
      <c r="B20">
        <v>0</v>
      </c>
      <c r="C20">
        <v>0</v>
      </c>
      <c r="D20">
        <v>6</v>
      </c>
      <c r="E20">
        <v>16</v>
      </c>
      <c r="F20">
        <v>0.11509999999999999</v>
      </c>
      <c r="G20">
        <v>-0.2006</v>
      </c>
      <c r="H20">
        <f>CORREL(F20:G20,gan!F20:G20)</f>
        <v>-1</v>
      </c>
    </row>
    <row r="21" spans="1:8" x14ac:dyDescent="0.2">
      <c r="A21" t="s">
        <v>13</v>
      </c>
      <c r="B21">
        <v>0</v>
      </c>
      <c r="C21">
        <v>0</v>
      </c>
      <c r="D21">
        <v>6</v>
      </c>
      <c r="E21">
        <v>4</v>
      </c>
      <c r="F21">
        <v>-1.5185999999999999</v>
      </c>
      <c r="G21">
        <v>1.4491000000000001</v>
      </c>
      <c r="H21">
        <f>CORREL(F21:G21,gan!F21:G21)</f>
        <v>1</v>
      </c>
    </row>
    <row r="22" spans="1:8" x14ac:dyDescent="0.2">
      <c r="A22" t="s">
        <v>7</v>
      </c>
      <c r="B22">
        <v>0</v>
      </c>
      <c r="C22">
        <v>0</v>
      </c>
      <c r="D22">
        <v>8</v>
      </c>
      <c r="E22">
        <v>16</v>
      </c>
      <c r="F22">
        <v>-1.5376000000000001</v>
      </c>
      <c r="G22">
        <v>1.4289000000000001</v>
      </c>
      <c r="H22">
        <f>CORREL(F22:G22,gan!F22:G22)</f>
        <v>1</v>
      </c>
    </row>
    <row r="23" spans="1:8" x14ac:dyDescent="0.2">
      <c r="A23" t="s">
        <v>11</v>
      </c>
      <c r="B23">
        <v>0</v>
      </c>
      <c r="C23">
        <v>0</v>
      </c>
      <c r="D23">
        <v>8</v>
      </c>
      <c r="E23">
        <v>4</v>
      </c>
      <c r="F23">
        <v>-1.0588</v>
      </c>
      <c r="G23">
        <v>0.96799999999999997</v>
      </c>
      <c r="H23">
        <f>CORREL(F23:G23,gan!F23:G23)</f>
        <v>1</v>
      </c>
    </row>
    <row r="24" spans="1:8" x14ac:dyDescent="0.2">
      <c r="F24">
        <f>CORREL(F2:F23,gan!F2:F23)</f>
        <v>0.21402361376142617</v>
      </c>
      <c r="G24">
        <f>CORREL(G2:G23,gan!G2:G23)</f>
        <v>0.22275557060977516</v>
      </c>
    </row>
  </sheetData>
  <sortState xmlns:xlrd2="http://schemas.microsoft.com/office/spreadsheetml/2017/richdata2" ref="A2:G23">
    <sortCondition ref="A2:A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C894-D9BA-4449-B11C-E5B1C4658F51}">
  <dimension ref="A1:G23"/>
  <sheetViews>
    <sheetView workbookViewId="0">
      <selection activeCell="O25" sqref="O25"/>
    </sheetView>
  </sheetViews>
  <sheetFormatPr baseColWidth="10" defaultRowHeight="16" x14ac:dyDescent="0.2"/>
  <cols>
    <col min="1" max="1" width="34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  <c r="G1" t="s">
        <v>52</v>
      </c>
    </row>
    <row r="2" spans="1:7" x14ac:dyDescent="0.2">
      <c r="A2" t="s">
        <v>36</v>
      </c>
      <c r="B2">
        <v>0</v>
      </c>
      <c r="C2">
        <v>0</v>
      </c>
      <c r="D2">
        <v>0</v>
      </c>
      <c r="E2">
        <v>16</v>
      </c>
      <c r="F2">
        <v>-1.1321000000000001</v>
      </c>
      <c r="G2">
        <v>1.1854</v>
      </c>
    </row>
    <row r="3" spans="1:7" x14ac:dyDescent="0.2">
      <c r="A3" t="s">
        <v>34</v>
      </c>
      <c r="B3">
        <v>0</v>
      </c>
      <c r="C3">
        <v>0</v>
      </c>
      <c r="D3">
        <v>0</v>
      </c>
      <c r="E3">
        <v>4</v>
      </c>
      <c r="F3">
        <v>-2.3982000000000001</v>
      </c>
      <c r="G3">
        <v>2.3239999999999998</v>
      </c>
    </row>
    <row r="4" spans="1:7" x14ac:dyDescent="0.2">
      <c r="A4" t="s">
        <v>46</v>
      </c>
      <c r="B4">
        <v>0</v>
      </c>
      <c r="C4">
        <v>1</v>
      </c>
      <c r="D4">
        <v>10</v>
      </c>
      <c r="E4">
        <v>16</v>
      </c>
      <c r="F4">
        <v>0.3347</v>
      </c>
      <c r="G4">
        <v>-0.48549999999999999</v>
      </c>
    </row>
    <row r="5" spans="1:7" x14ac:dyDescent="0.2">
      <c r="A5" t="s">
        <v>45</v>
      </c>
      <c r="B5">
        <v>0</v>
      </c>
      <c r="C5">
        <v>1</v>
      </c>
      <c r="D5">
        <v>10</v>
      </c>
      <c r="E5">
        <v>4</v>
      </c>
      <c r="F5">
        <v>-1.9702</v>
      </c>
      <c r="G5">
        <v>2.0548000000000002</v>
      </c>
    </row>
    <row r="6" spans="1:7" x14ac:dyDescent="0.2">
      <c r="A6" t="s">
        <v>39</v>
      </c>
      <c r="B6">
        <v>0</v>
      </c>
      <c r="C6">
        <v>1</v>
      </c>
      <c r="D6">
        <v>12</v>
      </c>
      <c r="E6">
        <v>16</v>
      </c>
      <c r="F6">
        <v>-2.3096000000000001</v>
      </c>
      <c r="G6">
        <v>2.2282999999999999</v>
      </c>
    </row>
    <row r="7" spans="1:7" x14ac:dyDescent="0.2">
      <c r="A7" t="s">
        <v>50</v>
      </c>
      <c r="B7">
        <v>0</v>
      </c>
      <c r="C7">
        <v>1</v>
      </c>
      <c r="D7">
        <v>12</v>
      </c>
      <c r="E7">
        <v>4</v>
      </c>
      <c r="F7">
        <v>0.86150000000000004</v>
      </c>
      <c r="G7">
        <v>-1.2109000000000001</v>
      </c>
    </row>
    <row r="8" spans="1:7" x14ac:dyDescent="0.2">
      <c r="A8" t="s">
        <v>40</v>
      </c>
      <c r="B8">
        <v>0</v>
      </c>
      <c r="C8">
        <v>1</v>
      </c>
      <c r="D8">
        <v>14</v>
      </c>
      <c r="E8">
        <v>16</v>
      </c>
      <c r="F8">
        <v>-1.8211999999999999</v>
      </c>
      <c r="G8">
        <v>1.7568999999999999</v>
      </c>
    </row>
    <row r="9" spans="1:7" x14ac:dyDescent="0.2">
      <c r="A9" t="s">
        <v>47</v>
      </c>
      <c r="B9">
        <v>0</v>
      </c>
      <c r="C9">
        <v>1</v>
      </c>
      <c r="D9">
        <v>14</v>
      </c>
      <c r="E9">
        <v>4</v>
      </c>
      <c r="F9">
        <v>-2.4416000000000002</v>
      </c>
      <c r="G9">
        <v>2.4472</v>
      </c>
    </row>
    <row r="10" spans="1:7" x14ac:dyDescent="0.2">
      <c r="A10" t="s">
        <v>42</v>
      </c>
      <c r="B10">
        <v>0</v>
      </c>
      <c r="C10">
        <v>1</v>
      </c>
      <c r="D10">
        <v>16</v>
      </c>
      <c r="E10">
        <v>16</v>
      </c>
      <c r="F10">
        <v>0.56559999999999999</v>
      </c>
      <c r="G10">
        <v>-0.83960000000000001</v>
      </c>
    </row>
    <row r="11" spans="1:7" x14ac:dyDescent="0.2">
      <c r="A11" t="s">
        <v>48</v>
      </c>
      <c r="B11">
        <v>0</v>
      </c>
      <c r="C11">
        <v>1</v>
      </c>
      <c r="D11">
        <v>16</v>
      </c>
      <c r="E11">
        <v>4</v>
      </c>
      <c r="F11">
        <v>-2.1926999999999999</v>
      </c>
      <c r="G11">
        <v>2.3340999999999998</v>
      </c>
    </row>
    <row r="12" spans="1:7" x14ac:dyDescent="0.2">
      <c r="A12" t="s">
        <v>41</v>
      </c>
      <c r="B12">
        <v>0</v>
      </c>
      <c r="C12">
        <v>1</v>
      </c>
      <c r="D12">
        <v>18</v>
      </c>
      <c r="E12">
        <v>16</v>
      </c>
      <c r="F12">
        <v>-3.57</v>
      </c>
      <c r="G12">
        <v>3.9851999999999999</v>
      </c>
    </row>
    <row r="13" spans="1:7" x14ac:dyDescent="0.2">
      <c r="A13" t="s">
        <v>49</v>
      </c>
      <c r="B13">
        <v>0</v>
      </c>
      <c r="C13">
        <v>1</v>
      </c>
      <c r="D13">
        <v>18</v>
      </c>
      <c r="E13">
        <v>4</v>
      </c>
      <c r="F13">
        <v>-3.1394000000000002</v>
      </c>
      <c r="G13">
        <v>3.1573000000000002</v>
      </c>
    </row>
    <row r="14" spans="1:7" x14ac:dyDescent="0.2">
      <c r="A14" t="s">
        <v>32</v>
      </c>
      <c r="B14">
        <v>0</v>
      </c>
      <c r="C14">
        <v>0</v>
      </c>
      <c r="D14">
        <v>2</v>
      </c>
      <c r="E14">
        <v>16</v>
      </c>
      <c r="F14">
        <v>-1.0064</v>
      </c>
      <c r="G14">
        <v>0.82220000000000004</v>
      </c>
    </row>
    <row r="15" spans="1:7" x14ac:dyDescent="0.2">
      <c r="A15" t="s">
        <v>30</v>
      </c>
      <c r="B15">
        <v>0</v>
      </c>
      <c r="C15">
        <v>0</v>
      </c>
      <c r="D15">
        <v>2</v>
      </c>
      <c r="E15">
        <v>4</v>
      </c>
      <c r="F15">
        <v>-2.5806</v>
      </c>
      <c r="G15">
        <v>2.5655999999999999</v>
      </c>
    </row>
    <row r="16" spans="1:7" x14ac:dyDescent="0.2">
      <c r="A16" t="s">
        <v>43</v>
      </c>
      <c r="B16">
        <v>0</v>
      </c>
      <c r="C16">
        <v>1</v>
      </c>
      <c r="D16">
        <v>20</v>
      </c>
      <c r="E16">
        <v>16</v>
      </c>
      <c r="F16">
        <v>-3.5268000000000002</v>
      </c>
      <c r="G16">
        <v>3.9681999999999999</v>
      </c>
    </row>
    <row r="17" spans="1:7" x14ac:dyDescent="0.2">
      <c r="A17" t="s">
        <v>44</v>
      </c>
      <c r="B17">
        <v>0</v>
      </c>
      <c r="C17">
        <v>1</v>
      </c>
      <c r="D17">
        <v>20</v>
      </c>
      <c r="E17">
        <v>4</v>
      </c>
      <c r="F17">
        <v>-2.9441000000000002</v>
      </c>
      <c r="G17">
        <v>2.9245000000000001</v>
      </c>
    </row>
    <row r="18" spans="1:7" x14ac:dyDescent="0.2">
      <c r="A18" t="s">
        <v>31</v>
      </c>
      <c r="B18">
        <v>0</v>
      </c>
      <c r="C18">
        <v>0</v>
      </c>
      <c r="D18">
        <v>4</v>
      </c>
      <c r="E18">
        <v>16</v>
      </c>
      <c r="F18">
        <v>-1.4292</v>
      </c>
      <c r="G18">
        <v>1.3736999999999999</v>
      </c>
    </row>
    <row r="19" spans="1:7" x14ac:dyDescent="0.2">
      <c r="A19" t="s">
        <v>35</v>
      </c>
      <c r="B19">
        <v>0</v>
      </c>
      <c r="C19">
        <v>0</v>
      </c>
      <c r="D19">
        <v>4</v>
      </c>
      <c r="E19">
        <v>4</v>
      </c>
      <c r="F19">
        <v>-1.6198999999999999</v>
      </c>
      <c r="G19">
        <v>1.6924999999999999</v>
      </c>
    </row>
    <row r="20" spans="1:7" x14ac:dyDescent="0.2">
      <c r="A20" t="s">
        <v>38</v>
      </c>
      <c r="B20">
        <v>0</v>
      </c>
      <c r="C20">
        <v>0</v>
      </c>
      <c r="D20">
        <v>6</v>
      </c>
      <c r="E20">
        <v>16</v>
      </c>
      <c r="F20">
        <v>-0.3503</v>
      </c>
      <c r="G20">
        <v>0.34039999999999998</v>
      </c>
    </row>
    <row r="21" spans="1:7" x14ac:dyDescent="0.2">
      <c r="A21" t="s">
        <v>33</v>
      </c>
      <c r="B21">
        <v>0</v>
      </c>
      <c r="C21">
        <v>0</v>
      </c>
      <c r="D21">
        <v>6</v>
      </c>
      <c r="E21">
        <v>4</v>
      </c>
      <c r="F21">
        <v>-0.58520000000000005</v>
      </c>
      <c r="G21">
        <v>0.56059999999999999</v>
      </c>
    </row>
    <row r="22" spans="1:7" x14ac:dyDescent="0.2">
      <c r="A22" t="s">
        <v>29</v>
      </c>
      <c r="B22">
        <v>0</v>
      </c>
      <c r="C22">
        <v>0</v>
      </c>
      <c r="D22">
        <v>8</v>
      </c>
      <c r="E22">
        <v>16</v>
      </c>
      <c r="F22">
        <v>-1.7476</v>
      </c>
      <c r="G22">
        <v>1.7905</v>
      </c>
    </row>
    <row r="23" spans="1:7" x14ac:dyDescent="0.2">
      <c r="A23" t="s">
        <v>37</v>
      </c>
      <c r="B23">
        <v>0</v>
      </c>
      <c r="C23">
        <v>0</v>
      </c>
      <c r="D23">
        <v>8</v>
      </c>
      <c r="E23">
        <v>4</v>
      </c>
      <c r="F23">
        <v>-2.3275999999999999</v>
      </c>
      <c r="G23">
        <v>2.2917000000000001</v>
      </c>
    </row>
  </sheetData>
  <sortState xmlns:xlrd2="http://schemas.microsoft.com/office/spreadsheetml/2017/richdata2" ref="A2:G23">
    <sortCondition ref="A2:A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rnn</vt:lpstr>
      <vt:lpstr>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2021-09-20T01:27:15Z</dcterms:created>
  <dcterms:modified xsi:type="dcterms:W3CDTF">2021-09-20T01:50:21Z</dcterms:modified>
</cp:coreProperties>
</file>