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w554\Box\Wilde_CFC\Cities_21stCentury\Data\Density_Rplots\"/>
    </mc:Choice>
  </mc:AlternateContent>
  <xr:revisionPtr revIDLastSave="0" documentId="13_ncr:1_{9CFE1E19-E8CA-4060-A0C9-974005A251B6}" xr6:coauthVersionLast="36" xr6:coauthVersionMax="36" xr10:uidLastSave="{00000000-0000-0000-0000-000000000000}"/>
  <bookViews>
    <workbookView xWindow="0" yWindow="0" windowWidth="38400" windowHeight="18900" xr2:uid="{B70772BE-9390-4002-9A26-4BA23E6065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2" i="1" l="1"/>
  <c r="I118" i="1"/>
  <c r="I47" i="1"/>
  <c r="I117" i="1"/>
  <c r="I116" i="1"/>
  <c r="I46" i="1"/>
  <c r="I115" i="1"/>
  <c r="I114" i="1"/>
  <c r="I113" i="1"/>
  <c r="I112" i="1"/>
  <c r="I101" i="1"/>
  <c r="I111" i="1"/>
  <c r="I110" i="1"/>
  <c r="I186" i="1"/>
  <c r="I45" i="1"/>
  <c r="I109" i="1"/>
  <c r="I108" i="1"/>
  <c r="I107" i="1"/>
  <c r="I44" i="1"/>
  <c r="I106" i="1"/>
  <c r="I105" i="1"/>
  <c r="I104" i="1"/>
  <c r="I76" i="1"/>
  <c r="I75" i="1"/>
  <c r="I103" i="1"/>
  <c r="I165" i="1"/>
  <c r="I100" i="1"/>
  <c r="I74" i="1"/>
  <c r="I183" i="1"/>
  <c r="I185" i="1"/>
  <c r="I150" i="1"/>
  <c r="I43" i="1"/>
  <c r="I73" i="1"/>
  <c r="I72" i="1"/>
  <c r="I99" i="1"/>
  <c r="I42" i="1"/>
  <c r="I164" i="1"/>
  <c r="I98" i="1"/>
  <c r="I71" i="1"/>
  <c r="I149" i="1"/>
  <c r="I41" i="1"/>
  <c r="I182" i="1"/>
  <c r="I70" i="1"/>
  <c r="I69" i="1"/>
  <c r="I97" i="1"/>
  <c r="I68" i="1"/>
  <c r="I96" i="1"/>
  <c r="I67" i="1"/>
  <c r="I66" i="1"/>
  <c r="I65" i="1"/>
  <c r="I64" i="1"/>
  <c r="I40" i="1"/>
  <c r="I39" i="1"/>
  <c r="I95" i="1"/>
  <c r="I63" i="1"/>
  <c r="I201" i="1"/>
  <c r="I62" i="1"/>
  <c r="I61" i="1"/>
  <c r="I181" i="1"/>
  <c r="I60" i="1"/>
  <c r="I148" i="1"/>
  <c r="I94" i="1"/>
  <c r="I200" i="1"/>
  <c r="I180" i="1"/>
  <c r="I38" i="1"/>
  <c r="I59" i="1"/>
  <c r="I58" i="1"/>
  <c r="I93" i="1"/>
  <c r="I147" i="1"/>
  <c r="I57" i="1"/>
  <c r="I92" i="1"/>
  <c r="I146" i="1"/>
  <c r="I37" i="1"/>
  <c r="I56" i="1"/>
  <c r="I36" i="1"/>
  <c r="I91" i="1"/>
  <c r="I55" i="1"/>
  <c r="I199" i="1"/>
  <c r="I54" i="1"/>
  <c r="I198" i="1"/>
  <c r="I90" i="1"/>
  <c r="I197" i="1"/>
  <c r="I196" i="1"/>
  <c r="I35" i="1"/>
  <c r="I145" i="1"/>
  <c r="I34" i="1"/>
  <c r="I144" i="1"/>
  <c r="I195" i="1"/>
  <c r="I33" i="1"/>
  <c r="I89" i="1"/>
  <c r="I32" i="1"/>
  <c r="I31" i="1"/>
  <c r="I53" i="1"/>
  <c r="I88" i="1"/>
  <c r="I52" i="1"/>
  <c r="I30" i="1"/>
  <c r="I194" i="1"/>
  <c r="I143" i="1"/>
  <c r="I87" i="1"/>
  <c r="I179" i="1"/>
  <c r="I29" i="1"/>
  <c r="I178" i="1"/>
  <c r="I86" i="1"/>
  <c r="I177" i="1"/>
  <c r="I163" i="1"/>
  <c r="I85" i="1"/>
  <c r="I176" i="1"/>
  <c r="I51" i="1"/>
  <c r="I28" i="1"/>
  <c r="I84" i="1"/>
  <c r="I27" i="1"/>
  <c r="I26" i="1"/>
  <c r="I25" i="1"/>
  <c r="I175" i="1"/>
  <c r="I174" i="1"/>
  <c r="I50" i="1"/>
  <c r="I193" i="1"/>
  <c r="I173" i="1"/>
  <c r="I83" i="1"/>
  <c r="I192" i="1"/>
  <c r="I142" i="1"/>
  <c r="I24" i="1"/>
  <c r="I23" i="1"/>
  <c r="I162" i="1"/>
  <c r="I172" i="1"/>
  <c r="I82" i="1"/>
  <c r="I81" i="1"/>
  <c r="I22" i="1"/>
  <c r="I49" i="1"/>
  <c r="I171" i="1"/>
  <c r="I80" i="1"/>
  <c r="I161" i="1"/>
  <c r="I21" i="1"/>
  <c r="I141" i="1"/>
  <c r="I48" i="1"/>
  <c r="I20" i="1"/>
  <c r="I19" i="1"/>
  <c r="I79" i="1"/>
  <c r="I18" i="1"/>
  <c r="I170" i="1"/>
  <c r="I140" i="1"/>
  <c r="I17" i="1"/>
  <c r="I139" i="1"/>
  <c r="I16" i="1"/>
  <c r="I78" i="1"/>
  <c r="I15" i="1"/>
  <c r="I169" i="1"/>
  <c r="I77" i="1"/>
  <c r="I184" i="1"/>
  <c r="I160" i="1"/>
  <c r="I191" i="1"/>
  <c r="I14" i="1"/>
  <c r="I13" i="1"/>
  <c r="I159" i="1"/>
  <c r="I12" i="1"/>
  <c r="I190" i="1"/>
  <c r="I168" i="1"/>
  <c r="I158" i="1"/>
  <c r="I138" i="1"/>
  <c r="I157" i="1"/>
  <c r="I11" i="1"/>
  <c r="I156" i="1"/>
  <c r="I10" i="1"/>
  <c r="I9" i="1"/>
  <c r="I137" i="1"/>
  <c r="I8" i="1"/>
  <c r="I7" i="1"/>
  <c r="I6" i="1"/>
  <c r="I136" i="1"/>
  <c r="I135" i="1"/>
  <c r="I5" i="1"/>
  <c r="I155" i="1"/>
  <c r="I189" i="1"/>
  <c r="I134" i="1"/>
  <c r="I133" i="1"/>
  <c r="I132" i="1"/>
  <c r="I188" i="1"/>
  <c r="I187" i="1"/>
  <c r="I154" i="1"/>
  <c r="I153" i="1"/>
  <c r="I131" i="1"/>
  <c r="I130" i="1"/>
  <c r="I4" i="1"/>
  <c r="I129" i="1"/>
  <c r="I128" i="1"/>
  <c r="I152" i="1"/>
  <c r="I127" i="1"/>
  <c r="I151" i="1"/>
  <c r="I167" i="1"/>
  <c r="I3" i="1"/>
  <c r="I126" i="1"/>
  <c r="I166" i="1"/>
  <c r="I125" i="1"/>
  <c r="I2" i="1"/>
  <c r="I124" i="1"/>
  <c r="I123" i="1"/>
  <c r="I122" i="1"/>
  <c r="I121" i="1"/>
  <c r="I120" i="1"/>
  <c r="I119" i="1"/>
</calcChain>
</file>

<file path=xl/sharedStrings.xml><?xml version="1.0" encoding="utf-8"?>
<sst xmlns="http://schemas.openxmlformats.org/spreadsheetml/2006/main" count="609" uniqueCount="298">
  <si>
    <t>City</t>
  </si>
  <si>
    <t>Country</t>
  </si>
  <si>
    <t>Region</t>
  </si>
  <si>
    <t>Latitude</t>
  </si>
  <si>
    <t>Longitude</t>
  </si>
  <si>
    <t>ChangeRate</t>
  </si>
  <si>
    <t>Hindupur</t>
  </si>
  <si>
    <t>India</t>
  </si>
  <si>
    <t>South and Central Asia</t>
  </si>
  <si>
    <t>Kozhikode</t>
  </si>
  <si>
    <t>Rajshahi</t>
  </si>
  <si>
    <t>Bangladesh</t>
  </si>
  <si>
    <t>Belgaum</t>
  </si>
  <si>
    <t>Pune</t>
  </si>
  <si>
    <t>Malegaon</t>
  </si>
  <si>
    <t>Hong Kong, Hong Kong</t>
  </si>
  <si>
    <t>China</t>
  </si>
  <si>
    <t xml:space="preserve">East Asia </t>
    <phoneticPr fontId="0" type="noConversion"/>
  </si>
  <si>
    <t>Kolkata</t>
  </si>
  <si>
    <t>Kinshasa</t>
  </si>
  <si>
    <t>Congo Dem. Rep.</t>
  </si>
  <si>
    <t>Sub-Saharan Africa</t>
  </si>
  <si>
    <t>Dhaka</t>
  </si>
  <si>
    <t>Bicheng, Chongqing</t>
  </si>
  <si>
    <t>Arusha</t>
  </si>
  <si>
    <t>Tanzania</t>
  </si>
  <si>
    <t>Ho Chi Minh City</t>
  </si>
  <si>
    <t>Vietnam</t>
  </si>
  <si>
    <t>Southeast Asia</t>
  </si>
  <si>
    <t>Mumbai</t>
  </si>
  <si>
    <t>Vinh Long</t>
  </si>
  <si>
    <t>Saidpur</t>
  </si>
  <si>
    <t>Jaipur</t>
  </si>
  <si>
    <t>Xucheng, Jiangsu</t>
  </si>
  <si>
    <t>Jalna</t>
  </si>
  <si>
    <t>Sialkot</t>
  </si>
  <si>
    <t>Pakistan</t>
  </si>
  <si>
    <t>Cirebon</t>
  </si>
  <si>
    <t>Indonesia</t>
  </si>
  <si>
    <t>Myeik</t>
  </si>
  <si>
    <t>Myanmar</t>
  </si>
  <si>
    <t>Alexandria</t>
  </si>
  <si>
    <t>Egypt</t>
  </si>
  <si>
    <t>Western Asia and North Africa</t>
  </si>
  <si>
    <t>Cairo</t>
  </si>
  <si>
    <t>Karachi</t>
  </si>
  <si>
    <t>Hyderabad</t>
  </si>
  <si>
    <t>Ahmedabad</t>
  </si>
  <si>
    <t>Istanbul</t>
  </si>
  <si>
    <t>Turkey</t>
  </si>
  <si>
    <t>Bacolod</t>
  </si>
  <si>
    <t>Philippines</t>
  </si>
  <si>
    <t>Chengguan, Guizhou</t>
  </si>
  <si>
    <t>Vijayawada</t>
  </si>
  <si>
    <t>Lahore</t>
  </si>
  <si>
    <t>Guangzhou, Guangdong</t>
  </si>
  <si>
    <t>Zunyi, Guizhou</t>
  </si>
  <si>
    <t>Busan</t>
  </si>
  <si>
    <t>Korea Rep.</t>
  </si>
  <si>
    <t>Kanpur</t>
  </si>
  <si>
    <t>Kaiping, Guangdong</t>
  </si>
  <si>
    <t>Taipei, Taiwan</t>
  </si>
  <si>
    <t>Manila</t>
  </si>
  <si>
    <t>Seoul</t>
  </si>
  <si>
    <t>Palembang</t>
  </si>
  <si>
    <t>Parbhani</t>
  </si>
  <si>
    <t>Parepare</t>
  </si>
  <si>
    <t>Kigali</t>
  </si>
  <si>
    <t>Rwanda</t>
  </si>
  <si>
    <t>Kayseri</t>
  </si>
  <si>
    <t>Tianjin,  Tianjin</t>
  </si>
  <si>
    <t>Pematangtiantar</t>
  </si>
  <si>
    <t>Haikou, Hainan</t>
  </si>
  <si>
    <t>Changzhou, Jingsu</t>
  </si>
  <si>
    <t>Algiers</t>
  </si>
  <si>
    <t>Algeria</t>
  </si>
  <si>
    <t>Cebu City</t>
  </si>
  <si>
    <t>Suva</t>
  </si>
  <si>
    <t>Fiji</t>
  </si>
  <si>
    <t>The Pacific</t>
    <phoneticPr fontId="0" type="noConversion"/>
  </si>
  <si>
    <t>Caracas</t>
  </si>
  <si>
    <t>Venezuela</t>
  </si>
  <si>
    <t>Latin America and the Caribbean</t>
  </si>
  <si>
    <t>Lagos</t>
  </si>
  <si>
    <t>Nigeria</t>
  </si>
  <si>
    <t>Gwangju</t>
  </si>
  <si>
    <t>Leon</t>
  </si>
  <si>
    <t>Nicaragua</t>
  </si>
  <si>
    <t>Chengdu, Sichuan</t>
  </si>
  <si>
    <t>Tehran</t>
  </si>
  <si>
    <t>Iran</t>
  </si>
  <si>
    <t>Yulin, Guangxi</t>
  </si>
  <si>
    <t>Qom</t>
  </si>
  <si>
    <t>Addis Ababa</t>
  </si>
  <si>
    <t>Ethiopia</t>
  </si>
  <si>
    <t>Sub-Saharan Africa</t>
    <phoneticPr fontId="0" type="noConversion"/>
  </si>
  <si>
    <t>Suining, Sichuan</t>
  </si>
  <si>
    <t>Bogota</t>
  </si>
  <si>
    <t>Colombia</t>
  </si>
  <si>
    <t>Qingdao, Shandong</t>
  </si>
  <si>
    <t>Anqing, Anhui</t>
  </si>
  <si>
    <t>Madrid</t>
  </si>
  <si>
    <t>Spain</t>
  </si>
  <si>
    <t xml:space="preserve">Europe </t>
    <phoneticPr fontId="0" type="noConversion"/>
  </si>
  <si>
    <t>Sitapur</t>
  </si>
  <si>
    <t>Pyongyang</t>
  </si>
  <si>
    <t>Korea Dem. Rep.</t>
  </si>
  <si>
    <t>Singapore</t>
  </si>
  <si>
    <t>Ilheus</t>
  </si>
  <si>
    <t>Brazil</t>
  </si>
  <si>
    <t>Gombe</t>
  </si>
  <si>
    <t>Thessaloniki</t>
  </si>
  <si>
    <t>Greece</t>
  </si>
  <si>
    <t>Yiyang, Hunan</t>
  </si>
  <si>
    <t>Quito</t>
  </si>
  <si>
    <t>Ecuador</t>
  </si>
  <si>
    <t>San Salvador</t>
  </si>
  <si>
    <t>El Salvador</t>
  </si>
  <si>
    <t>Luanda</t>
  </si>
  <si>
    <t>Angola</t>
  </si>
  <si>
    <t>Medan</t>
  </si>
  <si>
    <t>Leshan, Sichuan</t>
  </si>
  <si>
    <t>Xingping, Shaanxi</t>
  </si>
  <si>
    <t>Coimbatore</t>
  </si>
  <si>
    <t>Baku</t>
  </si>
  <si>
    <t>Azerbaijan</t>
  </si>
  <si>
    <t>Mexico City</t>
  </si>
  <si>
    <t>Mexico</t>
  </si>
  <si>
    <t>Bamako</t>
  </si>
  <si>
    <t>Mali</t>
  </si>
  <si>
    <t>Tel Aviv</t>
  </si>
  <si>
    <t>Israel</t>
  </si>
  <si>
    <t>Berlin</t>
  </si>
  <si>
    <t>Germany</t>
  </si>
  <si>
    <t>Accra</t>
  </si>
  <si>
    <t>Ghana</t>
  </si>
  <si>
    <t>Beira</t>
  </si>
  <si>
    <t>Mozambique</t>
  </si>
  <si>
    <t>Gaoyou, Jiangsu</t>
  </si>
  <si>
    <t>Guixi, Chongqing</t>
  </si>
  <si>
    <t>Cheonan</t>
  </si>
  <si>
    <t>Holguin</t>
  </si>
  <si>
    <t>Cuba</t>
  </si>
  <si>
    <t>Wuhan, Hubei</t>
  </si>
  <si>
    <t>Palermo</t>
  </si>
  <si>
    <t>Italy</t>
  </si>
  <si>
    <t>Lubumbashi</t>
  </si>
  <si>
    <t>Sao Paulo</t>
  </si>
  <si>
    <t>Bangkok</t>
  </si>
  <si>
    <t>Thailand</t>
  </si>
  <si>
    <t>Nakuru</t>
  </si>
  <si>
    <t>Kenya</t>
  </si>
  <si>
    <t>Santiago</t>
  </si>
  <si>
    <t>Chile</t>
  </si>
  <si>
    <t>Oyo</t>
  </si>
  <si>
    <t>Osaka</t>
  </si>
  <si>
    <t>Japan</t>
  </si>
  <si>
    <t>Ndola</t>
  </si>
  <si>
    <t>Zambia</t>
  </si>
  <si>
    <t>Valledupar</t>
  </si>
  <si>
    <t>Kabul</t>
  </si>
  <si>
    <t>Afghanistan</t>
  </si>
  <si>
    <t xml:space="preserve">Tebessa </t>
  </si>
  <si>
    <t>Western Asia and North Africa</t>
    <phoneticPr fontId="0" type="noConversion"/>
  </si>
  <si>
    <t>Jinju</t>
  </si>
  <si>
    <t>Saint Petersburg</t>
  </si>
  <si>
    <t>Russia</t>
  </si>
  <si>
    <t>Buenos Aires</t>
  </si>
  <si>
    <t>Argentina</t>
  </si>
  <si>
    <t>Rovno</t>
  </si>
  <si>
    <t>Ukraine</t>
  </si>
  <si>
    <t>Shanghai, Shanghai</t>
  </si>
  <si>
    <t>Tangshan, Hebei</t>
  </si>
  <si>
    <t>Guadalajara</t>
  </si>
  <si>
    <t>Tokyo</t>
  </si>
  <si>
    <t>Sana</t>
  </si>
  <si>
    <t>Yemen</t>
  </si>
  <si>
    <t>Singrauli</t>
  </si>
  <si>
    <t>Zhengzhou, Henan</t>
  </si>
  <si>
    <t>Ahvaz</t>
  </si>
  <si>
    <t>Changzhi, Hunan</t>
  </si>
  <si>
    <t>Khartoum</t>
  </si>
  <si>
    <t>Sudan</t>
  </si>
  <si>
    <t>Marrakesh</t>
  </si>
  <si>
    <t>Morocco</t>
  </si>
  <si>
    <t>Jequie</t>
  </si>
  <si>
    <t>Malatya</t>
  </si>
  <si>
    <t>Moscow</t>
  </si>
  <si>
    <t>Kairouan</t>
  </si>
  <si>
    <t>Tunisia</t>
  </si>
  <si>
    <t>Belgrade</t>
  </si>
  <si>
    <t>Serbia</t>
  </si>
  <si>
    <t>Curitiba</t>
  </si>
  <si>
    <t>Beijing, Beijing</t>
  </si>
  <si>
    <t>Vienna</t>
  </si>
  <si>
    <t>Austria</t>
  </si>
  <si>
    <t>Jinan, Shandong</t>
  </si>
  <si>
    <t>Tashkent</t>
  </si>
  <si>
    <t>Uzbekistan</t>
  </si>
  <si>
    <t>Cochabamba</t>
  </si>
  <si>
    <t>Bolivia</t>
  </si>
  <si>
    <t>Warsaw</t>
  </si>
  <si>
    <t>Poland</t>
  </si>
  <si>
    <t>Pokhara</t>
  </si>
  <si>
    <t>Nepal</t>
  </si>
  <si>
    <t>Guatemala City</t>
  </si>
  <si>
    <t>Guatemala</t>
  </si>
  <si>
    <t>Astrakhan</t>
  </si>
  <si>
    <t>Gomel</t>
  </si>
  <si>
    <t>Belarus</t>
  </si>
  <si>
    <t>Fukuoka</t>
  </si>
  <si>
    <t>Kampala</t>
  </si>
  <si>
    <t>Uganda</t>
  </si>
  <si>
    <t>Baghdad</t>
  </si>
  <si>
    <t>Iraq</t>
  </si>
  <si>
    <t>Belo Horizonte</t>
  </si>
  <si>
    <t>Latin America and the Caribbean</t>
    <phoneticPr fontId="0" type="noConversion"/>
  </si>
  <si>
    <t>Gorgan</t>
  </si>
  <si>
    <t>Halle</t>
  </si>
  <si>
    <t>Ibadan</t>
  </si>
  <si>
    <t>Lausanne</t>
  </si>
  <si>
    <t>Switzerland</t>
  </si>
  <si>
    <t>Budapest</t>
  </si>
  <si>
    <t>Hungary</t>
  </si>
  <si>
    <t>Riyadh</t>
  </si>
  <si>
    <t>Saudi Arabia</t>
  </si>
  <si>
    <t>Paris</t>
  </si>
  <si>
    <t>France</t>
  </si>
  <si>
    <t>Cordoba</t>
  </si>
  <si>
    <t>Pingxiang, Jiangxi</t>
  </si>
  <si>
    <t>Yanggu, Shandong</t>
  </si>
  <si>
    <t>Dzerzhinsk</t>
  </si>
  <si>
    <t>Milan</t>
  </si>
  <si>
    <t>Nikolaev</t>
  </si>
  <si>
    <t>Kaunas</t>
  </si>
  <si>
    <t>Lithuania</t>
  </si>
  <si>
    <t>Culiacan</t>
  </si>
  <si>
    <t>London</t>
  </si>
  <si>
    <t>United Kingdom</t>
  </si>
  <si>
    <t>Florianopolis</t>
  </si>
  <si>
    <t>Oldenburg</t>
  </si>
  <si>
    <t>Tyumen</t>
  </si>
  <si>
    <t>Port Elizabeth</t>
  </si>
  <si>
    <t>South Africa</t>
  </si>
  <si>
    <t>Ulaanbaatar</t>
  </si>
  <si>
    <t>Mongolia</t>
  </si>
  <si>
    <t>Bukhara</t>
  </si>
  <si>
    <t>Manchester</t>
  </si>
  <si>
    <t>Tijuana</t>
  </si>
  <si>
    <t>Rawang</t>
  </si>
  <si>
    <t>Malaysia</t>
  </si>
  <si>
    <t>Yucheng, Zhejiang</t>
  </si>
  <si>
    <t>Ribeirao Preto</t>
  </si>
  <si>
    <t>Sheffield</t>
  </si>
  <si>
    <t>Berezniki</t>
  </si>
  <si>
    <t>Shenzhen, Guangdong</t>
  </si>
  <si>
    <t>Shymkent</t>
  </si>
  <si>
    <t>Kazakhstan</t>
  </si>
  <si>
    <t>Sydney</t>
  </si>
  <si>
    <t>Australia</t>
  </si>
  <si>
    <t>Johannesburg</t>
  </si>
  <si>
    <t>Antwerp</t>
  </si>
  <si>
    <t>Belgium</t>
  </si>
  <si>
    <t>Cabimas</t>
  </si>
  <si>
    <t>Ipoh</t>
  </si>
  <si>
    <t>Montreal</t>
  </si>
  <si>
    <t>Canada</t>
  </si>
  <si>
    <t>North America</t>
    <phoneticPr fontId="0" type="noConversion"/>
  </si>
  <si>
    <t>Zwolle</t>
  </si>
  <si>
    <t>Netherlands</t>
  </si>
  <si>
    <t>Le Mans</t>
  </si>
  <si>
    <t>Los Angeles</t>
  </si>
  <si>
    <t>United States</t>
  </si>
  <si>
    <t>Springfield, MA</t>
  </si>
  <si>
    <t>New York</t>
  </si>
  <si>
    <t>Okayama</t>
  </si>
  <si>
    <t>Cleveland</t>
  </si>
  <si>
    <t>Victoria</t>
  </si>
  <si>
    <t>Toledo</t>
  </si>
  <si>
    <t>Zhuji, Zhejiang</t>
  </si>
  <si>
    <t>Auckland</t>
  </si>
  <si>
    <t>New Zealand</t>
  </si>
  <si>
    <t>Philadelphia</t>
  </si>
  <si>
    <t>Modesto</t>
  </si>
  <si>
    <t>Reynosa</t>
  </si>
  <si>
    <t>Gainesville, FL</t>
  </si>
  <si>
    <t>Houston</t>
  </si>
  <si>
    <t>Portland, OR</t>
  </si>
  <si>
    <t>Minneapolis</t>
  </si>
  <si>
    <t>Yamaguchi</t>
  </si>
  <si>
    <t>Raleigh</t>
  </si>
  <si>
    <t>Chicago</t>
  </si>
  <si>
    <t>Hangzhou, Zhejiang</t>
  </si>
  <si>
    <t>Killeen</t>
  </si>
  <si>
    <t>Palmas</t>
  </si>
  <si>
    <t>Year1990</t>
  </si>
  <si>
    <t>Year2000</t>
  </si>
  <si>
    <t>Year2015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</si>
</sst>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_ * #,##0_ ;_ * \-#,##0_ ;_ * &quot;-&quot;_ ;_ @_ 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165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NumberFormat="1" applyFont="1"/>
    <xf numFmtId="0" fontId="1" fillId="0" borderId="0" xfId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" fontId="1" fillId="0" borderId="0" xfId="1" applyNumberFormat="1" applyFont="1" applyBorder="1" applyAlignment="1">
      <alignment horizontal="center"/>
    </xf>
    <xf numFmtId="164" fontId="3" fillId="0" borderId="0" xfId="1" applyNumberFormat="1" applyFont="1" applyBorder="1" applyAlignment="1">
      <alignment horizontal="center"/>
    </xf>
    <xf numFmtId="164" fontId="1" fillId="0" borderId="0" xfId="2" applyNumberFormat="1" applyFont="1" applyFill="1" applyBorder="1" applyAlignment="1">
      <alignment horizontal="center"/>
    </xf>
    <xf numFmtId="164" fontId="4" fillId="0" borderId="0" xfId="1" applyNumberFormat="1" applyFont="1" applyBorder="1" applyAlignment="1">
      <alignment horizontal="center"/>
    </xf>
  </cellXfs>
  <cellStyles count="3">
    <cellStyle name="Comma [0] 3" xfId="2" xr:uid="{B2206442-1F6D-4D16-99CE-DD5896D96F92}"/>
    <cellStyle name="Normal" xfId="0" builtinId="0"/>
    <cellStyle name="Normal 2" xfId="1" xr:uid="{1957B371-FFE3-4566-9FFC-5DDB8389925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F3749-8201-4C3C-AE1B-B17B2579E395}">
  <dimension ref="A1:I201"/>
  <sheetViews>
    <sheetView tabSelected="1" workbookViewId="0">
      <selection activeCell="F1" sqref="F1:F1048576"/>
    </sheetView>
  </sheetViews>
  <sheetFormatPr defaultRowHeight="14.5" x14ac:dyDescent="0.35"/>
  <cols>
    <col min="1" max="2" width="8.7265625" style="1"/>
    <col min="3" max="3" width="26.1796875" style="1" bestFit="1" customWidth="1"/>
    <col min="4" max="8" width="8.7265625" style="1"/>
    <col min="9" max="9" width="8.7265625" style="3"/>
  </cols>
  <sheetData>
    <row r="1" spans="1:9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295</v>
      </c>
      <c r="G1" s="1" t="s">
        <v>296</v>
      </c>
      <c r="H1" s="1" t="s">
        <v>297</v>
      </c>
      <c r="I1" s="3" t="s">
        <v>5</v>
      </c>
    </row>
    <row r="2" spans="1:9" x14ac:dyDescent="0.35">
      <c r="A2" s="4" t="s">
        <v>15</v>
      </c>
      <c r="B2" s="4" t="s">
        <v>16</v>
      </c>
      <c r="C2" s="4" t="s">
        <v>17</v>
      </c>
      <c r="D2" s="5">
        <v>22.346</v>
      </c>
      <c r="E2" s="5">
        <v>114.18300000000001</v>
      </c>
      <c r="F2" s="6">
        <v>617.14222190754492</v>
      </c>
      <c r="G2" s="6">
        <v>499.9306686147151</v>
      </c>
      <c r="H2" s="6">
        <v>467.05513726119881</v>
      </c>
      <c r="I2" s="3">
        <f>(H2-F2)/F2</f>
        <v>-0.24319691526280129</v>
      </c>
    </row>
    <row r="3" spans="1:9" x14ac:dyDescent="0.35">
      <c r="A3" s="4" t="s">
        <v>23</v>
      </c>
      <c r="B3" s="4" t="s">
        <v>16</v>
      </c>
      <c r="C3" s="4" t="s">
        <v>17</v>
      </c>
      <c r="D3" s="7">
        <v>29.594999999999999</v>
      </c>
      <c r="E3" s="7">
        <v>106.23099999999999</v>
      </c>
      <c r="F3" s="6">
        <v>535.11446972336103</v>
      </c>
      <c r="G3" s="6">
        <v>234.94617428103663</v>
      </c>
      <c r="H3" s="6">
        <v>47.455476492500743</v>
      </c>
      <c r="I3" s="3">
        <f>(H3-F3)/F3</f>
        <v>-0.91131714954926579</v>
      </c>
    </row>
    <row r="4" spans="1:9" x14ac:dyDescent="0.35">
      <c r="A4" s="4" t="s">
        <v>33</v>
      </c>
      <c r="B4" s="4" t="s">
        <v>16</v>
      </c>
      <c r="C4" s="4" t="s">
        <v>17</v>
      </c>
      <c r="D4" s="7">
        <v>33.003999999999998</v>
      </c>
      <c r="E4" s="7">
        <v>118.50700000000001</v>
      </c>
      <c r="F4" s="6">
        <v>369.2828916226552</v>
      </c>
      <c r="G4" s="6">
        <v>157.37626342946001</v>
      </c>
      <c r="H4" s="6">
        <v>50.7931740096436</v>
      </c>
      <c r="I4" s="3">
        <f>(H4-F4)/F4</f>
        <v>-0.8624545702985188</v>
      </c>
    </row>
    <row r="5" spans="1:9" x14ac:dyDescent="0.35">
      <c r="A5" s="4" t="s">
        <v>52</v>
      </c>
      <c r="B5" s="4" t="s">
        <v>16</v>
      </c>
      <c r="C5" s="4" t="s">
        <v>17</v>
      </c>
      <c r="D5" s="7">
        <v>26.68</v>
      </c>
      <c r="E5" s="7">
        <v>105.76900000000001</v>
      </c>
      <c r="F5" s="6">
        <v>302.69569725246237</v>
      </c>
      <c r="G5" s="6">
        <v>339.01005875908771</v>
      </c>
      <c r="H5" s="6">
        <v>174.03581017787189</v>
      </c>
      <c r="I5" s="3">
        <f>(H5-F5)/F5</f>
        <v>-0.42504696380696189</v>
      </c>
    </row>
    <row r="6" spans="1:9" x14ac:dyDescent="0.35">
      <c r="A6" s="4" t="s">
        <v>55</v>
      </c>
      <c r="B6" s="4" t="s">
        <v>16</v>
      </c>
      <c r="C6" s="4" t="s">
        <v>17</v>
      </c>
      <c r="D6" s="7">
        <v>22.936</v>
      </c>
      <c r="E6" s="7">
        <v>113.608</v>
      </c>
      <c r="F6" s="6">
        <v>293.91148159593041</v>
      </c>
      <c r="G6" s="6">
        <v>100.17405067172493</v>
      </c>
      <c r="H6" s="6">
        <v>76.303210919162595</v>
      </c>
      <c r="I6" s="3">
        <f>(H6-F6)/F6</f>
        <v>-0.74038710395103147</v>
      </c>
    </row>
    <row r="7" spans="1:9" x14ac:dyDescent="0.35">
      <c r="A7" s="4" t="s">
        <v>56</v>
      </c>
      <c r="B7" s="4" t="s">
        <v>16</v>
      </c>
      <c r="C7" s="4" t="s">
        <v>17</v>
      </c>
      <c r="D7" s="7">
        <v>27.696000000000002</v>
      </c>
      <c r="E7" s="7">
        <v>106.925</v>
      </c>
      <c r="F7" s="6">
        <v>279.65988920191893</v>
      </c>
      <c r="G7" s="6">
        <v>280.5238005850423</v>
      </c>
      <c r="H7" s="6">
        <v>95.91306953982388</v>
      </c>
      <c r="I7" s="3">
        <f>(H7-F7)/F7</f>
        <v>-0.65703673196204015</v>
      </c>
    </row>
    <row r="8" spans="1:9" x14ac:dyDescent="0.35">
      <c r="A8" s="4" t="s">
        <v>57</v>
      </c>
      <c r="B8" s="4" t="s">
        <v>58</v>
      </c>
      <c r="C8" s="4" t="s">
        <v>17</v>
      </c>
      <c r="D8" s="5">
        <v>35.167000000000002</v>
      </c>
      <c r="E8" s="5">
        <v>129.036</v>
      </c>
      <c r="F8" s="6">
        <v>272.54189877333482</v>
      </c>
      <c r="G8" s="6">
        <v>183.62461956225891</v>
      </c>
      <c r="H8" s="6">
        <v>121.69159145772386</v>
      </c>
      <c r="I8" s="3">
        <f>(H8-F8)/F8</f>
        <v>-0.55349400585584374</v>
      </c>
    </row>
    <row r="9" spans="1:9" x14ac:dyDescent="0.35">
      <c r="A9" s="4" t="s">
        <v>60</v>
      </c>
      <c r="B9" s="4" t="s">
        <v>16</v>
      </c>
      <c r="C9" s="4" t="s">
        <v>17</v>
      </c>
      <c r="D9" s="7">
        <v>22.38</v>
      </c>
      <c r="E9" s="7">
        <v>112.688</v>
      </c>
      <c r="F9" s="6">
        <v>257.43199296017139</v>
      </c>
      <c r="G9" s="6">
        <v>122.48920300925154</v>
      </c>
      <c r="H9" s="6">
        <v>93.773823645709768</v>
      </c>
      <c r="I9" s="3">
        <f>(H9-F9)/F9</f>
        <v>-0.63573360650547428</v>
      </c>
    </row>
    <row r="10" spans="1:9" x14ac:dyDescent="0.35">
      <c r="A10" s="4" t="s">
        <v>61</v>
      </c>
      <c r="B10" s="4" t="s">
        <v>16</v>
      </c>
      <c r="C10" s="4" t="s">
        <v>17</v>
      </c>
      <c r="D10" s="5">
        <v>25.047008999999999</v>
      </c>
      <c r="E10" s="5">
        <v>121.54568</v>
      </c>
      <c r="F10" s="6">
        <v>253.58436278617285</v>
      </c>
      <c r="G10" s="6">
        <v>191.007780787516</v>
      </c>
      <c r="H10" s="6">
        <v>122.32048786793399</v>
      </c>
      <c r="I10" s="3">
        <f>(H10-F10)/F10</f>
        <v>-0.51763394822938291</v>
      </c>
    </row>
    <row r="11" spans="1:9" x14ac:dyDescent="0.35">
      <c r="A11" s="4" t="s">
        <v>63</v>
      </c>
      <c r="B11" s="4" t="s">
        <v>58</v>
      </c>
      <c r="C11" s="4" t="s">
        <v>17</v>
      </c>
      <c r="D11" s="5">
        <v>37.494999999999997</v>
      </c>
      <c r="E11" s="5">
        <v>126.93899999999999</v>
      </c>
      <c r="F11" s="6">
        <v>253.15890967164276</v>
      </c>
      <c r="G11" s="6">
        <v>169.17779013469382</v>
      </c>
      <c r="H11" s="6">
        <v>118.80898433041737</v>
      </c>
      <c r="I11" s="3">
        <f>(H11-F11)/F11</f>
        <v>-0.53069404318213664</v>
      </c>
    </row>
    <row r="12" spans="1:9" x14ac:dyDescent="0.35">
      <c r="A12" s="4" t="s">
        <v>70</v>
      </c>
      <c r="B12" s="4" t="s">
        <v>16</v>
      </c>
      <c r="C12" s="4" t="s">
        <v>17</v>
      </c>
      <c r="D12" s="7">
        <v>39.142000000000003</v>
      </c>
      <c r="E12" s="7">
        <v>117.18899999999999</v>
      </c>
      <c r="F12" s="6">
        <v>215.43050653082679</v>
      </c>
      <c r="G12" s="6">
        <v>172.81947817160832</v>
      </c>
      <c r="H12" s="6">
        <v>65.966503481438679</v>
      </c>
      <c r="I12" s="3">
        <f>(H12-F12)/F12</f>
        <v>-0.69379219060602604</v>
      </c>
    </row>
    <row r="13" spans="1:9" x14ac:dyDescent="0.35">
      <c r="A13" s="4" t="s">
        <v>72</v>
      </c>
      <c r="B13" s="4" t="s">
        <v>16</v>
      </c>
      <c r="C13" s="4" t="s">
        <v>17</v>
      </c>
      <c r="D13" s="7">
        <v>20.027999999999999</v>
      </c>
      <c r="E13" s="7">
        <v>110.32899999999999</v>
      </c>
      <c r="F13" s="6">
        <v>210.92139830336154</v>
      </c>
      <c r="G13" s="6">
        <v>195.45529354806413</v>
      </c>
      <c r="H13" s="6">
        <v>140.70166833701447</v>
      </c>
      <c r="I13" s="3">
        <f>(H13-F13)/F13</f>
        <v>-0.33291894767998964</v>
      </c>
    </row>
    <row r="14" spans="1:9" x14ac:dyDescent="0.35">
      <c r="A14" s="4" t="s">
        <v>73</v>
      </c>
      <c r="B14" s="4" t="s">
        <v>16</v>
      </c>
      <c r="C14" s="4" t="s">
        <v>17</v>
      </c>
      <c r="D14" s="7">
        <v>31.774999999999999</v>
      </c>
      <c r="E14" s="7">
        <v>119.97</v>
      </c>
      <c r="F14" s="6">
        <v>208.67244284304337</v>
      </c>
      <c r="G14" s="6">
        <v>86.659476050392541</v>
      </c>
      <c r="H14" s="6">
        <v>62.482427903535466</v>
      </c>
      <c r="I14" s="3">
        <f>(H14-F14)/F14</f>
        <v>-0.70057173313232968</v>
      </c>
    </row>
    <row r="15" spans="1:9" x14ac:dyDescent="0.35">
      <c r="A15" s="4" t="s">
        <v>85</v>
      </c>
      <c r="B15" s="4" t="s">
        <v>58</v>
      </c>
      <c r="C15" s="4" t="s">
        <v>17</v>
      </c>
      <c r="D15" s="5">
        <v>35.146110999999998</v>
      </c>
      <c r="E15" s="5">
        <v>126.918611</v>
      </c>
      <c r="F15" s="6">
        <v>198.82624219676671</v>
      </c>
      <c r="G15" s="6">
        <v>129.32852085173585</v>
      </c>
      <c r="H15" s="6">
        <v>85.371272628500137</v>
      </c>
      <c r="I15" s="3">
        <f>(H15-F15)/F15</f>
        <v>-0.57062371805018985</v>
      </c>
    </row>
    <row r="16" spans="1:9" x14ac:dyDescent="0.35">
      <c r="A16" s="4" t="s">
        <v>88</v>
      </c>
      <c r="B16" s="4" t="s">
        <v>16</v>
      </c>
      <c r="C16" s="4" t="s">
        <v>17</v>
      </c>
      <c r="D16" s="7">
        <v>30.667000000000002</v>
      </c>
      <c r="E16" s="7">
        <v>104.051</v>
      </c>
      <c r="F16" s="6">
        <v>197.18089291326183</v>
      </c>
      <c r="G16" s="6">
        <v>140.62948064816285</v>
      </c>
      <c r="H16" s="6">
        <v>81.22071873252969</v>
      </c>
      <c r="I16" s="3">
        <f>(H16-F16)/F16</f>
        <v>-0.58809031883095297</v>
      </c>
    </row>
    <row r="17" spans="1:9" x14ac:dyDescent="0.35">
      <c r="A17" s="4" t="s">
        <v>91</v>
      </c>
      <c r="B17" s="4" t="s">
        <v>16</v>
      </c>
      <c r="C17" s="4" t="s">
        <v>17</v>
      </c>
      <c r="D17" s="7">
        <v>22.611000000000001</v>
      </c>
      <c r="E17" s="7">
        <v>110.139</v>
      </c>
      <c r="F17" s="6">
        <v>194.47133228080097</v>
      </c>
      <c r="G17" s="6">
        <v>89.324808582361499</v>
      </c>
      <c r="H17" s="6">
        <v>58.903588048227576</v>
      </c>
      <c r="I17" s="3">
        <f>(H17-F17)/F17</f>
        <v>-0.69710914530489487</v>
      </c>
    </row>
    <row r="18" spans="1:9" x14ac:dyDescent="0.35">
      <c r="A18" s="4" t="s">
        <v>96</v>
      </c>
      <c r="B18" s="4" t="s">
        <v>16</v>
      </c>
      <c r="C18" s="4" t="s">
        <v>17</v>
      </c>
      <c r="D18" s="7">
        <v>30.523613000000001</v>
      </c>
      <c r="E18" s="7">
        <v>105.563901</v>
      </c>
      <c r="F18" s="6">
        <v>180.7177289769684</v>
      </c>
      <c r="G18" s="6">
        <v>449.56340777927954</v>
      </c>
      <c r="H18" s="6">
        <v>226.74957335180272</v>
      </c>
      <c r="I18" s="3">
        <f>(H18-F18)/F18</f>
        <v>0.25471681519803108</v>
      </c>
    </row>
    <row r="19" spans="1:9" x14ac:dyDescent="0.35">
      <c r="A19" s="4" t="s">
        <v>99</v>
      </c>
      <c r="B19" s="4" t="s">
        <v>16</v>
      </c>
      <c r="C19" s="4" t="s">
        <v>17</v>
      </c>
      <c r="D19" s="7">
        <v>36.22</v>
      </c>
      <c r="E19" s="7">
        <v>120.40300000000001</v>
      </c>
      <c r="F19" s="6">
        <v>177.31481846876034</v>
      </c>
      <c r="G19" s="6">
        <v>131.10541076018035</v>
      </c>
      <c r="H19" s="6">
        <v>62.939709015725036</v>
      </c>
      <c r="I19" s="3">
        <f>(H19-F19)/F19</f>
        <v>-0.64503976847928324</v>
      </c>
    </row>
    <row r="20" spans="1:9" x14ac:dyDescent="0.35">
      <c r="A20" s="4" t="s">
        <v>100</v>
      </c>
      <c r="B20" s="4" t="s">
        <v>16</v>
      </c>
      <c r="C20" s="4" t="s">
        <v>17</v>
      </c>
      <c r="D20" s="7">
        <v>30.536000000000001</v>
      </c>
      <c r="E20" s="7">
        <v>117.05</v>
      </c>
      <c r="F20" s="6">
        <v>176.97406874788251</v>
      </c>
      <c r="G20" s="6">
        <v>125.5700747669401</v>
      </c>
      <c r="H20" s="6">
        <v>73.202172427443585</v>
      </c>
      <c r="I20" s="3">
        <f>(H20-F20)/F20</f>
        <v>-0.58636780549060274</v>
      </c>
    </row>
    <row r="21" spans="1:9" x14ac:dyDescent="0.35">
      <c r="A21" s="4" t="s">
        <v>105</v>
      </c>
      <c r="B21" s="4" t="s">
        <v>106</v>
      </c>
      <c r="C21" s="4" t="s">
        <v>17</v>
      </c>
      <c r="D21" s="5">
        <v>39.045000000000002</v>
      </c>
      <c r="E21" s="5">
        <v>125.767</v>
      </c>
      <c r="F21" s="6">
        <v>175.3960859074632</v>
      </c>
      <c r="G21" s="6">
        <v>148.93678923059775</v>
      </c>
      <c r="H21" s="6">
        <v>174.14274578877246</v>
      </c>
      <c r="I21" s="3">
        <f>(H21-F21)/F21</f>
        <v>-7.1457701704471938E-3</v>
      </c>
    </row>
    <row r="22" spans="1:9" x14ac:dyDescent="0.35">
      <c r="A22" s="4" t="s">
        <v>113</v>
      </c>
      <c r="B22" s="4" t="s">
        <v>16</v>
      </c>
      <c r="C22" s="4" t="s">
        <v>17</v>
      </c>
      <c r="D22" s="7">
        <v>28.587</v>
      </c>
      <c r="E22" s="7">
        <v>112.35599999999999</v>
      </c>
      <c r="F22" s="6">
        <v>156.86011827487332</v>
      </c>
      <c r="G22" s="6">
        <v>79.121953045139023</v>
      </c>
      <c r="H22" s="6">
        <v>41.470042008266503</v>
      </c>
      <c r="I22" s="3">
        <f>(H22-F22)/F22</f>
        <v>-0.73562405495833805</v>
      </c>
    </row>
    <row r="23" spans="1:9" x14ac:dyDescent="0.35">
      <c r="A23" s="4" t="s">
        <v>121</v>
      </c>
      <c r="B23" s="4" t="s">
        <v>16</v>
      </c>
      <c r="C23" s="4" t="s">
        <v>17</v>
      </c>
      <c r="D23" s="7">
        <v>29.591000000000001</v>
      </c>
      <c r="E23" s="7">
        <v>103.754</v>
      </c>
      <c r="F23" s="6">
        <v>149.36570810116561</v>
      </c>
      <c r="G23" s="6">
        <v>94.092603781370187</v>
      </c>
      <c r="H23" s="6">
        <v>62.550686146393971</v>
      </c>
      <c r="I23" s="3">
        <f>(H23-F23)/F23</f>
        <v>-0.58122458667669352</v>
      </c>
    </row>
    <row r="24" spans="1:9" x14ac:dyDescent="0.35">
      <c r="A24" s="4" t="s">
        <v>122</v>
      </c>
      <c r="B24" s="4" t="s">
        <v>16</v>
      </c>
      <c r="C24" s="4" t="s">
        <v>17</v>
      </c>
      <c r="D24" s="7">
        <v>34.308</v>
      </c>
      <c r="E24" s="7">
        <v>108.46299999999999</v>
      </c>
      <c r="F24" s="6">
        <v>145.70320039054073</v>
      </c>
      <c r="G24" s="6">
        <v>136.89952267125381</v>
      </c>
      <c r="H24" s="6">
        <v>70.891113935329145</v>
      </c>
      <c r="I24" s="3">
        <f>(H24-F24)/F24</f>
        <v>-0.51345534109536617</v>
      </c>
    </row>
    <row r="25" spans="1:9" x14ac:dyDescent="0.35">
      <c r="A25" s="4" t="s">
        <v>138</v>
      </c>
      <c r="B25" s="4" t="s">
        <v>16</v>
      </c>
      <c r="C25" s="4" t="s">
        <v>17</v>
      </c>
      <c r="D25" s="5">
        <v>32.791887000000003</v>
      </c>
      <c r="E25" s="5">
        <v>119.429784</v>
      </c>
      <c r="F25" s="6">
        <v>124.53687353032622</v>
      </c>
      <c r="G25" s="6">
        <v>62.291566854888551</v>
      </c>
      <c r="H25" s="6">
        <v>34.925712715182058</v>
      </c>
      <c r="I25" s="3">
        <f>(H25-F25)/F25</f>
        <v>-0.71955524717201746</v>
      </c>
    </row>
    <row r="26" spans="1:9" x14ac:dyDescent="0.35">
      <c r="A26" s="4" t="s">
        <v>139</v>
      </c>
      <c r="B26" s="4" t="s">
        <v>16</v>
      </c>
      <c r="C26" s="4" t="s">
        <v>17</v>
      </c>
      <c r="D26" s="7">
        <v>30.332000000000001</v>
      </c>
      <c r="E26" s="7">
        <v>107.348</v>
      </c>
      <c r="F26" s="6">
        <v>122.79094827586206</v>
      </c>
      <c r="G26" s="6">
        <v>274.91730566832052</v>
      </c>
      <c r="H26" s="6">
        <v>106.42707109544659</v>
      </c>
      <c r="I26" s="3">
        <f>(H26-F26)/F26</f>
        <v>-0.13326615202655162</v>
      </c>
    </row>
    <row r="27" spans="1:9" x14ac:dyDescent="0.35">
      <c r="A27" s="4" t="s">
        <v>140</v>
      </c>
      <c r="B27" s="4" t="s">
        <v>58</v>
      </c>
      <c r="C27" s="4" t="s">
        <v>17</v>
      </c>
      <c r="D27" s="5">
        <v>36.826000000000001</v>
      </c>
      <c r="E27" s="5">
        <v>127.14400000000001</v>
      </c>
      <c r="F27" s="6">
        <v>121.52344643537936</v>
      </c>
      <c r="G27" s="6">
        <v>72.589306991442896</v>
      </c>
      <c r="H27" s="6">
        <v>61.191158151419103</v>
      </c>
      <c r="I27" s="3">
        <f>(H27-F27)/F27</f>
        <v>-0.49646623802792017</v>
      </c>
    </row>
    <row r="28" spans="1:9" x14ac:dyDescent="0.35">
      <c r="A28" s="4" t="s">
        <v>143</v>
      </c>
      <c r="B28" s="4" t="s">
        <v>16</v>
      </c>
      <c r="C28" s="4" t="s">
        <v>17</v>
      </c>
      <c r="D28" s="7">
        <v>30.576000000000001</v>
      </c>
      <c r="E28" s="7">
        <v>114.295</v>
      </c>
      <c r="F28" s="6">
        <v>120.96555175984307</v>
      </c>
      <c r="G28" s="6">
        <v>161.65433782463694</v>
      </c>
      <c r="H28" s="6">
        <v>79.488913972943564</v>
      </c>
      <c r="I28" s="3">
        <f>(H28-F28)/F28</f>
        <v>-0.34287974703115853</v>
      </c>
    </row>
    <row r="29" spans="1:9" x14ac:dyDescent="0.35">
      <c r="A29" s="4" t="s">
        <v>155</v>
      </c>
      <c r="B29" s="4" t="s">
        <v>156</v>
      </c>
      <c r="C29" s="4" t="s">
        <v>17</v>
      </c>
      <c r="D29" s="5">
        <v>34.718000000000004</v>
      </c>
      <c r="E29" s="5">
        <v>135.38900000000001</v>
      </c>
      <c r="F29" s="6">
        <v>118.09201796278464</v>
      </c>
      <c r="G29" s="6">
        <v>98.693223466471224</v>
      </c>
      <c r="H29" s="6">
        <v>91.604907758843211</v>
      </c>
      <c r="I29" s="3">
        <f>(H29-F29)/F29</f>
        <v>-0.22429212965340756</v>
      </c>
    </row>
    <row r="30" spans="1:9" x14ac:dyDescent="0.35">
      <c r="A30" s="4" t="s">
        <v>164</v>
      </c>
      <c r="B30" s="4" t="s">
        <v>58</v>
      </c>
      <c r="C30" s="4" t="s">
        <v>17</v>
      </c>
      <c r="D30" s="5">
        <v>35.186999999999998</v>
      </c>
      <c r="E30" s="5">
        <v>128.107</v>
      </c>
      <c r="F30" s="6">
        <v>107.85712627968584</v>
      </c>
      <c r="G30" s="6">
        <v>71.445679905271319</v>
      </c>
      <c r="H30" s="6">
        <v>23.614714898493858</v>
      </c>
      <c r="I30" s="3">
        <f>(H30-F30)/F30</f>
        <v>-0.78105558980629419</v>
      </c>
    </row>
    <row r="31" spans="1:9" x14ac:dyDescent="0.35">
      <c r="A31" s="4" t="s">
        <v>171</v>
      </c>
      <c r="B31" s="4" t="s">
        <v>16</v>
      </c>
      <c r="C31" s="4" t="s">
        <v>17</v>
      </c>
      <c r="D31" s="7">
        <v>31.25</v>
      </c>
      <c r="E31" s="7">
        <v>121.44</v>
      </c>
      <c r="F31" s="6">
        <v>105.6525959873953</v>
      </c>
      <c r="G31" s="6">
        <v>71.951704194696674</v>
      </c>
      <c r="H31" s="6">
        <v>76.199198487353485</v>
      </c>
      <c r="I31" s="3">
        <f>(H31-F31)/F31</f>
        <v>-0.2787758996812128</v>
      </c>
    </row>
    <row r="32" spans="1:9" x14ac:dyDescent="0.35">
      <c r="A32" s="4" t="s">
        <v>172</v>
      </c>
      <c r="B32" s="4" t="s">
        <v>16</v>
      </c>
      <c r="C32" s="4" t="s">
        <v>17</v>
      </c>
      <c r="D32" s="7">
        <v>39.648000000000003</v>
      </c>
      <c r="E32" s="7">
        <v>118.19</v>
      </c>
      <c r="F32" s="6">
        <v>105.49320364501334</v>
      </c>
      <c r="G32" s="6">
        <v>90.703424031553624</v>
      </c>
      <c r="H32" s="6">
        <v>46.372427402918341</v>
      </c>
      <c r="I32" s="3">
        <f>(H32-F32)/F32</f>
        <v>-0.56042260732774363</v>
      </c>
    </row>
    <row r="33" spans="1:9" x14ac:dyDescent="0.35">
      <c r="A33" s="4" t="s">
        <v>174</v>
      </c>
      <c r="B33" s="4" t="s">
        <v>156</v>
      </c>
      <c r="C33" s="4" t="s">
        <v>17</v>
      </c>
      <c r="D33" s="5">
        <v>35.682000000000002</v>
      </c>
      <c r="E33" s="5">
        <v>139.649</v>
      </c>
      <c r="F33" s="6">
        <v>104.70644205005345</v>
      </c>
      <c r="G33" s="6">
        <v>96.510434766739564</v>
      </c>
      <c r="H33" s="6">
        <v>77.441237869126923</v>
      </c>
      <c r="I33" s="3">
        <f>(H33-F33)/F33</f>
        <v>-0.26039662552847304</v>
      </c>
    </row>
    <row r="34" spans="1:9" x14ac:dyDescent="0.35">
      <c r="A34" s="4" t="s">
        <v>178</v>
      </c>
      <c r="B34" s="4" t="s">
        <v>16</v>
      </c>
      <c r="C34" s="4" t="s">
        <v>17</v>
      </c>
      <c r="D34" s="7">
        <v>34.756</v>
      </c>
      <c r="E34" s="7">
        <v>113.637</v>
      </c>
      <c r="F34" s="6">
        <v>98.647903216284433</v>
      </c>
      <c r="G34" s="6">
        <v>78.638532043592846</v>
      </c>
      <c r="H34" s="6">
        <v>52.138941499883934</v>
      </c>
      <c r="I34" s="3">
        <f>(H34-F34)/F34</f>
        <v>-0.47146427040045763</v>
      </c>
    </row>
    <row r="35" spans="1:9" x14ac:dyDescent="0.35">
      <c r="A35" s="4" t="s">
        <v>180</v>
      </c>
      <c r="B35" s="4" t="s">
        <v>16</v>
      </c>
      <c r="C35" s="4" t="s">
        <v>17</v>
      </c>
      <c r="D35" s="7">
        <v>36.192127999999997</v>
      </c>
      <c r="E35" s="7">
        <v>113.115533</v>
      </c>
      <c r="F35" s="6">
        <v>98.167706538635613</v>
      </c>
      <c r="G35" s="6">
        <v>76.672313511666815</v>
      </c>
      <c r="H35" s="6">
        <v>71.347599279023143</v>
      </c>
      <c r="I35" s="3">
        <f>(H35-F35)/F35</f>
        <v>-0.27320702708947314</v>
      </c>
    </row>
    <row r="36" spans="1:9" x14ac:dyDescent="0.35">
      <c r="A36" s="4" t="s">
        <v>193</v>
      </c>
      <c r="B36" s="4" t="s">
        <v>16</v>
      </c>
      <c r="C36" s="4" t="s">
        <v>17</v>
      </c>
      <c r="D36" s="7">
        <v>39.92</v>
      </c>
      <c r="E36" s="7">
        <v>116.37</v>
      </c>
      <c r="F36" s="6">
        <v>90.435227249443045</v>
      </c>
      <c r="G36" s="6">
        <v>86.405991064255218</v>
      </c>
      <c r="H36" s="6">
        <v>77.87026559586171</v>
      </c>
      <c r="I36" s="3">
        <f>(H36-F36)/F36</f>
        <v>-0.13893879670279391</v>
      </c>
    </row>
    <row r="37" spans="1:9" x14ac:dyDescent="0.35">
      <c r="A37" s="4" t="s">
        <v>196</v>
      </c>
      <c r="B37" s="4" t="s">
        <v>16</v>
      </c>
      <c r="C37" s="4" t="s">
        <v>17</v>
      </c>
      <c r="D37" s="7">
        <v>36.682000000000002</v>
      </c>
      <c r="E37" s="7">
        <v>117.02</v>
      </c>
      <c r="F37" s="6">
        <v>89.105426757188695</v>
      </c>
      <c r="G37" s="6">
        <v>85.120264615484132</v>
      </c>
      <c r="H37" s="6">
        <v>73.5625157913029</v>
      </c>
      <c r="I37" s="3">
        <f>(H37-F37)/F37</f>
        <v>-0.1744328211147011</v>
      </c>
    </row>
    <row r="38" spans="1:9" x14ac:dyDescent="0.35">
      <c r="A38" s="4" t="s">
        <v>210</v>
      </c>
      <c r="B38" s="4" t="s">
        <v>156</v>
      </c>
      <c r="C38" s="4" t="s">
        <v>17</v>
      </c>
      <c r="D38" s="5">
        <v>33.597999999999999</v>
      </c>
      <c r="E38" s="5">
        <v>130.43700000000001</v>
      </c>
      <c r="F38" s="6">
        <v>82.944697643218817</v>
      </c>
      <c r="G38" s="6">
        <v>69.163866642985653</v>
      </c>
      <c r="H38" s="6">
        <v>66.82704005264236</v>
      </c>
      <c r="I38" s="3">
        <f>(H38-F38)/F38</f>
        <v>-0.19431811856021833</v>
      </c>
    </row>
    <row r="39" spans="1:9" x14ac:dyDescent="0.35">
      <c r="A39" s="4" t="s">
        <v>229</v>
      </c>
      <c r="B39" s="4" t="s">
        <v>16</v>
      </c>
      <c r="C39" s="4" t="s">
        <v>17</v>
      </c>
      <c r="D39" s="7">
        <v>27.643000000000001</v>
      </c>
      <c r="E39" s="7">
        <v>113.851</v>
      </c>
      <c r="F39" s="6">
        <v>70.139537495024882</v>
      </c>
      <c r="G39" s="6">
        <v>53.214272275280742</v>
      </c>
      <c r="H39" s="6">
        <v>49.627258111365144</v>
      </c>
      <c r="I39" s="3">
        <f>(H39-F39)/F39</f>
        <v>-0.29244959570933454</v>
      </c>
    </row>
    <row r="40" spans="1:9" x14ac:dyDescent="0.35">
      <c r="A40" s="4" t="s">
        <v>230</v>
      </c>
      <c r="B40" s="4" t="s">
        <v>16</v>
      </c>
      <c r="C40" s="4" t="s">
        <v>17</v>
      </c>
      <c r="D40" s="7">
        <v>36.116</v>
      </c>
      <c r="E40" s="7">
        <v>115.786</v>
      </c>
      <c r="F40" s="6">
        <v>69.054588892247025</v>
      </c>
      <c r="G40" s="6">
        <v>46.851854884747027</v>
      </c>
      <c r="H40" s="6">
        <v>34.0599251394815</v>
      </c>
      <c r="I40" s="3">
        <f>(H40-F40)/F40</f>
        <v>-0.50676811366397823</v>
      </c>
    </row>
    <row r="41" spans="1:9" x14ac:dyDescent="0.35">
      <c r="A41" s="4" t="s">
        <v>244</v>
      </c>
      <c r="B41" s="4" t="s">
        <v>245</v>
      </c>
      <c r="C41" s="4" t="s">
        <v>17</v>
      </c>
      <c r="D41" s="5">
        <v>47.93</v>
      </c>
      <c r="E41" s="5">
        <v>106.889</v>
      </c>
      <c r="F41" s="6">
        <v>58.73829499829246</v>
      </c>
      <c r="G41" s="6">
        <v>68.259104235026598</v>
      </c>
      <c r="H41" s="6">
        <v>69.100239529382534</v>
      </c>
      <c r="I41" s="3">
        <f>(H41-F41)/F41</f>
        <v>0.17640867055115064</v>
      </c>
    </row>
    <row r="42" spans="1:9" x14ac:dyDescent="0.35">
      <c r="A42" s="4" t="s">
        <v>251</v>
      </c>
      <c r="B42" s="4" t="s">
        <v>16</v>
      </c>
      <c r="C42" s="4" t="s">
        <v>17</v>
      </c>
      <c r="D42" s="7">
        <v>28.125</v>
      </c>
      <c r="E42" s="7">
        <v>121.247</v>
      </c>
      <c r="F42" s="6">
        <v>51.871272442744441</v>
      </c>
      <c r="G42" s="6">
        <v>49.503928866164628</v>
      </c>
      <c r="H42" s="6">
        <v>53.262357201596529</v>
      </c>
      <c r="I42" s="3">
        <f>(H42-F42)/F42</f>
        <v>2.6818018786556059E-2</v>
      </c>
    </row>
    <row r="43" spans="1:9" x14ac:dyDescent="0.35">
      <c r="A43" s="4" t="s">
        <v>255</v>
      </c>
      <c r="B43" s="4" t="s">
        <v>16</v>
      </c>
      <c r="C43" s="4" t="s">
        <v>17</v>
      </c>
      <c r="D43" s="7">
        <v>24.315999999999999</v>
      </c>
      <c r="E43" s="7">
        <v>116.11199999999999</v>
      </c>
      <c r="F43" s="6">
        <v>45.499982033794993</v>
      </c>
      <c r="G43" s="6">
        <v>141.99364528499305</v>
      </c>
      <c r="H43" s="6">
        <v>139.3911522884824</v>
      </c>
      <c r="I43" s="3">
        <f>(H43-F43)/F43</f>
        <v>2.0635430182137213</v>
      </c>
    </row>
    <row r="44" spans="1:9" x14ac:dyDescent="0.35">
      <c r="A44" s="4" t="s">
        <v>275</v>
      </c>
      <c r="B44" s="4" t="s">
        <v>156</v>
      </c>
      <c r="C44" s="4" t="s">
        <v>17</v>
      </c>
      <c r="D44" s="5">
        <v>34.656999999999996</v>
      </c>
      <c r="E44" s="5">
        <v>133.94900000000001</v>
      </c>
      <c r="F44" s="6">
        <v>31.52322464600158</v>
      </c>
      <c r="G44" s="6">
        <v>29.788008913100779</v>
      </c>
      <c r="H44" s="6">
        <v>27.809962333410326</v>
      </c>
      <c r="I44" s="3">
        <f>(H44-F44)/F44</f>
        <v>-0.11779449451286533</v>
      </c>
    </row>
    <row r="45" spans="1:9" x14ac:dyDescent="0.35">
      <c r="A45" s="4" t="s">
        <v>279</v>
      </c>
      <c r="B45" s="4" t="s">
        <v>16</v>
      </c>
      <c r="C45" s="4" t="s">
        <v>17</v>
      </c>
      <c r="D45" s="7">
        <v>29.725000000000001</v>
      </c>
      <c r="E45" s="7">
        <v>120.23699999999999</v>
      </c>
      <c r="F45" s="6">
        <v>30.718274470895626</v>
      </c>
      <c r="G45" s="6">
        <v>23.878555427459165</v>
      </c>
      <c r="H45" s="6">
        <v>22.3538321566698</v>
      </c>
      <c r="I45" s="3">
        <f>(H45-F45)/F45</f>
        <v>-0.27229531795969891</v>
      </c>
    </row>
    <row r="46" spans="1:9" x14ac:dyDescent="0.35">
      <c r="A46" s="4" t="s">
        <v>289</v>
      </c>
      <c r="B46" s="4" t="s">
        <v>156</v>
      </c>
      <c r="C46" s="4" t="s">
        <v>17</v>
      </c>
      <c r="D46" s="5">
        <v>34.155000000000001</v>
      </c>
      <c r="E46" s="5">
        <v>131.458</v>
      </c>
      <c r="F46" s="6">
        <v>22.09062752386075</v>
      </c>
      <c r="G46" s="6">
        <v>22.188514818648024</v>
      </c>
      <c r="H46" s="6">
        <v>20.621903424390883</v>
      </c>
      <c r="I46" s="3">
        <f>(H46-F46)/F46</f>
        <v>-6.6486300485735589E-2</v>
      </c>
    </row>
    <row r="47" spans="1:9" x14ac:dyDescent="0.35">
      <c r="A47" s="4" t="s">
        <v>292</v>
      </c>
      <c r="B47" s="4" t="s">
        <v>16</v>
      </c>
      <c r="C47" s="4" t="s">
        <v>17</v>
      </c>
      <c r="D47" s="7">
        <v>30.305</v>
      </c>
      <c r="E47" s="7">
        <v>120.16800000000001</v>
      </c>
      <c r="F47" s="6">
        <v>14.821561199321213</v>
      </c>
      <c r="G47" s="6">
        <v>82.464895572235534</v>
      </c>
      <c r="H47" s="6">
        <v>53.226735620198632</v>
      </c>
      <c r="I47" s="3">
        <f>(H47-F47)/F47</f>
        <v>2.5911693042590054</v>
      </c>
    </row>
    <row r="48" spans="1:9" x14ac:dyDescent="0.35">
      <c r="A48" s="4" t="s">
        <v>101</v>
      </c>
      <c r="B48" s="4" t="s">
        <v>102</v>
      </c>
      <c r="C48" s="4" t="s">
        <v>103</v>
      </c>
      <c r="D48" s="5">
        <v>40.412999999999997</v>
      </c>
      <c r="E48" s="5">
        <v>-3.7069999999999999</v>
      </c>
      <c r="F48" s="6">
        <v>176.51692942995069</v>
      </c>
      <c r="G48" s="6">
        <v>131.56151075105498</v>
      </c>
      <c r="H48" s="6">
        <v>93.829208053576664</v>
      </c>
      <c r="I48" s="3">
        <f>(H48-F48)/F48</f>
        <v>-0.4684407418790274</v>
      </c>
    </row>
    <row r="49" spans="1:9" x14ac:dyDescent="0.35">
      <c r="A49" s="4" t="s">
        <v>111</v>
      </c>
      <c r="B49" s="4" t="s">
        <v>112</v>
      </c>
      <c r="C49" s="4" t="s">
        <v>103</v>
      </c>
      <c r="D49" s="5">
        <v>40.65</v>
      </c>
      <c r="E49" s="5">
        <v>22.916</v>
      </c>
      <c r="F49" s="6">
        <v>163.99291661341383</v>
      </c>
      <c r="G49" s="6">
        <v>120.26871350346322</v>
      </c>
      <c r="H49" s="6">
        <v>81.324741209156102</v>
      </c>
      <c r="I49" s="3">
        <f>(H49-F49)/F49</f>
        <v>-0.50409601287313077</v>
      </c>
    </row>
    <row r="50" spans="1:9" x14ac:dyDescent="0.35">
      <c r="A50" s="4" t="s">
        <v>132</v>
      </c>
      <c r="B50" s="4" t="s">
        <v>133</v>
      </c>
      <c r="C50" s="4" t="s">
        <v>103</v>
      </c>
      <c r="D50" s="5">
        <v>52.502000000000002</v>
      </c>
      <c r="E50" s="5">
        <v>13.452999999999999</v>
      </c>
      <c r="F50" s="6">
        <v>131.48481162151481</v>
      </c>
      <c r="G50" s="6">
        <v>79.042917622839155</v>
      </c>
      <c r="H50" s="6">
        <v>56.15478350906745</v>
      </c>
      <c r="I50" s="3">
        <f>(H50-F50)/F50</f>
        <v>-0.57291809740951971</v>
      </c>
    </row>
    <row r="51" spans="1:9" x14ac:dyDescent="0.35">
      <c r="A51" s="4" t="s">
        <v>144</v>
      </c>
      <c r="B51" s="4" t="s">
        <v>145</v>
      </c>
      <c r="C51" s="4" t="s">
        <v>103</v>
      </c>
      <c r="D51" s="5">
        <v>38.134999999999998</v>
      </c>
      <c r="E51" s="5">
        <v>13.33</v>
      </c>
      <c r="F51" s="6">
        <v>120.92946219694765</v>
      </c>
      <c r="G51" s="6">
        <v>101.54600394009967</v>
      </c>
      <c r="H51" s="6">
        <v>62.115096360014057</v>
      </c>
      <c r="I51" s="3">
        <f>(H51-F51)/F51</f>
        <v>-0.48635266186123927</v>
      </c>
    </row>
    <row r="52" spans="1:9" x14ac:dyDescent="0.35">
      <c r="A52" s="4" t="s">
        <v>165</v>
      </c>
      <c r="B52" s="4" t="s">
        <v>166</v>
      </c>
      <c r="C52" s="4" t="s">
        <v>103</v>
      </c>
      <c r="D52" s="5">
        <v>59.911000000000001</v>
      </c>
      <c r="E52" s="5">
        <v>30.347999999999999</v>
      </c>
      <c r="F52" s="6">
        <v>107.42791146446937</v>
      </c>
      <c r="G52" s="6">
        <v>82.403766319891233</v>
      </c>
      <c r="H52" s="6">
        <v>74.021758707749669</v>
      </c>
      <c r="I52" s="3">
        <f>(H52-F52)/F52</f>
        <v>-0.31096343865689346</v>
      </c>
    </row>
    <row r="53" spans="1:9" x14ac:dyDescent="0.35">
      <c r="A53" s="4" t="s">
        <v>169</v>
      </c>
      <c r="B53" s="4" t="s">
        <v>170</v>
      </c>
      <c r="C53" s="4" t="s">
        <v>103</v>
      </c>
      <c r="D53" s="5">
        <v>50.624000000000002</v>
      </c>
      <c r="E53" s="5">
        <v>26.248000000000001</v>
      </c>
      <c r="F53" s="6">
        <v>106.03248833323781</v>
      </c>
      <c r="G53" s="6">
        <v>82.90689570043412</v>
      </c>
      <c r="H53" s="6">
        <v>46.235760465126113</v>
      </c>
      <c r="I53" s="3">
        <f>(H53-F53)/F53</f>
        <v>-0.5639472279494484</v>
      </c>
    </row>
    <row r="54" spans="1:9" x14ac:dyDescent="0.35">
      <c r="A54" s="4" t="s">
        <v>187</v>
      </c>
      <c r="B54" s="4" t="s">
        <v>166</v>
      </c>
      <c r="C54" s="4" t="s">
        <v>103</v>
      </c>
      <c r="D54" s="5">
        <v>55.743000000000002</v>
      </c>
      <c r="E54" s="5">
        <v>37.645000000000003</v>
      </c>
      <c r="F54" s="6">
        <v>95.282736785935811</v>
      </c>
      <c r="G54" s="6">
        <v>79.529809391531245</v>
      </c>
      <c r="H54" s="6">
        <v>68.122414144414023</v>
      </c>
      <c r="I54" s="3">
        <f>(H54-F54)/F54</f>
        <v>-0.28504977457291908</v>
      </c>
    </row>
    <row r="55" spans="1:9" x14ac:dyDescent="0.35">
      <c r="A55" s="4" t="s">
        <v>190</v>
      </c>
      <c r="B55" s="4" t="s">
        <v>191</v>
      </c>
      <c r="C55" s="4" t="s">
        <v>103</v>
      </c>
      <c r="D55" s="5">
        <v>44.798000000000002</v>
      </c>
      <c r="E55" s="5">
        <v>20.446999999999999</v>
      </c>
      <c r="F55" s="6">
        <v>92.929582713326525</v>
      </c>
      <c r="G55" s="6">
        <v>85.97816612871938</v>
      </c>
      <c r="H55" s="6">
        <v>76.714638477934159</v>
      </c>
      <c r="I55" s="3">
        <f>(H55-F55)/F55</f>
        <v>-0.17448635581860919</v>
      </c>
    </row>
    <row r="56" spans="1:9" x14ac:dyDescent="0.35">
      <c r="A56" s="4" t="s">
        <v>194</v>
      </c>
      <c r="B56" s="4" t="s">
        <v>195</v>
      </c>
      <c r="C56" s="4" t="s">
        <v>103</v>
      </c>
      <c r="D56" s="5">
        <v>48.124000000000002</v>
      </c>
      <c r="E56" s="5">
        <v>16.346</v>
      </c>
      <c r="F56" s="6">
        <v>90.077862086657618</v>
      </c>
      <c r="G56" s="6">
        <v>56.8371234679325</v>
      </c>
      <c r="H56" s="6">
        <v>55.389943498791368</v>
      </c>
      <c r="I56" s="3">
        <f>(H56-F56)/F56</f>
        <v>-0.38508816466464785</v>
      </c>
    </row>
    <row r="57" spans="1:9" x14ac:dyDescent="0.35">
      <c r="A57" s="4" t="s">
        <v>201</v>
      </c>
      <c r="B57" s="4" t="s">
        <v>202</v>
      </c>
      <c r="C57" s="4" t="s">
        <v>103</v>
      </c>
      <c r="D57" s="5">
        <v>52.234000000000002</v>
      </c>
      <c r="E57" s="5">
        <v>21.024000000000001</v>
      </c>
      <c r="F57" s="6">
        <v>86.772442267626531</v>
      </c>
      <c r="G57" s="6">
        <v>62.842282585682128</v>
      </c>
      <c r="H57" s="6">
        <v>48.10575929942798</v>
      </c>
      <c r="I57" s="3">
        <f>(H57-F57)/F57</f>
        <v>-0.44561017251239105</v>
      </c>
    </row>
    <row r="58" spans="1:9" x14ac:dyDescent="0.35">
      <c r="A58" s="4" t="s">
        <v>207</v>
      </c>
      <c r="B58" s="4" t="s">
        <v>166</v>
      </c>
      <c r="C58" s="4" t="s">
        <v>103</v>
      </c>
      <c r="D58" s="5">
        <v>46.34</v>
      </c>
      <c r="E58" s="5">
        <v>48.02</v>
      </c>
      <c r="F58" s="6">
        <v>84.617254290488674</v>
      </c>
      <c r="G58" s="6">
        <v>40.072580707053007</v>
      </c>
      <c r="H58" s="6">
        <v>38.206082233817433</v>
      </c>
      <c r="I58" s="3">
        <f>(H58-F58)/F58</f>
        <v>-0.54848355038019769</v>
      </c>
    </row>
    <row r="59" spans="1:9" x14ac:dyDescent="0.35">
      <c r="A59" s="4" t="s">
        <v>208</v>
      </c>
      <c r="B59" s="4" t="s">
        <v>209</v>
      </c>
      <c r="C59" s="4" t="s">
        <v>103</v>
      </c>
      <c r="D59" s="5">
        <v>52.432000000000002</v>
      </c>
      <c r="E59" s="5">
        <v>30.972000000000001</v>
      </c>
      <c r="F59" s="6">
        <v>84.326013148231752</v>
      </c>
      <c r="G59" s="6">
        <v>57.411753346283014</v>
      </c>
      <c r="H59" s="6">
        <v>53.122962310253897</v>
      </c>
      <c r="I59" s="3">
        <f>(H59-F59)/F59</f>
        <v>-0.37002876897699222</v>
      </c>
    </row>
    <row r="60" spans="1:9" x14ac:dyDescent="0.35">
      <c r="A60" s="4" t="s">
        <v>218</v>
      </c>
      <c r="B60" s="4" t="s">
        <v>133</v>
      </c>
      <c r="C60" s="4" t="s">
        <v>103</v>
      </c>
      <c r="D60" s="7">
        <v>51.487223999999998</v>
      </c>
      <c r="E60" s="7">
        <v>11.969872000000001</v>
      </c>
      <c r="F60" s="6">
        <v>78.964712452082495</v>
      </c>
      <c r="G60" s="6">
        <v>43.879763665880063</v>
      </c>
      <c r="H60" s="6">
        <v>35.072363582214287</v>
      </c>
      <c r="I60" s="3">
        <f>(H60-F60)/F60</f>
        <v>-0.55584763759512246</v>
      </c>
    </row>
    <row r="61" spans="1:9" x14ac:dyDescent="0.35">
      <c r="A61" s="4" t="s">
        <v>220</v>
      </c>
      <c r="B61" s="4" t="s">
        <v>221</v>
      </c>
      <c r="C61" s="4" t="s">
        <v>103</v>
      </c>
      <c r="D61" s="5">
        <v>46.515999999999998</v>
      </c>
      <c r="E61" s="5">
        <v>6.6328199999999997</v>
      </c>
      <c r="F61" s="6">
        <v>77.347292471253382</v>
      </c>
      <c r="G61" s="6">
        <v>49.193364846492088</v>
      </c>
      <c r="H61" s="6">
        <v>47.14946265315816</v>
      </c>
      <c r="I61" s="3">
        <f>(H61-F61)/F61</f>
        <v>-0.39041870572675108</v>
      </c>
    </row>
    <row r="62" spans="1:9" x14ac:dyDescent="0.35">
      <c r="A62" s="4" t="s">
        <v>222</v>
      </c>
      <c r="B62" s="4" t="s">
        <v>223</v>
      </c>
      <c r="C62" s="4" t="s">
        <v>103</v>
      </c>
      <c r="D62" s="5">
        <v>47.484000000000002</v>
      </c>
      <c r="E62" s="5">
        <v>19.09</v>
      </c>
      <c r="F62" s="6">
        <v>75.444726632791074</v>
      </c>
      <c r="G62" s="6">
        <v>66.356753186346481</v>
      </c>
      <c r="H62" s="6">
        <v>43.682738676810629</v>
      </c>
      <c r="I62" s="3">
        <f>(H62-F62)/F62</f>
        <v>-0.42099679293125714</v>
      </c>
    </row>
    <row r="63" spans="1:9" x14ac:dyDescent="0.35">
      <c r="A63" s="4" t="s">
        <v>226</v>
      </c>
      <c r="B63" s="4" t="s">
        <v>227</v>
      </c>
      <c r="C63" s="4" t="s">
        <v>103</v>
      </c>
      <c r="D63" s="5">
        <v>48.863</v>
      </c>
      <c r="E63" s="5">
        <v>2.3149999999999999</v>
      </c>
      <c r="F63" s="6">
        <v>72.507344371671095</v>
      </c>
      <c r="G63" s="6">
        <v>63.102414986034994</v>
      </c>
      <c r="H63" s="6">
        <v>55.954600690817927</v>
      </c>
      <c r="I63" s="3">
        <f>(H63-F63)/F63</f>
        <v>-0.22829057972395403</v>
      </c>
    </row>
    <row r="64" spans="1:9" x14ac:dyDescent="0.35">
      <c r="A64" s="4" t="s">
        <v>231</v>
      </c>
      <c r="B64" s="4" t="s">
        <v>166</v>
      </c>
      <c r="C64" s="4" t="s">
        <v>103</v>
      </c>
      <c r="D64" s="5">
        <v>56.241430000000001</v>
      </c>
      <c r="E64" s="5">
        <v>43.455390000000001</v>
      </c>
      <c r="F64" s="6">
        <v>68.739661966535081</v>
      </c>
      <c r="G64" s="6">
        <v>45.374628698967427</v>
      </c>
      <c r="H64" s="6">
        <v>36.423656721533661</v>
      </c>
      <c r="I64" s="3">
        <f>(H64-F64)/F64</f>
        <v>-0.47012167823481593</v>
      </c>
    </row>
    <row r="65" spans="1:9" x14ac:dyDescent="0.35">
      <c r="A65" s="4" t="s">
        <v>232</v>
      </c>
      <c r="B65" s="4" t="s">
        <v>145</v>
      </c>
      <c r="C65" s="4" t="s">
        <v>103</v>
      </c>
      <c r="D65" s="5">
        <v>45.607999999999997</v>
      </c>
      <c r="E65" s="5">
        <v>9.2219999999999995</v>
      </c>
      <c r="F65" s="6">
        <v>68.606646102151714</v>
      </c>
      <c r="G65" s="6">
        <v>48.444096486984463</v>
      </c>
      <c r="H65" s="6">
        <v>35.893092626426906</v>
      </c>
      <c r="I65" s="3">
        <f>(H65-F65)/F65</f>
        <v>-0.47682776136609323</v>
      </c>
    </row>
    <row r="66" spans="1:9" x14ac:dyDescent="0.35">
      <c r="A66" s="4" t="s">
        <v>233</v>
      </c>
      <c r="B66" s="4" t="s">
        <v>170</v>
      </c>
      <c r="C66" s="4" t="s">
        <v>103</v>
      </c>
      <c r="D66" s="5">
        <v>46.973999999999997</v>
      </c>
      <c r="E66" s="5">
        <v>32.029000000000003</v>
      </c>
      <c r="F66" s="6">
        <v>67.986030596526163</v>
      </c>
      <c r="G66" s="6">
        <v>53.356816350363111</v>
      </c>
      <c r="H66" s="6">
        <v>50.977167252142976</v>
      </c>
      <c r="I66" s="3">
        <f>(H66-F66)/F66</f>
        <v>-0.25018173873578492</v>
      </c>
    </row>
    <row r="67" spans="1:9" x14ac:dyDescent="0.35">
      <c r="A67" s="4" t="s">
        <v>234</v>
      </c>
      <c r="B67" s="4" t="s">
        <v>235</v>
      </c>
      <c r="C67" s="4" t="s">
        <v>103</v>
      </c>
      <c r="D67" s="5">
        <v>54.902999999999999</v>
      </c>
      <c r="E67" s="5">
        <v>23.925000000000001</v>
      </c>
      <c r="F67" s="6">
        <v>65.704421598031999</v>
      </c>
      <c r="G67" s="6">
        <v>53.426917729566775</v>
      </c>
      <c r="H67" s="6">
        <v>36.927819536639547</v>
      </c>
      <c r="I67" s="3">
        <f>(H67-F67)/F67</f>
        <v>-0.43797055603719642</v>
      </c>
    </row>
    <row r="68" spans="1:9" x14ac:dyDescent="0.35">
      <c r="A68" s="4" t="s">
        <v>237</v>
      </c>
      <c r="B68" s="4" t="s">
        <v>238</v>
      </c>
      <c r="C68" s="4" t="s">
        <v>103</v>
      </c>
      <c r="D68" s="5">
        <v>51.506</v>
      </c>
      <c r="E68" s="5">
        <v>-0.13900000000000001</v>
      </c>
      <c r="F68" s="6">
        <v>64.800602756030187</v>
      </c>
      <c r="G68" s="6">
        <v>58.169268610272539</v>
      </c>
      <c r="H68" s="6">
        <v>63.16783908674811</v>
      </c>
      <c r="I68" s="3">
        <f>(H68-F68)/F68</f>
        <v>-2.5196735830210103E-2</v>
      </c>
    </row>
    <row r="69" spans="1:9" x14ac:dyDescent="0.35">
      <c r="A69" s="4" t="s">
        <v>240</v>
      </c>
      <c r="B69" s="4" t="s">
        <v>133</v>
      </c>
      <c r="C69" s="4" t="s">
        <v>103</v>
      </c>
      <c r="D69" s="5">
        <v>53.148000000000003</v>
      </c>
      <c r="E69" s="5">
        <v>8.2070000000000007</v>
      </c>
      <c r="F69" s="6">
        <v>63.922320039114922</v>
      </c>
      <c r="G69" s="6">
        <v>53.400193201566793</v>
      </c>
      <c r="H69" s="6">
        <v>41.878125856381786</v>
      </c>
      <c r="I69" s="3">
        <f>(H69-F69)/F69</f>
        <v>-0.34485910663511588</v>
      </c>
    </row>
    <row r="70" spans="1:9" x14ac:dyDescent="0.35">
      <c r="A70" s="4" t="s">
        <v>241</v>
      </c>
      <c r="B70" s="4" t="s">
        <v>166</v>
      </c>
      <c r="C70" s="4" t="s">
        <v>103</v>
      </c>
      <c r="D70" s="5">
        <v>57.16</v>
      </c>
      <c r="E70" s="5">
        <v>65.551000000000002</v>
      </c>
      <c r="F70" s="6">
        <v>62.892633269736486</v>
      </c>
      <c r="G70" s="6">
        <v>46.537410522017645</v>
      </c>
      <c r="H70" s="6">
        <v>42.350892660883154</v>
      </c>
      <c r="I70" s="3">
        <f>(H70-F70)/F70</f>
        <v>-0.32661600478315289</v>
      </c>
    </row>
    <row r="71" spans="1:9" x14ac:dyDescent="0.35">
      <c r="A71" s="4" t="s">
        <v>247</v>
      </c>
      <c r="B71" s="4" t="s">
        <v>238</v>
      </c>
      <c r="C71" s="4" t="s">
        <v>103</v>
      </c>
      <c r="D71" s="5">
        <v>53.47</v>
      </c>
      <c r="E71" s="5">
        <v>-2.4740000000000002</v>
      </c>
      <c r="F71" s="6">
        <v>56.873425411745899</v>
      </c>
      <c r="G71" s="6">
        <v>49.404975612651327</v>
      </c>
      <c r="H71" s="6">
        <v>50.658412934236104</v>
      </c>
      <c r="I71" s="3">
        <f>(H71-F71)/F71</f>
        <v>-0.10927797002756628</v>
      </c>
    </row>
    <row r="72" spans="1:9" x14ac:dyDescent="0.35">
      <c r="A72" s="4" t="s">
        <v>253</v>
      </c>
      <c r="B72" s="4" t="s">
        <v>238</v>
      </c>
      <c r="C72" s="4" t="s">
        <v>103</v>
      </c>
      <c r="D72" s="5">
        <v>53.454000000000001</v>
      </c>
      <c r="E72" s="5">
        <v>-1.3560000000000001</v>
      </c>
      <c r="F72" s="6">
        <v>48.209501145048861</v>
      </c>
      <c r="G72" s="6">
        <v>41.961620444407565</v>
      </c>
      <c r="H72" s="6">
        <v>42.594978493984122</v>
      </c>
      <c r="I72" s="3">
        <f>(H72-F72)/F72</f>
        <v>-0.11646091574713076</v>
      </c>
    </row>
    <row r="73" spans="1:9" x14ac:dyDescent="0.35">
      <c r="A73" s="4" t="s">
        <v>254</v>
      </c>
      <c r="B73" s="4" t="s">
        <v>166</v>
      </c>
      <c r="C73" s="4" t="s">
        <v>103</v>
      </c>
      <c r="D73" s="5">
        <v>59.414999999999999</v>
      </c>
      <c r="E73" s="5">
        <v>56.795000000000002</v>
      </c>
      <c r="F73" s="6">
        <v>47.601259501064831</v>
      </c>
      <c r="G73" s="6">
        <v>32.595065704584272</v>
      </c>
      <c r="H73" s="6">
        <v>26.372084464274472</v>
      </c>
      <c r="I73" s="3">
        <f>(H73-F73)/F73</f>
        <v>-0.44597927154249911</v>
      </c>
    </row>
    <row r="74" spans="1:9" x14ac:dyDescent="0.35">
      <c r="A74" s="4" t="s">
        <v>261</v>
      </c>
      <c r="B74" s="4" t="s">
        <v>262</v>
      </c>
      <c r="C74" s="4" t="s">
        <v>103</v>
      </c>
      <c r="D74" s="5">
        <v>51.219889999999999</v>
      </c>
      <c r="E74" s="5">
        <v>4.4034599999999999</v>
      </c>
      <c r="F74" s="6">
        <v>40.865436015103867</v>
      </c>
      <c r="G74" s="6">
        <v>31.031497951057791</v>
      </c>
      <c r="H74" s="6">
        <v>29.626856531153219</v>
      </c>
      <c r="I74" s="3">
        <f>(H74-F74)/F74</f>
        <v>-0.27501430499351259</v>
      </c>
    </row>
    <row r="75" spans="1:9" x14ac:dyDescent="0.35">
      <c r="A75" s="4" t="s">
        <v>268</v>
      </c>
      <c r="B75" s="4" t="s">
        <v>269</v>
      </c>
      <c r="C75" s="4" t="s">
        <v>103</v>
      </c>
      <c r="D75" s="5">
        <v>52.512999999999998</v>
      </c>
      <c r="E75" s="5">
        <v>6.09</v>
      </c>
      <c r="F75" s="6">
        <v>35.493612894644151</v>
      </c>
      <c r="G75" s="6">
        <v>33.334476103454207</v>
      </c>
      <c r="H75" s="6">
        <v>33.855208746201612</v>
      </c>
      <c r="I75" s="3">
        <f>(H75-F75)/F75</f>
        <v>-4.616053466593615E-2</v>
      </c>
    </row>
    <row r="76" spans="1:9" x14ac:dyDescent="0.35">
      <c r="A76" s="4" t="s">
        <v>270</v>
      </c>
      <c r="B76" s="4" t="s">
        <v>227</v>
      </c>
      <c r="C76" s="4" t="s">
        <v>103</v>
      </c>
      <c r="D76" s="5">
        <v>47.988999999999997</v>
      </c>
      <c r="E76" s="5">
        <v>0.19900000000000001</v>
      </c>
      <c r="F76" s="6">
        <v>35.057909694169773</v>
      </c>
      <c r="G76" s="6">
        <v>32.811413673287845</v>
      </c>
      <c r="H76" s="6">
        <v>29.985284825234203</v>
      </c>
      <c r="I76" s="3">
        <f>(H76-F76)/F76</f>
        <v>-0.14469273591001239</v>
      </c>
    </row>
    <row r="77" spans="1:9" x14ac:dyDescent="0.35">
      <c r="A77" s="4" t="s">
        <v>80</v>
      </c>
      <c r="B77" s="4" t="s">
        <v>81</v>
      </c>
      <c r="C77" s="4" t="s">
        <v>82</v>
      </c>
      <c r="D77" s="5">
        <v>10.478999999999999</v>
      </c>
      <c r="E77" s="5">
        <v>-66.897000000000006</v>
      </c>
      <c r="F77" s="6">
        <v>199.37559054990902</v>
      </c>
      <c r="G77" s="6">
        <v>192.71615817377599</v>
      </c>
      <c r="H77" s="6">
        <v>189.85294360350369</v>
      </c>
      <c r="I77" s="3">
        <f>(H77-F77)/F77</f>
        <v>-4.7762351048793804E-2</v>
      </c>
    </row>
    <row r="78" spans="1:9" x14ac:dyDescent="0.35">
      <c r="A78" s="4" t="s">
        <v>86</v>
      </c>
      <c r="B78" s="4" t="s">
        <v>87</v>
      </c>
      <c r="C78" s="4" t="s">
        <v>82</v>
      </c>
      <c r="D78" s="7">
        <v>12.43787</v>
      </c>
      <c r="E78" s="7">
        <v>-86.878039999999999</v>
      </c>
      <c r="F78" s="6">
        <v>198.73967044246078</v>
      </c>
      <c r="G78" s="6">
        <v>118.23559670781893</v>
      </c>
      <c r="H78" s="6">
        <v>103.86612216850902</v>
      </c>
      <c r="I78" s="3">
        <f>(H78-F78)/F78</f>
        <v>-0.47737599676366377</v>
      </c>
    </row>
    <row r="79" spans="1:9" x14ac:dyDescent="0.35">
      <c r="A79" s="4" t="s">
        <v>97</v>
      </c>
      <c r="B79" s="4" t="s">
        <v>98</v>
      </c>
      <c r="C79" s="4" t="s">
        <v>82</v>
      </c>
      <c r="D79" s="5">
        <v>4.6440000000000001</v>
      </c>
      <c r="E79" s="5">
        <v>-74.129000000000005</v>
      </c>
      <c r="F79" s="6">
        <v>180.56814778400309</v>
      </c>
      <c r="G79" s="6">
        <v>223.23509095675166</v>
      </c>
      <c r="H79" s="6">
        <v>244.60268205534342</v>
      </c>
      <c r="I79" s="3">
        <f>(H79-F79)/F79</f>
        <v>0.35462807287550463</v>
      </c>
    </row>
    <row r="80" spans="1:9" x14ac:dyDescent="0.35">
      <c r="A80" s="4" t="s">
        <v>108</v>
      </c>
      <c r="B80" s="4" t="s">
        <v>109</v>
      </c>
      <c r="C80" s="4" t="s">
        <v>82</v>
      </c>
      <c r="D80" s="5">
        <v>-14.803000000000001</v>
      </c>
      <c r="E80" s="5">
        <v>-39.045000000000002</v>
      </c>
      <c r="F80" s="6">
        <v>166.87349836015949</v>
      </c>
      <c r="G80" s="6">
        <v>96.833968708770485</v>
      </c>
      <c r="H80" s="6">
        <v>64.690425145953384</v>
      </c>
      <c r="I80" s="3">
        <f>(H80-F80)/F80</f>
        <v>-0.61233853319037257</v>
      </c>
    </row>
    <row r="81" spans="1:9" x14ac:dyDescent="0.35">
      <c r="A81" s="4" t="s">
        <v>114</v>
      </c>
      <c r="B81" s="4" t="s">
        <v>115</v>
      </c>
      <c r="C81" s="4" t="s">
        <v>82</v>
      </c>
      <c r="D81" s="5">
        <v>-0.13500000000000001</v>
      </c>
      <c r="E81" s="5">
        <v>-78.442999999999998</v>
      </c>
      <c r="F81" s="6">
        <v>152.98896815773563</v>
      </c>
      <c r="G81" s="6">
        <v>138.71682610136199</v>
      </c>
      <c r="H81" s="6">
        <v>95.904811865322657</v>
      </c>
      <c r="I81" s="3">
        <f>(H81-F81)/F81</f>
        <v>-0.37312596443919871</v>
      </c>
    </row>
    <row r="82" spans="1:9" x14ac:dyDescent="0.35">
      <c r="A82" s="4" t="s">
        <v>116</v>
      </c>
      <c r="B82" s="4" t="s">
        <v>117</v>
      </c>
      <c r="C82" s="4" t="s">
        <v>82</v>
      </c>
      <c r="D82" s="5">
        <v>13.7</v>
      </c>
      <c r="E82" s="5">
        <v>-89.200999999999993</v>
      </c>
      <c r="F82" s="6">
        <v>151.18728084879305</v>
      </c>
      <c r="G82" s="6">
        <v>123.17721910945191</v>
      </c>
      <c r="H82" s="6">
        <v>100.28947837148021</v>
      </c>
      <c r="I82" s="3">
        <f>(H82-F82)/F82</f>
        <v>-0.33665399755563608</v>
      </c>
    </row>
    <row r="83" spans="1:9" x14ac:dyDescent="0.35">
      <c r="A83" s="4" t="s">
        <v>126</v>
      </c>
      <c r="B83" s="4" t="s">
        <v>127</v>
      </c>
      <c r="C83" s="4" t="s">
        <v>82</v>
      </c>
      <c r="D83" s="5">
        <v>19.446000000000002</v>
      </c>
      <c r="E83" s="5">
        <v>-99.123000000000005</v>
      </c>
      <c r="F83" s="6">
        <v>137.874539350379</v>
      </c>
      <c r="G83" s="6">
        <v>126.26182720633169</v>
      </c>
      <c r="H83" s="6">
        <v>109.78236504290192</v>
      </c>
      <c r="I83" s="3">
        <f>(H83-F83)/F83</f>
        <v>-0.20375171833638375</v>
      </c>
    </row>
    <row r="84" spans="1:9" x14ac:dyDescent="0.35">
      <c r="A84" s="4" t="s">
        <v>141</v>
      </c>
      <c r="B84" s="4" t="s">
        <v>142</v>
      </c>
      <c r="C84" s="4" t="s">
        <v>82</v>
      </c>
      <c r="D84" s="5">
        <v>20.882999999999999</v>
      </c>
      <c r="E84" s="5">
        <v>-76.263000000000005</v>
      </c>
      <c r="F84" s="6">
        <v>121.20874962048971</v>
      </c>
      <c r="G84" s="6">
        <v>115.21256534192125</v>
      </c>
      <c r="H84" s="6">
        <v>122.08673790014161</v>
      </c>
      <c r="I84" s="3">
        <f>(H84-F84)/F84</f>
        <v>7.2436047925659199E-3</v>
      </c>
    </row>
    <row r="85" spans="1:9" x14ac:dyDescent="0.35">
      <c r="A85" s="4" t="s">
        <v>147</v>
      </c>
      <c r="B85" s="4" t="s">
        <v>109</v>
      </c>
      <c r="C85" s="4" t="s">
        <v>82</v>
      </c>
      <c r="D85" s="5">
        <v>-23.533999999999999</v>
      </c>
      <c r="E85" s="5">
        <v>-46.615000000000002</v>
      </c>
      <c r="F85" s="6">
        <v>119.91314820771692</v>
      </c>
      <c r="G85" s="6">
        <v>107.84106341247609</v>
      </c>
      <c r="H85" s="6">
        <v>113.72415464583904</v>
      </c>
      <c r="I85" s="3">
        <f>(H85-F85)/F85</f>
        <v>-5.161230152307511E-2</v>
      </c>
    </row>
    <row r="86" spans="1:9" x14ac:dyDescent="0.35">
      <c r="A86" s="4" t="s">
        <v>152</v>
      </c>
      <c r="B86" s="4" t="s">
        <v>153</v>
      </c>
      <c r="C86" s="4" t="s">
        <v>82</v>
      </c>
      <c r="D86" s="5">
        <v>-33.491</v>
      </c>
      <c r="E86" s="5">
        <v>-70.67</v>
      </c>
      <c r="F86" s="6">
        <v>118.84139855488391</v>
      </c>
      <c r="G86" s="6">
        <v>114.15661676530983</v>
      </c>
      <c r="H86" s="6">
        <v>107.42691654614346</v>
      </c>
      <c r="I86" s="3">
        <f>(H86-F86)/F86</f>
        <v>-9.6048028275844952E-2</v>
      </c>
    </row>
    <row r="87" spans="1:9" x14ac:dyDescent="0.35">
      <c r="A87" s="4" t="s">
        <v>159</v>
      </c>
      <c r="B87" s="4" t="s">
        <v>98</v>
      </c>
      <c r="C87" s="4" t="s">
        <v>82</v>
      </c>
      <c r="D87" s="5">
        <v>10.464</v>
      </c>
      <c r="E87" s="5">
        <v>-73.260999999999996</v>
      </c>
      <c r="F87" s="6">
        <v>113.00156669670491</v>
      </c>
      <c r="G87" s="6">
        <v>117.84199737685692</v>
      </c>
      <c r="H87" s="6">
        <v>146.15989149712951</v>
      </c>
      <c r="I87" s="3">
        <f>(H87-F87)/F87</f>
        <v>0.29343243434333272</v>
      </c>
    </row>
    <row r="88" spans="1:9" x14ac:dyDescent="0.35">
      <c r="A88" s="4" t="s">
        <v>167</v>
      </c>
      <c r="B88" s="4" t="s">
        <v>168</v>
      </c>
      <c r="C88" s="4" t="s">
        <v>82</v>
      </c>
      <c r="D88" s="5">
        <v>-34.652000000000001</v>
      </c>
      <c r="E88" s="5">
        <v>-58.546999999999997</v>
      </c>
      <c r="F88" s="6">
        <v>106.73407124128634</v>
      </c>
      <c r="G88" s="6">
        <v>99.400864765301208</v>
      </c>
      <c r="H88" s="6">
        <v>94.219181716375445</v>
      </c>
      <c r="I88" s="3">
        <f>(H88-F88)/F88</f>
        <v>-0.11725299503116819</v>
      </c>
    </row>
    <row r="89" spans="1:9" x14ac:dyDescent="0.35">
      <c r="A89" s="4" t="s">
        <v>173</v>
      </c>
      <c r="B89" s="4" t="s">
        <v>127</v>
      </c>
      <c r="C89" s="4" t="s">
        <v>82</v>
      </c>
      <c r="D89" s="5">
        <v>20.66</v>
      </c>
      <c r="E89" s="5">
        <v>-103.357</v>
      </c>
      <c r="F89" s="6">
        <v>104.71949748411556</v>
      </c>
      <c r="G89" s="6">
        <v>95.806487255474138</v>
      </c>
      <c r="H89" s="6">
        <v>84.76018684992485</v>
      </c>
      <c r="I89" s="3">
        <f>(H89-F89)/F89</f>
        <v>-0.19059784580439049</v>
      </c>
    </row>
    <row r="90" spans="1:9" x14ac:dyDescent="0.35">
      <c r="A90" s="4" t="s">
        <v>185</v>
      </c>
      <c r="B90" s="4" t="s">
        <v>109</v>
      </c>
      <c r="C90" s="4" t="s">
        <v>82</v>
      </c>
      <c r="D90" s="5">
        <v>-13.862</v>
      </c>
      <c r="E90" s="5">
        <v>-40.085000000000001</v>
      </c>
      <c r="F90" s="6">
        <v>96.826350503351222</v>
      </c>
      <c r="G90" s="6">
        <v>58.248153012965375</v>
      </c>
      <c r="H90" s="6">
        <v>50.986242757357566</v>
      </c>
      <c r="I90" s="3">
        <f>(H90-F90)/F90</f>
        <v>-0.47342595799277903</v>
      </c>
    </row>
    <row r="91" spans="1:9" x14ac:dyDescent="0.35">
      <c r="A91" s="4" t="s">
        <v>192</v>
      </c>
      <c r="B91" s="4" t="s">
        <v>109</v>
      </c>
      <c r="C91" s="4" t="s">
        <v>82</v>
      </c>
      <c r="D91" s="5">
        <v>-25.463000000000001</v>
      </c>
      <c r="E91" s="5">
        <v>-49.253999999999998</v>
      </c>
      <c r="F91" s="6">
        <v>92.2287986634813</v>
      </c>
      <c r="G91" s="6">
        <v>67.62216247311494</v>
      </c>
      <c r="H91" s="6">
        <v>61.274480565998189</v>
      </c>
      <c r="I91" s="3">
        <f>(H91-F91)/F91</f>
        <v>-0.33562529867083379</v>
      </c>
    </row>
    <row r="92" spans="1:9" x14ac:dyDescent="0.35">
      <c r="A92" s="4" t="s">
        <v>199</v>
      </c>
      <c r="B92" s="4" t="s">
        <v>200</v>
      </c>
      <c r="C92" s="4" t="s">
        <v>82</v>
      </c>
      <c r="D92" s="5">
        <v>-17.390999999999998</v>
      </c>
      <c r="E92" s="5">
        <v>-66.17</v>
      </c>
      <c r="F92" s="6">
        <v>87.52646215488663</v>
      </c>
      <c r="G92" s="6">
        <v>63.922980820592464</v>
      </c>
      <c r="H92" s="6">
        <v>61.841222312058655</v>
      </c>
      <c r="I92" s="3">
        <f>(H92-F92)/F92</f>
        <v>-0.29345684962537882</v>
      </c>
    </row>
    <row r="93" spans="1:9" x14ac:dyDescent="0.35">
      <c r="A93" s="4" t="s">
        <v>205</v>
      </c>
      <c r="B93" s="4" t="s">
        <v>206</v>
      </c>
      <c r="C93" s="4" t="s">
        <v>82</v>
      </c>
      <c r="D93" s="5">
        <v>14.605</v>
      </c>
      <c r="E93" s="5">
        <v>-90.542000000000002</v>
      </c>
      <c r="F93" s="6">
        <v>84.833107140475207</v>
      </c>
      <c r="G93" s="6">
        <v>101.22145613668647</v>
      </c>
      <c r="H93" s="6">
        <v>100.12980096741317</v>
      </c>
      <c r="I93" s="3">
        <f>(H93-F93)/F93</f>
        <v>0.18031514278509406</v>
      </c>
    </row>
    <row r="94" spans="1:9" x14ac:dyDescent="0.35">
      <c r="A94" s="4" t="s">
        <v>215</v>
      </c>
      <c r="B94" s="4" t="s">
        <v>109</v>
      </c>
      <c r="C94" s="4" t="s">
        <v>216</v>
      </c>
      <c r="D94" s="5">
        <v>-19.904</v>
      </c>
      <c r="E94" s="5">
        <v>-44.005000000000003</v>
      </c>
      <c r="F94" s="6">
        <v>80.033697617075546</v>
      </c>
      <c r="G94" s="6">
        <v>80.819524833955626</v>
      </c>
      <c r="H94" s="6">
        <v>82.914487496101259</v>
      </c>
      <c r="I94" s="3">
        <f>(H94-F94)/F94</f>
        <v>3.5994711787639355E-2</v>
      </c>
    </row>
    <row r="95" spans="1:9" x14ac:dyDescent="0.35">
      <c r="A95" s="4" t="s">
        <v>228</v>
      </c>
      <c r="B95" s="4" t="s">
        <v>168</v>
      </c>
      <c r="C95" s="4" t="s">
        <v>82</v>
      </c>
      <c r="D95" s="5">
        <v>-31.381</v>
      </c>
      <c r="E95" s="5">
        <v>-64.215999999999994</v>
      </c>
      <c r="F95" s="6">
        <v>70.949011568815109</v>
      </c>
      <c r="G95" s="6">
        <v>64.190990349530992</v>
      </c>
      <c r="H95" s="6">
        <v>56.757118655117814</v>
      </c>
      <c r="I95" s="3">
        <f>(H95-F95)/F95</f>
        <v>-0.20002946623057949</v>
      </c>
    </row>
    <row r="96" spans="1:9" x14ac:dyDescent="0.35">
      <c r="A96" s="4" t="s">
        <v>236</v>
      </c>
      <c r="B96" s="4" t="s">
        <v>127</v>
      </c>
      <c r="C96" s="4" t="s">
        <v>82</v>
      </c>
      <c r="D96" s="5">
        <v>24.797999999999998</v>
      </c>
      <c r="E96" s="5">
        <v>-107.402</v>
      </c>
      <c r="F96" s="6">
        <v>65.321307050980792</v>
      </c>
      <c r="G96" s="6">
        <v>61.240004169118983</v>
      </c>
      <c r="H96" s="6">
        <v>54.083248648589475</v>
      </c>
      <c r="I96" s="3">
        <f>(H96-F96)/F96</f>
        <v>-0.17204276689718473</v>
      </c>
    </row>
    <row r="97" spans="1:9" x14ac:dyDescent="0.35">
      <c r="A97" s="4" t="s">
        <v>239</v>
      </c>
      <c r="B97" s="4" t="s">
        <v>109</v>
      </c>
      <c r="C97" s="4" t="s">
        <v>82</v>
      </c>
      <c r="D97" s="5">
        <v>-27.594999999999999</v>
      </c>
      <c r="E97" s="5">
        <v>-48.613</v>
      </c>
      <c r="F97" s="6">
        <v>64.743323452060523</v>
      </c>
      <c r="G97" s="6">
        <v>55.826605562774994</v>
      </c>
      <c r="H97" s="6">
        <v>52.200082078583776</v>
      </c>
      <c r="I97" s="3">
        <f>(H97-F97)/F97</f>
        <v>-0.19373799033910338</v>
      </c>
    </row>
    <row r="98" spans="1:9" x14ac:dyDescent="0.35">
      <c r="A98" s="4" t="s">
        <v>248</v>
      </c>
      <c r="B98" s="4" t="s">
        <v>127</v>
      </c>
      <c r="C98" s="4" t="s">
        <v>82</v>
      </c>
      <c r="D98" s="5">
        <v>32.499000000000002</v>
      </c>
      <c r="E98" s="5">
        <v>-116.97</v>
      </c>
      <c r="F98" s="6">
        <v>56.293994898277141</v>
      </c>
      <c r="G98" s="6">
        <v>61.511311490436142</v>
      </c>
      <c r="H98" s="6">
        <v>59.598676029601044</v>
      </c>
      <c r="I98" s="3">
        <f>(H98-F98)/F98</f>
        <v>5.8703972551520621E-2</v>
      </c>
    </row>
    <row r="99" spans="1:9" x14ac:dyDescent="0.35">
      <c r="A99" s="4" t="s">
        <v>252</v>
      </c>
      <c r="B99" s="4" t="s">
        <v>109</v>
      </c>
      <c r="C99" s="4" t="s">
        <v>82</v>
      </c>
      <c r="D99" s="5">
        <v>-21.172000000000001</v>
      </c>
      <c r="E99" s="5">
        <v>-47.798000000000002</v>
      </c>
      <c r="F99" s="6">
        <v>50.612507261512157</v>
      </c>
      <c r="G99" s="6">
        <v>52.395813617445633</v>
      </c>
      <c r="H99" s="6">
        <v>55.635725416391878</v>
      </c>
      <c r="I99" s="3">
        <f>(H99-F99)/F99</f>
        <v>9.9248553898446848E-2</v>
      </c>
    </row>
    <row r="100" spans="1:9" x14ac:dyDescent="0.35">
      <c r="A100" s="4" t="s">
        <v>263</v>
      </c>
      <c r="B100" s="4" t="s">
        <v>81</v>
      </c>
      <c r="C100" s="4" t="s">
        <v>82</v>
      </c>
      <c r="D100" s="5">
        <v>10.284000000000001</v>
      </c>
      <c r="E100" s="5">
        <v>-71.37</v>
      </c>
      <c r="F100" s="6">
        <v>40.423859217422795</v>
      </c>
      <c r="G100" s="6">
        <v>48.538323773500245</v>
      </c>
      <c r="H100" s="6">
        <v>48.575666343376497</v>
      </c>
      <c r="I100" s="3">
        <f>(H100-F100)/F100</f>
        <v>0.20165830981422603</v>
      </c>
    </row>
    <row r="101" spans="1:9" x14ac:dyDescent="0.35">
      <c r="A101" s="4" t="s">
        <v>284</v>
      </c>
      <c r="B101" s="4" t="s">
        <v>127</v>
      </c>
      <c r="C101" s="4" t="s">
        <v>82</v>
      </c>
      <c r="D101" s="5">
        <v>26.062999999999999</v>
      </c>
      <c r="E101" s="5">
        <v>-98.302000000000007</v>
      </c>
      <c r="F101" s="6">
        <v>26.335818893559797</v>
      </c>
      <c r="G101" s="6">
        <v>33.192028936060922</v>
      </c>
      <c r="H101" s="6">
        <v>39.830384460395628</v>
      </c>
      <c r="I101" s="3">
        <f>(H101-F101)/F101</f>
        <v>0.5124034920416245</v>
      </c>
    </row>
    <row r="102" spans="1:9" x14ac:dyDescent="0.35">
      <c r="A102" s="4" t="s">
        <v>294</v>
      </c>
      <c r="B102" s="4" t="s">
        <v>109</v>
      </c>
      <c r="C102" s="4" t="s">
        <v>82</v>
      </c>
      <c r="D102" s="5">
        <v>-10.189</v>
      </c>
      <c r="E102" s="5">
        <v>-48.33</v>
      </c>
      <c r="F102" s="6">
        <v>8.8734498504054944</v>
      </c>
      <c r="G102" s="6">
        <v>27.432515915100165</v>
      </c>
      <c r="H102" s="6">
        <v>36.62776143976717</v>
      </c>
      <c r="I102" s="3">
        <f>(H102-F102)/F102</f>
        <v>3.1277926913728344</v>
      </c>
    </row>
    <row r="103" spans="1:9" x14ac:dyDescent="0.35">
      <c r="A103" s="4" t="s">
        <v>265</v>
      </c>
      <c r="B103" s="4" t="s">
        <v>266</v>
      </c>
      <c r="C103" s="4" t="s">
        <v>267</v>
      </c>
      <c r="D103" s="5">
        <v>45.533999999999999</v>
      </c>
      <c r="E103" s="5">
        <v>-73.658000000000001</v>
      </c>
      <c r="F103" s="6">
        <v>39.604353030540508</v>
      </c>
      <c r="G103" s="6">
        <v>38.356371120216359</v>
      </c>
      <c r="H103" s="6">
        <v>37.201716756553466</v>
      </c>
      <c r="I103" s="3">
        <f>(H103-F103)/F103</f>
        <v>-6.066596447451806E-2</v>
      </c>
    </row>
    <row r="104" spans="1:9" x14ac:dyDescent="0.35">
      <c r="A104" s="4" t="s">
        <v>271</v>
      </c>
      <c r="B104" s="4" t="s">
        <v>272</v>
      </c>
      <c r="C104" s="4" t="s">
        <v>267</v>
      </c>
      <c r="D104" s="5">
        <v>33.970999999999997</v>
      </c>
      <c r="E104" s="5">
        <v>-117.96899999999999</v>
      </c>
      <c r="F104" s="6">
        <v>34.907823664926021</v>
      </c>
      <c r="G104" s="6">
        <v>33.733632363811097</v>
      </c>
      <c r="H104" s="6">
        <v>32.979161298684339</v>
      </c>
      <c r="I104" s="3">
        <f>(H104-F104)/F104</f>
        <v>-5.5250146349843175E-2</v>
      </c>
    </row>
    <row r="105" spans="1:9" x14ac:dyDescent="0.35">
      <c r="A105" s="4" t="s">
        <v>273</v>
      </c>
      <c r="B105" s="4" t="s">
        <v>272</v>
      </c>
      <c r="C105" s="4" t="s">
        <v>267</v>
      </c>
      <c r="D105" s="5">
        <v>37.19</v>
      </c>
      <c r="E105" s="5">
        <v>-93.293000000000006</v>
      </c>
      <c r="F105" s="6">
        <v>33.016116777304973</v>
      </c>
      <c r="G105" s="6">
        <v>17.558009701414282</v>
      </c>
      <c r="H105" s="6">
        <v>14.473762103718482</v>
      </c>
      <c r="I105" s="3">
        <f>(H105-F105)/F105</f>
        <v>-0.56161524986888722</v>
      </c>
    </row>
    <row r="106" spans="1:9" x14ac:dyDescent="0.35">
      <c r="A106" s="4" t="s">
        <v>274</v>
      </c>
      <c r="B106" s="4" t="s">
        <v>272</v>
      </c>
      <c r="C106" s="4" t="s">
        <v>267</v>
      </c>
      <c r="D106" s="5">
        <v>40.841999999999999</v>
      </c>
      <c r="E106" s="5">
        <v>-73.798000000000002</v>
      </c>
      <c r="F106" s="6">
        <v>31.881721017521613</v>
      </c>
      <c r="G106" s="6">
        <v>24.90843056520178</v>
      </c>
      <c r="H106" s="6">
        <v>24.619953173758105</v>
      </c>
      <c r="I106" s="3">
        <f>(H106-F106)/F106</f>
        <v>-0.22777214064989065</v>
      </c>
    </row>
    <row r="107" spans="1:9" x14ac:dyDescent="0.35">
      <c r="A107" s="4" t="s">
        <v>276</v>
      </c>
      <c r="B107" s="4" t="s">
        <v>272</v>
      </c>
      <c r="C107" s="4" t="s">
        <v>267</v>
      </c>
      <c r="D107" s="5">
        <v>41.47</v>
      </c>
      <c r="E107" s="5">
        <v>-81.635999999999996</v>
      </c>
      <c r="F107" s="6">
        <v>31.325049559672262</v>
      </c>
      <c r="G107" s="6">
        <v>22.321296398742675</v>
      </c>
      <c r="H107" s="6">
        <v>15.960221572028908</v>
      </c>
      <c r="I107" s="3">
        <f>(H107-F107)/F107</f>
        <v>-0.4904965260589394</v>
      </c>
    </row>
    <row r="108" spans="1:9" x14ac:dyDescent="0.35">
      <c r="A108" s="4" t="s">
        <v>277</v>
      </c>
      <c r="B108" s="4" t="s">
        <v>266</v>
      </c>
      <c r="C108" s="4" t="s">
        <v>267</v>
      </c>
      <c r="D108" s="5">
        <v>48.456000000000003</v>
      </c>
      <c r="E108" s="5">
        <v>-123.401</v>
      </c>
      <c r="F108" s="6">
        <v>31.088015129193472</v>
      </c>
      <c r="G108" s="6">
        <v>23.698062936937934</v>
      </c>
      <c r="H108" s="6">
        <v>23.838690987319605</v>
      </c>
      <c r="I108" s="3">
        <f>(H108-F108)/F108</f>
        <v>-0.23318710158070935</v>
      </c>
    </row>
    <row r="109" spans="1:9" x14ac:dyDescent="0.35">
      <c r="A109" s="4" t="s">
        <v>278</v>
      </c>
      <c r="B109" s="4" t="s">
        <v>272</v>
      </c>
      <c r="C109" s="4" t="s">
        <v>267</v>
      </c>
      <c r="D109" s="5">
        <v>41.655000000000001</v>
      </c>
      <c r="E109" s="5">
        <v>-83.602000000000004</v>
      </c>
      <c r="F109" s="6">
        <v>31.0785256094602</v>
      </c>
      <c r="G109" s="6">
        <v>21.362019752200545</v>
      </c>
      <c r="H109" s="6">
        <v>14.821930330059079</v>
      </c>
      <c r="I109" s="3">
        <f>(H109-F109)/F109</f>
        <v>-0.5230812903959855</v>
      </c>
    </row>
    <row r="110" spans="1:9" x14ac:dyDescent="0.35">
      <c r="A110" s="4" t="s">
        <v>282</v>
      </c>
      <c r="B110" s="4" t="s">
        <v>272</v>
      </c>
      <c r="C110" s="4" t="s">
        <v>267</v>
      </c>
      <c r="D110" s="5">
        <v>40.015000000000001</v>
      </c>
      <c r="E110" s="5">
        <v>-75.168000000000006</v>
      </c>
      <c r="F110" s="6">
        <v>29.190624421631959</v>
      </c>
      <c r="G110" s="6">
        <v>23.89890231772069</v>
      </c>
      <c r="H110" s="6">
        <v>19.626453994867337</v>
      </c>
      <c r="I110" s="3">
        <f>(H110-F110)/F110</f>
        <v>-0.32764528393154252</v>
      </c>
    </row>
    <row r="111" spans="1:9" x14ac:dyDescent="0.35">
      <c r="A111" s="4" t="s">
        <v>283</v>
      </c>
      <c r="B111" s="4" t="s">
        <v>272</v>
      </c>
      <c r="C111" s="4" t="s">
        <v>267</v>
      </c>
      <c r="D111" s="5">
        <v>37.649000000000001</v>
      </c>
      <c r="E111" s="5">
        <v>-120.99299999999999</v>
      </c>
      <c r="F111" s="6">
        <v>26.554435396078944</v>
      </c>
      <c r="G111" s="6">
        <v>22.544016740465398</v>
      </c>
      <c r="H111" s="6">
        <v>20.157561624612899</v>
      </c>
      <c r="I111" s="3">
        <f>(H111-F111)/F111</f>
        <v>-0.24089662145144361</v>
      </c>
    </row>
    <row r="112" spans="1:9" x14ac:dyDescent="0.35">
      <c r="A112" s="4" t="s">
        <v>285</v>
      </c>
      <c r="B112" s="4" t="s">
        <v>272</v>
      </c>
      <c r="C112" s="4" t="s">
        <v>267</v>
      </c>
      <c r="D112" s="5">
        <v>29.661000000000001</v>
      </c>
      <c r="E112" s="5">
        <v>-82.376999999999995</v>
      </c>
      <c r="F112" s="6">
        <v>25.016477460399194</v>
      </c>
      <c r="G112" s="6">
        <v>22.642468461262357</v>
      </c>
      <c r="H112" s="6">
        <v>22.936018282854</v>
      </c>
      <c r="I112" s="3">
        <f>(H112-F112)/F112</f>
        <v>-8.3163554135011128E-2</v>
      </c>
    </row>
    <row r="113" spans="1:9" x14ac:dyDescent="0.35">
      <c r="A113" s="4" t="s">
        <v>286</v>
      </c>
      <c r="B113" s="4" t="s">
        <v>272</v>
      </c>
      <c r="C113" s="4" t="s">
        <v>267</v>
      </c>
      <c r="D113" s="5">
        <v>29.78</v>
      </c>
      <c r="E113" s="5">
        <v>-95.385999999999996</v>
      </c>
      <c r="F113" s="6">
        <v>23.545924523893031</v>
      </c>
      <c r="G113" s="6">
        <v>20.597376851815994</v>
      </c>
      <c r="H113" s="6">
        <v>19.821794482507794</v>
      </c>
      <c r="I113" s="3">
        <f>(H113-F113)/F113</f>
        <v>-0.15816452811637136</v>
      </c>
    </row>
    <row r="114" spans="1:9" x14ac:dyDescent="0.35">
      <c r="A114" s="4" t="s">
        <v>287</v>
      </c>
      <c r="B114" s="4" t="s">
        <v>272</v>
      </c>
      <c r="C114" s="4" t="s">
        <v>267</v>
      </c>
      <c r="D114" s="5">
        <v>45.52</v>
      </c>
      <c r="E114" s="5">
        <v>-122.666</v>
      </c>
      <c r="F114" s="6">
        <v>23.136409126658304</v>
      </c>
      <c r="G114" s="6">
        <v>22.348861105229673</v>
      </c>
      <c r="H114" s="6">
        <v>21.529704872989619</v>
      </c>
      <c r="I114" s="3">
        <f>(H114-F114)/F114</f>
        <v>-6.9444841024072446E-2</v>
      </c>
    </row>
    <row r="115" spans="1:9" x14ac:dyDescent="0.35">
      <c r="A115" s="4" t="s">
        <v>288</v>
      </c>
      <c r="B115" s="4" t="s">
        <v>272</v>
      </c>
      <c r="C115" s="4" t="s">
        <v>267</v>
      </c>
      <c r="D115" s="5">
        <v>44.959000000000003</v>
      </c>
      <c r="E115" s="5">
        <v>-93.256</v>
      </c>
      <c r="F115" s="6">
        <v>22.697527390102945</v>
      </c>
      <c r="G115" s="6">
        <v>19.450481967111788</v>
      </c>
      <c r="H115" s="6">
        <v>18.386324830465529</v>
      </c>
      <c r="I115" s="3">
        <f>(H115-F115)/F115</f>
        <v>-0.18994150708756394</v>
      </c>
    </row>
    <row r="116" spans="1:9" x14ac:dyDescent="0.35">
      <c r="A116" s="4" t="s">
        <v>290</v>
      </c>
      <c r="B116" s="4" t="s">
        <v>272</v>
      </c>
      <c r="C116" s="4" t="s">
        <v>267</v>
      </c>
      <c r="D116" s="7">
        <v>35.807000000000002</v>
      </c>
      <c r="E116" s="7">
        <v>-78.674999999999997</v>
      </c>
      <c r="F116" s="6">
        <v>21.62200671797552</v>
      </c>
      <c r="G116" s="6">
        <v>17.259183684405752</v>
      </c>
      <c r="H116" s="6">
        <v>15.18361131760323</v>
      </c>
      <c r="I116" s="3">
        <f>(H116-F116)/F116</f>
        <v>-0.29777048376456711</v>
      </c>
    </row>
    <row r="117" spans="1:9" x14ac:dyDescent="0.35">
      <c r="A117" s="4" t="s">
        <v>291</v>
      </c>
      <c r="B117" s="4" t="s">
        <v>272</v>
      </c>
      <c r="C117" s="4" t="s">
        <v>267</v>
      </c>
      <c r="D117" s="5">
        <v>41.86</v>
      </c>
      <c r="E117" s="5">
        <v>-87.864000000000004</v>
      </c>
      <c r="F117" s="6">
        <v>21.508620766222805</v>
      </c>
      <c r="G117" s="6">
        <v>18.824713106453256</v>
      </c>
      <c r="H117" s="6">
        <v>17.444754291590701</v>
      </c>
      <c r="I117" s="3">
        <f>(H117-F117)/F117</f>
        <v>-0.18894128632431931</v>
      </c>
    </row>
    <row r="118" spans="1:9" x14ac:dyDescent="0.35">
      <c r="A118" s="4" t="s">
        <v>293</v>
      </c>
      <c r="B118" s="4" t="s">
        <v>272</v>
      </c>
      <c r="C118" s="4" t="s">
        <v>267</v>
      </c>
      <c r="D118" s="5">
        <v>31.111999999999998</v>
      </c>
      <c r="E118" s="5">
        <v>-97.731999999999999</v>
      </c>
      <c r="F118" s="6">
        <v>11.439822991324895</v>
      </c>
      <c r="G118" s="6">
        <v>11.92984577285061</v>
      </c>
      <c r="H118" s="6">
        <v>12.73603533573675</v>
      </c>
      <c r="I118" s="3">
        <f>(H118-F118)/F118</f>
        <v>0.11330702803660551</v>
      </c>
    </row>
    <row r="119" spans="1:9" x14ac:dyDescent="0.35">
      <c r="A119" s="4" t="s">
        <v>6</v>
      </c>
      <c r="B119" s="4" t="s">
        <v>7</v>
      </c>
      <c r="C119" s="4" t="s">
        <v>8</v>
      </c>
      <c r="D119" s="5">
        <v>13.837999999999999</v>
      </c>
      <c r="E119" s="5">
        <v>77.488</v>
      </c>
      <c r="F119" s="6">
        <v>986.1446186838225</v>
      </c>
      <c r="G119" s="6">
        <v>563.36748565933897</v>
      </c>
      <c r="H119" s="6">
        <v>239.9440086136492</v>
      </c>
      <c r="I119" s="3">
        <f>(H119-F119)/F119</f>
        <v>-0.75668476603979729</v>
      </c>
    </row>
    <row r="120" spans="1:9" x14ac:dyDescent="0.35">
      <c r="A120" s="4" t="s">
        <v>9</v>
      </c>
      <c r="B120" s="4" t="s">
        <v>7</v>
      </c>
      <c r="C120" s="4" t="s">
        <v>8</v>
      </c>
      <c r="D120" s="5">
        <v>11.254</v>
      </c>
      <c r="E120" s="5">
        <v>75.802999999999997</v>
      </c>
      <c r="F120" s="6">
        <v>935.67797177068667</v>
      </c>
      <c r="G120" s="6">
        <v>264.66831617534382</v>
      </c>
      <c r="H120" s="6">
        <v>104.3273922755528</v>
      </c>
      <c r="I120" s="3">
        <f>(H120-F120)/F120</f>
        <v>-0.88850074980591609</v>
      </c>
    </row>
    <row r="121" spans="1:9" x14ac:dyDescent="0.35">
      <c r="A121" s="4" t="s">
        <v>10</v>
      </c>
      <c r="B121" s="4" t="s">
        <v>11</v>
      </c>
      <c r="C121" s="4" t="s">
        <v>8</v>
      </c>
      <c r="D121" s="5">
        <v>24.366669999999999</v>
      </c>
      <c r="E121" s="5">
        <v>88.6</v>
      </c>
      <c r="F121" s="6">
        <v>744.70220338095976</v>
      </c>
      <c r="G121" s="6">
        <v>228.39077315329592</v>
      </c>
      <c r="H121" s="6">
        <v>159.86842141328523</v>
      </c>
      <c r="I121" s="3">
        <f>(H121-F121)/F121</f>
        <v>-0.78532570376792221</v>
      </c>
    </row>
    <row r="122" spans="1:9" x14ac:dyDescent="0.35">
      <c r="A122" s="4" t="s">
        <v>12</v>
      </c>
      <c r="B122" s="4" t="s">
        <v>7</v>
      </c>
      <c r="C122" s="4" t="s">
        <v>8</v>
      </c>
      <c r="D122" s="5">
        <v>15.85</v>
      </c>
      <c r="E122" s="5">
        <v>74.506</v>
      </c>
      <c r="F122" s="6">
        <v>685.0359916737732</v>
      </c>
      <c r="G122" s="6">
        <v>469.84285134401375</v>
      </c>
      <c r="H122" s="6">
        <v>229.1467914841673</v>
      </c>
      <c r="I122" s="3">
        <f>(H122-F122)/F122</f>
        <v>-0.66549671218838491</v>
      </c>
    </row>
    <row r="123" spans="1:9" x14ac:dyDescent="0.35">
      <c r="A123" s="4" t="s">
        <v>13</v>
      </c>
      <c r="B123" s="4" t="s">
        <v>7</v>
      </c>
      <c r="C123" s="4" t="s">
        <v>8</v>
      </c>
      <c r="D123" s="5">
        <v>18.524000000000001</v>
      </c>
      <c r="E123" s="5">
        <v>73.864000000000004</v>
      </c>
      <c r="F123" s="6">
        <v>668.27330427317099</v>
      </c>
      <c r="G123" s="6">
        <v>272.76405901817765</v>
      </c>
      <c r="H123" s="6">
        <v>170.3618648169294</v>
      </c>
      <c r="I123" s="3">
        <f>(H123-F123)/F123</f>
        <v>-0.74507156918048856</v>
      </c>
    </row>
    <row r="124" spans="1:9" x14ac:dyDescent="0.35">
      <c r="A124" s="4" t="s">
        <v>14</v>
      </c>
      <c r="B124" s="4" t="s">
        <v>7</v>
      </c>
      <c r="C124" s="4" t="s">
        <v>8</v>
      </c>
      <c r="D124" s="5">
        <v>20.562000000000001</v>
      </c>
      <c r="E124" s="5">
        <v>74.52</v>
      </c>
      <c r="F124" s="6">
        <v>624.66740275840687</v>
      </c>
      <c r="G124" s="6">
        <v>490.50048220902494</v>
      </c>
      <c r="H124" s="6">
        <v>322.46464413204262</v>
      </c>
      <c r="I124" s="3">
        <f>(H124-F124)/F124</f>
        <v>-0.48378186102219684</v>
      </c>
    </row>
    <row r="125" spans="1:9" x14ac:dyDescent="0.35">
      <c r="A125" s="4" t="s">
        <v>18</v>
      </c>
      <c r="B125" s="4" t="s">
        <v>7</v>
      </c>
      <c r="C125" s="4" t="s">
        <v>8</v>
      </c>
      <c r="D125" s="5">
        <v>22.533455</v>
      </c>
      <c r="E125" s="5">
        <v>88.356044999999995</v>
      </c>
      <c r="F125" s="6">
        <v>550.45317720310766</v>
      </c>
      <c r="G125" s="6">
        <v>408.22160067041756</v>
      </c>
      <c r="H125" s="6">
        <v>250.89547952534852</v>
      </c>
      <c r="I125" s="3">
        <f>(H125-F125)/F125</f>
        <v>-0.54420195955600337</v>
      </c>
    </row>
    <row r="126" spans="1:9" x14ac:dyDescent="0.35">
      <c r="A126" s="4" t="s">
        <v>22</v>
      </c>
      <c r="B126" s="4" t="s">
        <v>11</v>
      </c>
      <c r="C126" s="4" t="s">
        <v>8</v>
      </c>
      <c r="D126" s="5">
        <v>23.765999999999998</v>
      </c>
      <c r="E126" s="5">
        <v>90.418000000000006</v>
      </c>
      <c r="F126" s="6">
        <v>535.98645518273838</v>
      </c>
      <c r="G126" s="6">
        <v>536.18695348192091</v>
      </c>
      <c r="H126" s="6">
        <v>551.51003594109977</v>
      </c>
      <c r="I126" s="3">
        <f>(H126-F126)/F126</f>
        <v>2.8962636291002548E-2</v>
      </c>
    </row>
    <row r="127" spans="1:9" x14ac:dyDescent="0.35">
      <c r="A127" s="4" t="s">
        <v>29</v>
      </c>
      <c r="B127" s="4" t="s">
        <v>7</v>
      </c>
      <c r="C127" s="4" t="s">
        <v>8</v>
      </c>
      <c r="D127" s="5">
        <v>19.114999999999998</v>
      </c>
      <c r="E127" s="5">
        <v>72.912999999999997</v>
      </c>
      <c r="F127" s="6">
        <v>423.89210342253079</v>
      </c>
      <c r="G127" s="6">
        <v>429.24372693245829</v>
      </c>
      <c r="H127" s="6">
        <v>368.90388710366085</v>
      </c>
      <c r="I127" s="3">
        <f>(H127-F127)/F127</f>
        <v>-0.12972220023655009</v>
      </c>
    </row>
    <row r="128" spans="1:9" x14ac:dyDescent="0.35">
      <c r="A128" s="4" t="s">
        <v>31</v>
      </c>
      <c r="B128" s="4" t="s">
        <v>11</v>
      </c>
      <c r="C128" s="4" t="s">
        <v>8</v>
      </c>
      <c r="D128" s="5">
        <v>25.802</v>
      </c>
      <c r="E128" s="5">
        <v>88.881</v>
      </c>
      <c r="F128" s="6">
        <v>392.7061059634118</v>
      </c>
      <c r="G128" s="6">
        <v>317.87904634255312</v>
      </c>
      <c r="H128" s="6">
        <v>127.44318261012806</v>
      </c>
      <c r="I128" s="3">
        <f>(H128-F128)/F128</f>
        <v>-0.67547440522352897</v>
      </c>
    </row>
    <row r="129" spans="1:9" x14ac:dyDescent="0.35">
      <c r="A129" s="4" t="s">
        <v>32</v>
      </c>
      <c r="B129" s="4" t="s">
        <v>7</v>
      </c>
      <c r="C129" s="4" t="s">
        <v>8</v>
      </c>
      <c r="D129" s="5">
        <v>26.911000000000001</v>
      </c>
      <c r="E129" s="5">
        <v>75.787000000000006</v>
      </c>
      <c r="F129" s="6">
        <v>386.71435888978067</v>
      </c>
      <c r="G129" s="6">
        <v>196.17511691477281</v>
      </c>
      <c r="H129" s="6">
        <v>152.90618414976981</v>
      </c>
      <c r="I129" s="3">
        <f>(H129-F129)/F129</f>
        <v>-0.60460174122122434</v>
      </c>
    </row>
    <row r="130" spans="1:9" x14ac:dyDescent="0.35">
      <c r="A130" s="4" t="s">
        <v>34</v>
      </c>
      <c r="B130" s="4" t="s">
        <v>7</v>
      </c>
      <c r="C130" s="4" t="s">
        <v>8</v>
      </c>
      <c r="D130" s="5">
        <v>19.850999999999999</v>
      </c>
      <c r="E130" s="5">
        <v>75.878</v>
      </c>
      <c r="F130" s="6">
        <v>358.64090279876723</v>
      </c>
      <c r="G130" s="6">
        <v>211.76785651714698</v>
      </c>
      <c r="H130" s="6">
        <v>184.45429908853768</v>
      </c>
      <c r="I130" s="3">
        <f>(H130-F130)/F130</f>
        <v>-0.48568527000381029</v>
      </c>
    </row>
    <row r="131" spans="1:9" x14ac:dyDescent="0.35">
      <c r="A131" s="4" t="s">
        <v>35</v>
      </c>
      <c r="B131" s="4" t="s">
        <v>36</v>
      </c>
      <c r="C131" s="4" t="s">
        <v>8</v>
      </c>
      <c r="D131" s="5">
        <v>32.508000000000003</v>
      </c>
      <c r="E131" s="5">
        <v>74.524000000000001</v>
      </c>
      <c r="F131" s="6">
        <v>346.15562297727939</v>
      </c>
      <c r="G131" s="6">
        <v>160.65903726916181</v>
      </c>
      <c r="H131" s="6">
        <v>179.56638902214294</v>
      </c>
      <c r="I131" s="3">
        <f>(H131-F131)/F131</f>
        <v>-0.48125531667608029</v>
      </c>
    </row>
    <row r="132" spans="1:9" x14ac:dyDescent="0.35">
      <c r="A132" s="4" t="s">
        <v>45</v>
      </c>
      <c r="B132" s="4" t="s">
        <v>36</v>
      </c>
      <c r="C132" s="4" t="s">
        <v>8</v>
      </c>
      <c r="D132" s="5">
        <v>24.9</v>
      </c>
      <c r="E132" s="5">
        <v>67.075000000000003</v>
      </c>
      <c r="F132" s="6">
        <v>317.6669195971337</v>
      </c>
      <c r="G132" s="6">
        <v>362.20948553486176</v>
      </c>
      <c r="H132" s="6">
        <v>365.17401441579608</v>
      </c>
      <c r="I132" s="3">
        <f>(H132-F132)/F132</f>
        <v>0.14955002201334355</v>
      </c>
    </row>
    <row r="133" spans="1:9" x14ac:dyDescent="0.35">
      <c r="A133" s="4" t="s">
        <v>46</v>
      </c>
      <c r="B133" s="4" t="s">
        <v>7</v>
      </c>
      <c r="C133" s="4" t="s">
        <v>8</v>
      </c>
      <c r="D133" s="5">
        <v>17.422000000000001</v>
      </c>
      <c r="E133" s="5">
        <v>78.483999999999995</v>
      </c>
      <c r="F133" s="6">
        <v>308.35526549727092</v>
      </c>
      <c r="G133" s="6">
        <v>190.01396408369354</v>
      </c>
      <c r="H133" s="6">
        <v>164.81562024395211</v>
      </c>
      <c r="I133" s="3">
        <f>(H133-F133)/F133</f>
        <v>-0.46550087290333364</v>
      </c>
    </row>
    <row r="134" spans="1:9" x14ac:dyDescent="0.35">
      <c r="A134" s="4" t="s">
        <v>47</v>
      </c>
      <c r="B134" s="4" t="s">
        <v>7</v>
      </c>
      <c r="C134" s="4" t="s">
        <v>8</v>
      </c>
      <c r="D134" s="5">
        <v>23.036999999999999</v>
      </c>
      <c r="E134" s="5">
        <v>72.588999999999999</v>
      </c>
      <c r="F134" s="6">
        <v>307.0311051935862</v>
      </c>
      <c r="G134" s="6">
        <v>296.45154201183027</v>
      </c>
      <c r="H134" s="6">
        <v>295.35827776618066</v>
      </c>
      <c r="I134" s="3">
        <f>(H134-F134)/F134</f>
        <v>-3.801838715997749E-2</v>
      </c>
    </row>
    <row r="135" spans="1:9" x14ac:dyDescent="0.35">
      <c r="A135" s="4" t="s">
        <v>53</v>
      </c>
      <c r="B135" s="4" t="s">
        <v>7</v>
      </c>
      <c r="C135" s="4" t="s">
        <v>8</v>
      </c>
      <c r="D135" s="5">
        <v>16.515000000000001</v>
      </c>
      <c r="E135" s="5">
        <v>80.641000000000005</v>
      </c>
      <c r="F135" s="6">
        <v>302.58120808544419</v>
      </c>
      <c r="G135" s="6">
        <v>239.31511718277531</v>
      </c>
      <c r="H135" s="6">
        <v>259.53691570386155</v>
      </c>
      <c r="I135" s="3">
        <f>(H135-F135)/F135</f>
        <v>-0.14225699161538016</v>
      </c>
    </row>
    <row r="136" spans="1:9" x14ac:dyDescent="0.35">
      <c r="A136" s="4" t="s">
        <v>54</v>
      </c>
      <c r="B136" s="4" t="s">
        <v>36</v>
      </c>
      <c r="C136" s="4" t="s">
        <v>8</v>
      </c>
      <c r="D136" s="5">
        <v>31.513999999999999</v>
      </c>
      <c r="E136" s="5">
        <v>74.313999999999993</v>
      </c>
      <c r="F136" s="6">
        <v>301.64737778100863</v>
      </c>
      <c r="G136" s="6">
        <v>382.28511934517672</v>
      </c>
      <c r="H136" s="6">
        <v>390.81088338615319</v>
      </c>
      <c r="I136" s="3">
        <f>(H136-F136)/F136</f>
        <v>0.29558853208356384</v>
      </c>
    </row>
    <row r="137" spans="1:9" x14ac:dyDescent="0.35">
      <c r="A137" s="4" t="s">
        <v>59</v>
      </c>
      <c r="B137" s="4" t="s">
        <v>7</v>
      </c>
      <c r="C137" s="4" t="s">
        <v>8</v>
      </c>
      <c r="D137" s="5">
        <v>26.457000000000001</v>
      </c>
      <c r="E137" s="5">
        <v>80.31</v>
      </c>
      <c r="F137" s="6">
        <v>263.63167737535838</v>
      </c>
      <c r="G137" s="6">
        <v>227.76369127012543</v>
      </c>
      <c r="H137" s="6">
        <v>194.08494212531735</v>
      </c>
      <c r="I137" s="3">
        <f>(H137-F137)/F137</f>
        <v>-0.26380265051009211</v>
      </c>
    </row>
    <row r="138" spans="1:9" x14ac:dyDescent="0.35">
      <c r="A138" s="4" t="s">
        <v>65</v>
      </c>
      <c r="B138" s="4" t="s">
        <v>7</v>
      </c>
      <c r="C138" s="4" t="s">
        <v>8</v>
      </c>
      <c r="D138" s="5">
        <v>19.28</v>
      </c>
      <c r="E138" s="5">
        <v>76.765000000000001</v>
      </c>
      <c r="F138" s="6">
        <v>236.08705236241789</v>
      </c>
      <c r="G138" s="6">
        <v>191.46053447945334</v>
      </c>
      <c r="H138" s="6">
        <v>204.78308834481251</v>
      </c>
      <c r="I138" s="3">
        <f>(H138-F138)/F138</f>
        <v>-0.13259500554715123</v>
      </c>
    </row>
    <row r="139" spans="1:9" x14ac:dyDescent="0.35">
      <c r="A139" s="4" t="s">
        <v>89</v>
      </c>
      <c r="B139" s="4" t="s">
        <v>90</v>
      </c>
      <c r="C139" s="4" t="s">
        <v>8</v>
      </c>
      <c r="D139" s="5">
        <v>35.704999999999998</v>
      </c>
      <c r="E139" s="5">
        <v>51.384</v>
      </c>
      <c r="F139" s="6">
        <v>194.54520395532836</v>
      </c>
      <c r="G139" s="6">
        <v>169.20095670741483</v>
      </c>
      <c r="H139" s="6">
        <v>157.67190921734152</v>
      </c>
      <c r="I139" s="3">
        <f>(H139-F139)/F139</f>
        <v>-0.18953587129525803</v>
      </c>
    </row>
    <row r="140" spans="1:9" x14ac:dyDescent="0.35">
      <c r="A140" s="4" t="s">
        <v>92</v>
      </c>
      <c r="B140" s="4" t="s">
        <v>90</v>
      </c>
      <c r="C140" s="4" t="s">
        <v>8</v>
      </c>
      <c r="D140" s="7">
        <v>34.640099999999997</v>
      </c>
      <c r="E140" s="7">
        <v>50.876399999999997</v>
      </c>
      <c r="F140" s="6">
        <v>192.352174097047</v>
      </c>
      <c r="G140" s="6">
        <v>165.45328712983351</v>
      </c>
      <c r="H140" s="6">
        <v>127.53633626142134</v>
      </c>
      <c r="I140" s="3">
        <f>(H140-F140)/F140</f>
        <v>-0.33696441508856706</v>
      </c>
    </row>
    <row r="141" spans="1:9" x14ac:dyDescent="0.35">
      <c r="A141" s="4" t="s">
        <v>104</v>
      </c>
      <c r="B141" s="4" t="s">
        <v>7</v>
      </c>
      <c r="C141" s="4" t="s">
        <v>8</v>
      </c>
      <c r="D141" s="5">
        <v>27.568000000000001</v>
      </c>
      <c r="E141" s="5">
        <v>80.691999999999993</v>
      </c>
      <c r="F141" s="6">
        <v>175.41296521620708</v>
      </c>
      <c r="G141" s="6">
        <v>134.27972318868217</v>
      </c>
      <c r="H141" s="6">
        <v>109.60221875447984</v>
      </c>
      <c r="I141" s="3">
        <f>(H141-F141)/F141</f>
        <v>-0.37517606740534559</v>
      </c>
    </row>
    <row r="142" spans="1:9" x14ac:dyDescent="0.35">
      <c r="A142" s="4" t="s">
        <v>123</v>
      </c>
      <c r="B142" s="4" t="s">
        <v>7</v>
      </c>
      <c r="C142" s="4" t="s">
        <v>8</v>
      </c>
      <c r="D142" s="5">
        <v>11.015000000000001</v>
      </c>
      <c r="E142" s="5">
        <v>76.972999999999999</v>
      </c>
      <c r="F142" s="6">
        <v>145.48863740480431</v>
      </c>
      <c r="G142" s="6">
        <v>131.20433483055115</v>
      </c>
      <c r="H142" s="6">
        <v>135.35283314255713</v>
      </c>
      <c r="I142" s="3">
        <f>(H142-F142)/F142</f>
        <v>-6.9667325524848681E-2</v>
      </c>
    </row>
    <row r="143" spans="1:9" x14ac:dyDescent="0.35">
      <c r="A143" s="4" t="s">
        <v>160</v>
      </c>
      <c r="B143" s="4" t="s">
        <v>161</v>
      </c>
      <c r="C143" s="4" t="s">
        <v>8</v>
      </c>
      <c r="D143" s="8">
        <v>34.528886999999997</v>
      </c>
      <c r="E143" s="8">
        <v>69.172460000000001</v>
      </c>
      <c r="F143" s="6">
        <v>109.86978515555022</v>
      </c>
      <c r="G143" s="6">
        <v>173.15685601116354</v>
      </c>
      <c r="H143" s="6">
        <v>154.62612779138809</v>
      </c>
      <c r="I143" s="3">
        <f>(H143-F143)/F143</f>
        <v>0.40735806093070293</v>
      </c>
    </row>
    <row r="144" spans="1:9" x14ac:dyDescent="0.35">
      <c r="A144" s="4" t="s">
        <v>177</v>
      </c>
      <c r="B144" s="4" t="s">
        <v>7</v>
      </c>
      <c r="C144" s="4" t="s">
        <v>8</v>
      </c>
      <c r="D144" s="5">
        <v>82.67052837895001</v>
      </c>
      <c r="E144" s="5">
        <v>24.199950042496159</v>
      </c>
      <c r="F144" s="6">
        <v>100.89821503650191</v>
      </c>
      <c r="G144" s="6">
        <v>121.25295851649176</v>
      </c>
      <c r="H144" s="6">
        <v>78.76558956916098</v>
      </c>
      <c r="I144" s="3">
        <f>(H144-F144)/F144</f>
        <v>-0.21935596639974272</v>
      </c>
    </row>
    <row r="145" spans="1:9" x14ac:dyDescent="0.35">
      <c r="A145" s="4" t="s">
        <v>179</v>
      </c>
      <c r="B145" s="4" t="s">
        <v>90</v>
      </c>
      <c r="C145" s="4" t="s">
        <v>8</v>
      </c>
      <c r="D145" s="5">
        <v>31.32</v>
      </c>
      <c r="E145" s="5">
        <v>48.664999999999999</v>
      </c>
      <c r="F145" s="6">
        <v>98.638415163213367</v>
      </c>
      <c r="G145" s="6">
        <v>92.775774994366685</v>
      </c>
      <c r="H145" s="6">
        <v>91.553681464884235</v>
      </c>
      <c r="I145" s="3">
        <f>(H145-F145)/F145</f>
        <v>-7.1825299368468987E-2</v>
      </c>
    </row>
    <row r="146" spans="1:9" x14ac:dyDescent="0.35">
      <c r="A146" s="4" t="s">
        <v>197</v>
      </c>
      <c r="B146" s="4" t="s">
        <v>198</v>
      </c>
      <c r="C146" s="4" t="s">
        <v>8</v>
      </c>
      <c r="D146" s="5">
        <v>41.296999999999997</v>
      </c>
      <c r="E146" s="5">
        <v>69.233000000000004</v>
      </c>
      <c r="F146" s="6">
        <v>88.305379926393755</v>
      </c>
      <c r="G146" s="6">
        <v>55.469729445591433</v>
      </c>
      <c r="H146" s="6">
        <v>54.041659456686787</v>
      </c>
      <c r="I146" s="3">
        <f>(H146-F146)/F146</f>
        <v>-0.38801396356900586</v>
      </c>
    </row>
    <row r="147" spans="1:9" x14ac:dyDescent="0.35">
      <c r="A147" s="4" t="s">
        <v>203</v>
      </c>
      <c r="B147" s="4" t="s">
        <v>204</v>
      </c>
      <c r="C147" s="4" t="s">
        <v>8</v>
      </c>
      <c r="D147" s="5">
        <v>28.22</v>
      </c>
      <c r="E147" s="5">
        <v>83.98</v>
      </c>
      <c r="F147" s="6">
        <v>85.823357979617072</v>
      </c>
      <c r="G147" s="6">
        <v>119.74821368431721</v>
      </c>
      <c r="H147" s="6">
        <v>167.35369220601035</v>
      </c>
      <c r="I147" s="3">
        <f>(H147-F147)/F147</f>
        <v>0.94997837588406431</v>
      </c>
    </row>
    <row r="148" spans="1:9" x14ac:dyDescent="0.35">
      <c r="A148" s="4" t="s">
        <v>217</v>
      </c>
      <c r="B148" s="4" t="s">
        <v>90</v>
      </c>
      <c r="C148" s="4" t="s">
        <v>8</v>
      </c>
      <c r="D148" s="5">
        <v>36.843000000000004</v>
      </c>
      <c r="E148" s="5">
        <v>54.436</v>
      </c>
      <c r="F148" s="6">
        <v>79.964614931426965</v>
      </c>
      <c r="G148" s="6">
        <v>90.26570168709965</v>
      </c>
      <c r="H148" s="6">
        <v>116.15008325438507</v>
      </c>
      <c r="I148" s="3">
        <f>(H148-F148)/F148</f>
        <v>0.45251850901787832</v>
      </c>
    </row>
    <row r="149" spans="1:9" x14ac:dyDescent="0.35">
      <c r="A149" s="4" t="s">
        <v>246</v>
      </c>
      <c r="B149" s="4" t="s">
        <v>198</v>
      </c>
      <c r="C149" s="4" t="s">
        <v>8</v>
      </c>
      <c r="D149" s="5">
        <v>39.762999999999998</v>
      </c>
      <c r="E149" s="5">
        <v>64.465000000000003</v>
      </c>
      <c r="F149" s="6">
        <v>58.405938356097614</v>
      </c>
      <c r="G149" s="6">
        <v>33.307235959968146</v>
      </c>
      <c r="H149" s="6">
        <v>26.074443099623625</v>
      </c>
      <c r="I149" s="3">
        <f>(H149-F149)/F149</f>
        <v>-0.55356520529386477</v>
      </c>
    </row>
    <row r="150" spans="1:9" x14ac:dyDescent="0.35">
      <c r="A150" s="4" t="s">
        <v>256</v>
      </c>
      <c r="B150" s="4" t="s">
        <v>257</v>
      </c>
      <c r="C150" s="4" t="s">
        <v>8</v>
      </c>
      <c r="D150" s="5">
        <v>42.314999999999998</v>
      </c>
      <c r="E150" s="5">
        <v>69.63</v>
      </c>
      <c r="F150" s="6">
        <v>41.986252087846992</v>
      </c>
      <c r="G150" s="6">
        <v>40.761167749635767</v>
      </c>
      <c r="H150" s="6">
        <v>33.489604218803905</v>
      </c>
      <c r="I150" s="3">
        <f>(H150-F150)/F150</f>
        <v>-0.20236738090520015</v>
      </c>
    </row>
    <row r="151" spans="1:9" x14ac:dyDescent="0.35">
      <c r="A151" s="4" t="s">
        <v>26</v>
      </c>
      <c r="B151" s="4" t="s">
        <v>27</v>
      </c>
      <c r="C151" s="4" t="s">
        <v>28</v>
      </c>
      <c r="D151" s="5">
        <v>10.83</v>
      </c>
      <c r="E151" s="5">
        <v>106.71299999999999</v>
      </c>
      <c r="F151" s="6">
        <v>470.16833584676687</v>
      </c>
      <c r="G151" s="6">
        <v>262.34774517222093</v>
      </c>
      <c r="H151" s="6">
        <v>160.49139725290317</v>
      </c>
      <c r="I151" s="3">
        <f>(H151-F151)/F151</f>
        <v>-0.65865119997104804</v>
      </c>
    </row>
    <row r="152" spans="1:9" x14ac:dyDescent="0.35">
      <c r="A152" s="4" t="s">
        <v>30</v>
      </c>
      <c r="B152" s="4" t="s">
        <v>27</v>
      </c>
      <c r="C152" s="4" t="s">
        <v>28</v>
      </c>
      <c r="D152" s="5">
        <v>10.25</v>
      </c>
      <c r="E152" s="5">
        <v>105.96666999999999</v>
      </c>
      <c r="F152" s="6">
        <v>412.67976028439722</v>
      </c>
      <c r="G152" s="6">
        <v>180.58541073017588</v>
      </c>
      <c r="H152" s="6">
        <v>58.573670378499251</v>
      </c>
      <c r="I152" s="3">
        <f>(H152-F152)/F152</f>
        <v>-0.85806507608191562</v>
      </c>
    </row>
    <row r="153" spans="1:9" x14ac:dyDescent="0.35">
      <c r="A153" s="4" t="s">
        <v>37</v>
      </c>
      <c r="B153" s="4" t="s">
        <v>38</v>
      </c>
      <c r="C153" s="4" t="s">
        <v>28</v>
      </c>
      <c r="D153" s="5">
        <v>-6.702</v>
      </c>
      <c r="E153" s="5">
        <v>108.497</v>
      </c>
      <c r="F153" s="6">
        <v>345.66618780903519</v>
      </c>
      <c r="G153" s="6">
        <v>284.55263046157501</v>
      </c>
      <c r="H153" s="6">
        <v>163.16782525656444</v>
      </c>
      <c r="I153" s="3">
        <f>(H153-F153)/F153</f>
        <v>-0.52796127879679333</v>
      </c>
    </row>
    <row r="154" spans="1:9" x14ac:dyDescent="0.35">
      <c r="A154" s="4" t="s">
        <v>39</v>
      </c>
      <c r="B154" s="4" t="s">
        <v>40</v>
      </c>
      <c r="C154" s="4" t="s">
        <v>28</v>
      </c>
      <c r="D154" s="5">
        <v>12.448</v>
      </c>
      <c r="E154" s="5">
        <v>98.617999999999995</v>
      </c>
      <c r="F154" s="6">
        <v>341.84513406280587</v>
      </c>
      <c r="G154" s="6">
        <v>270.69897279780025</v>
      </c>
      <c r="H154" s="6">
        <v>200.79646653342181</v>
      </c>
      <c r="I154" s="3">
        <f>(H154-F154)/F154</f>
        <v>-0.41260984426787173</v>
      </c>
    </row>
    <row r="155" spans="1:9" x14ac:dyDescent="0.35">
      <c r="A155" s="4" t="s">
        <v>50</v>
      </c>
      <c r="B155" s="4" t="s">
        <v>51</v>
      </c>
      <c r="C155" s="4" t="s">
        <v>28</v>
      </c>
      <c r="D155" s="5">
        <v>10.664</v>
      </c>
      <c r="E155" s="5">
        <v>122.961</v>
      </c>
      <c r="F155" s="6">
        <v>303.07984833321615</v>
      </c>
      <c r="G155" s="6">
        <v>135.726576859148</v>
      </c>
      <c r="H155" s="6">
        <v>134.48929794117277</v>
      </c>
      <c r="I155" s="3">
        <f>(H155-F155)/F155</f>
        <v>-0.5562578684106021</v>
      </c>
    </row>
    <row r="156" spans="1:9" x14ac:dyDescent="0.35">
      <c r="A156" s="4" t="s">
        <v>62</v>
      </c>
      <c r="B156" s="4" t="s">
        <v>51</v>
      </c>
      <c r="C156" s="4" t="s">
        <v>28</v>
      </c>
      <c r="D156" s="5">
        <v>14.579000000000001</v>
      </c>
      <c r="E156" s="5">
        <v>121.02800000000001</v>
      </c>
      <c r="F156" s="6">
        <v>253.20407855395379</v>
      </c>
      <c r="G156" s="6">
        <v>235.40320402368408</v>
      </c>
      <c r="H156" s="6">
        <v>277.03985058796195</v>
      </c>
      <c r="I156" s="3">
        <f>(H156-F156)/F156</f>
        <v>9.4136603841984051E-2</v>
      </c>
    </row>
    <row r="157" spans="1:9" x14ac:dyDescent="0.35">
      <c r="A157" s="4" t="s">
        <v>64</v>
      </c>
      <c r="B157" s="4" t="s">
        <v>38</v>
      </c>
      <c r="C157" s="4" t="s">
        <v>28</v>
      </c>
      <c r="D157" s="5">
        <v>-2.9580000000000002</v>
      </c>
      <c r="E157" s="5">
        <v>104.736</v>
      </c>
      <c r="F157" s="6">
        <v>252.59257061841717</v>
      </c>
      <c r="G157" s="6">
        <v>96.373756945878966</v>
      </c>
      <c r="H157" s="6">
        <v>82.119959977124083</v>
      </c>
      <c r="I157" s="3">
        <f>(H157-F157)/F157</f>
        <v>-0.67489162576685657</v>
      </c>
    </row>
    <row r="158" spans="1:9" x14ac:dyDescent="0.35">
      <c r="A158" s="4" t="s">
        <v>66</v>
      </c>
      <c r="B158" s="4" t="s">
        <v>38</v>
      </c>
      <c r="C158" s="4" t="s">
        <v>28</v>
      </c>
      <c r="D158" s="5">
        <v>119.6332</v>
      </c>
      <c r="E158" s="5">
        <v>-4.0232000000000001</v>
      </c>
      <c r="F158" s="6">
        <v>233.91564259297976</v>
      </c>
      <c r="G158" s="6">
        <v>181.24309641407993</v>
      </c>
      <c r="H158" s="6">
        <v>157.87572761063186</v>
      </c>
      <c r="I158" s="3">
        <f>(H158-F158)/F158</f>
        <v>-0.32507409140935323</v>
      </c>
    </row>
    <row r="159" spans="1:9" x14ac:dyDescent="0.35">
      <c r="A159" s="4" t="s">
        <v>71</v>
      </c>
      <c r="B159" s="4" t="s">
        <v>38</v>
      </c>
      <c r="C159" s="4" t="s">
        <v>28</v>
      </c>
      <c r="D159" s="5">
        <v>2.9620000000000002</v>
      </c>
      <c r="E159" s="5">
        <v>99.073999999999998</v>
      </c>
      <c r="F159" s="6">
        <v>214.24549359737142</v>
      </c>
      <c r="G159" s="6">
        <v>156.47865979216067</v>
      </c>
      <c r="H159" s="6">
        <v>133.17961694545792</v>
      </c>
      <c r="I159" s="3">
        <f>(H159-F159)/F159</f>
        <v>-0.37837844470259652</v>
      </c>
    </row>
    <row r="160" spans="1:9" x14ac:dyDescent="0.35">
      <c r="A160" s="4" t="s">
        <v>76</v>
      </c>
      <c r="B160" s="4" t="s">
        <v>51</v>
      </c>
      <c r="C160" s="4" t="s">
        <v>28</v>
      </c>
      <c r="D160" s="5">
        <v>10.321999999999999</v>
      </c>
      <c r="E160" s="5">
        <v>123.907</v>
      </c>
      <c r="F160" s="6">
        <v>202.84108867691185</v>
      </c>
      <c r="G160" s="6">
        <v>200.17032584658145</v>
      </c>
      <c r="H160" s="6">
        <v>191.92594575610872</v>
      </c>
      <c r="I160" s="3">
        <f>(H160-F160)/F160</f>
        <v>-5.3811301211210361E-2</v>
      </c>
    </row>
    <row r="161" spans="1:9" x14ac:dyDescent="0.35">
      <c r="A161" s="4" t="s">
        <v>107</v>
      </c>
      <c r="B161" s="4" t="s">
        <v>107</v>
      </c>
      <c r="C161" s="4" t="s">
        <v>28</v>
      </c>
      <c r="D161" s="5">
        <v>1.2896700000000001</v>
      </c>
      <c r="E161" s="5">
        <v>103.85007</v>
      </c>
      <c r="F161" s="6">
        <v>171.35706791124576</v>
      </c>
      <c r="G161" s="6">
        <v>169.64376856537308</v>
      </c>
      <c r="H161" s="6">
        <v>185.66545059869415</v>
      </c>
      <c r="I161" s="3">
        <f>(H161-F161)/F161</f>
        <v>8.3500394012690507E-2</v>
      </c>
    </row>
    <row r="162" spans="1:9" x14ac:dyDescent="0.35">
      <c r="A162" s="4" t="s">
        <v>120</v>
      </c>
      <c r="B162" s="4" t="s">
        <v>38</v>
      </c>
      <c r="C162" s="4" t="s">
        <v>28</v>
      </c>
      <c r="D162" s="5">
        <v>3.5960000000000001</v>
      </c>
      <c r="E162" s="5">
        <v>98.650999999999996</v>
      </c>
      <c r="F162" s="6">
        <v>150.58083044239476</v>
      </c>
      <c r="G162" s="6">
        <v>133.57240757932178</v>
      </c>
      <c r="H162" s="6">
        <v>96.474996731218809</v>
      </c>
      <c r="I162" s="3">
        <f>(H162-F162)/F162</f>
        <v>-0.35931422049019934</v>
      </c>
    </row>
    <row r="163" spans="1:9" x14ac:dyDescent="0.35">
      <c r="A163" s="4" t="s">
        <v>148</v>
      </c>
      <c r="B163" s="4" t="s">
        <v>149</v>
      </c>
      <c r="C163" s="4" t="s">
        <v>28</v>
      </c>
      <c r="D163" s="5">
        <v>13.778</v>
      </c>
      <c r="E163" s="5">
        <v>100.538</v>
      </c>
      <c r="F163" s="6">
        <v>119.19056190357642</v>
      </c>
      <c r="G163" s="6">
        <v>102.38771955571585</v>
      </c>
      <c r="H163" s="6">
        <v>81.030390560415142</v>
      </c>
      <c r="I163" s="3">
        <f>(H163-F163)/F163</f>
        <v>-0.32016101555115034</v>
      </c>
    </row>
    <row r="164" spans="1:9" x14ac:dyDescent="0.35">
      <c r="A164" s="4" t="s">
        <v>249</v>
      </c>
      <c r="B164" s="4" t="s">
        <v>250</v>
      </c>
      <c r="C164" s="4" t="s">
        <v>28</v>
      </c>
      <c r="D164" s="9">
        <v>3.3302489999999998</v>
      </c>
      <c r="E164" s="9">
        <v>101.576559</v>
      </c>
      <c r="F164" s="6">
        <v>55.729392382668252</v>
      </c>
      <c r="G164" s="6">
        <v>44.958053007391534</v>
      </c>
      <c r="H164" s="6">
        <v>48.600322325160704</v>
      </c>
      <c r="I164" s="3">
        <f>(H164-F164)/F164</f>
        <v>-0.12792298197969723</v>
      </c>
    </row>
    <row r="165" spans="1:9" x14ac:dyDescent="0.35">
      <c r="A165" s="4" t="s">
        <v>264</v>
      </c>
      <c r="B165" s="4" t="s">
        <v>250</v>
      </c>
      <c r="C165" s="4" t="s">
        <v>28</v>
      </c>
      <c r="D165" s="5">
        <v>4.59</v>
      </c>
      <c r="E165" s="5">
        <v>101.077</v>
      </c>
      <c r="F165" s="6">
        <v>40.284314645925924</v>
      </c>
      <c r="G165" s="6">
        <v>32.595150707817609</v>
      </c>
      <c r="H165" s="6">
        <v>31.358533259745446</v>
      </c>
      <c r="I165" s="3">
        <f>(H165-F165)/F165</f>
        <v>-0.22156964725930045</v>
      </c>
    </row>
    <row r="166" spans="1:9" x14ac:dyDescent="0.35">
      <c r="A166" s="4" t="s">
        <v>19</v>
      </c>
      <c r="B166" s="4" t="s">
        <v>20</v>
      </c>
      <c r="C166" s="4" t="s">
        <v>21</v>
      </c>
      <c r="D166" s="5">
        <v>-4.3739999999999997</v>
      </c>
      <c r="E166" s="5">
        <v>15.32</v>
      </c>
      <c r="F166" s="6">
        <v>536.42702947742168</v>
      </c>
      <c r="G166" s="6">
        <v>316.74049940762268</v>
      </c>
      <c r="H166" s="6">
        <v>302.87927821998818</v>
      </c>
      <c r="I166" s="3">
        <f>(H166-F166)/F166</f>
        <v>-0.43537655342414766</v>
      </c>
    </row>
    <row r="167" spans="1:9" x14ac:dyDescent="0.35">
      <c r="A167" s="4" t="s">
        <v>24</v>
      </c>
      <c r="B167" s="4" t="s">
        <v>25</v>
      </c>
      <c r="C167" s="4" t="s">
        <v>21</v>
      </c>
      <c r="D167" s="5">
        <v>36.695300000000003</v>
      </c>
      <c r="E167" s="5">
        <v>-3.3698999999999999</v>
      </c>
      <c r="F167" s="6">
        <v>471.9815779814478</v>
      </c>
      <c r="G167" s="6">
        <v>261.12110041643865</v>
      </c>
      <c r="H167" s="6">
        <v>241.32026932758774</v>
      </c>
      <c r="I167" s="3">
        <f>(H167-F167)/F167</f>
        <v>-0.48870828738770539</v>
      </c>
    </row>
    <row r="168" spans="1:9" x14ac:dyDescent="0.35">
      <c r="A168" s="4" t="s">
        <v>67</v>
      </c>
      <c r="B168" s="4" t="s">
        <v>68</v>
      </c>
      <c r="C168" s="4" t="s">
        <v>21</v>
      </c>
      <c r="D168" s="5">
        <v>9.9269999999999996</v>
      </c>
      <c r="E168" s="5">
        <v>8.8800000000000008</v>
      </c>
      <c r="F168" s="6">
        <v>219.8587565029797</v>
      </c>
      <c r="G168" s="6">
        <v>107.38651278290362</v>
      </c>
      <c r="H168" s="6">
        <v>99.353904718141408</v>
      </c>
      <c r="I168" s="3">
        <f>(H168-F168)/F168</f>
        <v>-0.54810121598775219</v>
      </c>
    </row>
    <row r="169" spans="1:9" x14ac:dyDescent="0.35">
      <c r="A169" s="4" t="s">
        <v>83</v>
      </c>
      <c r="B169" s="4" t="s">
        <v>84</v>
      </c>
      <c r="C169" s="4" t="s">
        <v>21</v>
      </c>
      <c r="D169" s="5">
        <v>6.21</v>
      </c>
      <c r="E169" s="5">
        <v>7.0629999999999997</v>
      </c>
      <c r="F169" s="6">
        <v>198.96610610529939</v>
      </c>
      <c r="G169" s="6">
        <v>190.50465912044123</v>
      </c>
      <c r="H169" s="6">
        <v>208.53876640752648</v>
      </c>
      <c r="I169" s="3">
        <f>(H169-F169)/F169</f>
        <v>4.8112015104527034E-2</v>
      </c>
    </row>
    <row r="170" spans="1:9" x14ac:dyDescent="0.35">
      <c r="A170" s="4" t="s">
        <v>93</v>
      </c>
      <c r="B170" s="4" t="s">
        <v>94</v>
      </c>
      <c r="C170" s="4" t="s">
        <v>95</v>
      </c>
      <c r="D170" s="5">
        <v>9.0009999999999994</v>
      </c>
      <c r="E170" s="5">
        <v>38.756</v>
      </c>
      <c r="F170" s="6">
        <v>191.96842451463303</v>
      </c>
      <c r="G170" s="6">
        <v>194.34508409661399</v>
      </c>
      <c r="H170" s="6">
        <v>142.38835463563757</v>
      </c>
      <c r="I170" s="3">
        <f>(H170-F170)/F170</f>
        <v>-0.25827200491097513</v>
      </c>
    </row>
    <row r="171" spans="1:9" x14ac:dyDescent="0.35">
      <c r="A171" s="4" t="s">
        <v>110</v>
      </c>
      <c r="B171" s="4" t="s">
        <v>84</v>
      </c>
      <c r="C171" s="4" t="s">
        <v>21</v>
      </c>
      <c r="D171" s="5">
        <v>10.28969</v>
      </c>
      <c r="E171" s="5">
        <v>11.167289999999999</v>
      </c>
      <c r="F171" s="6">
        <v>166.68110555300436</v>
      </c>
      <c r="G171" s="6">
        <v>167.76091883986317</v>
      </c>
      <c r="H171" s="6">
        <v>112.6964075636328</v>
      </c>
      <c r="I171" s="3">
        <f>(H171-F171)/F171</f>
        <v>-0.32388012912600039</v>
      </c>
    </row>
    <row r="172" spans="1:9" x14ac:dyDescent="0.35">
      <c r="A172" s="4" t="s">
        <v>118</v>
      </c>
      <c r="B172" s="4" t="s">
        <v>119</v>
      </c>
      <c r="C172" s="4" t="s">
        <v>21</v>
      </c>
      <c r="D172" s="5">
        <v>-8.8249999999999993</v>
      </c>
      <c r="E172" s="5">
        <v>13.26</v>
      </c>
      <c r="F172" s="6">
        <v>151.06707262929154</v>
      </c>
      <c r="G172" s="6">
        <v>156.64469919186016</v>
      </c>
      <c r="H172" s="6">
        <v>150.58122787705011</v>
      </c>
      <c r="I172" s="3">
        <f>(H172-F172)/F172</f>
        <v>-3.2160863633974306E-3</v>
      </c>
    </row>
    <row r="173" spans="1:9" x14ac:dyDescent="0.35">
      <c r="A173" s="4" t="s">
        <v>128</v>
      </c>
      <c r="B173" s="4" t="s">
        <v>129</v>
      </c>
      <c r="C173" s="4" t="s">
        <v>21</v>
      </c>
      <c r="D173" s="5">
        <v>12.65</v>
      </c>
      <c r="E173" s="5">
        <v>-8</v>
      </c>
      <c r="F173" s="6">
        <v>133.09678201576065</v>
      </c>
      <c r="G173" s="6">
        <v>124.08984612538201</v>
      </c>
      <c r="H173" s="6">
        <v>133.65017166390948</v>
      </c>
      <c r="I173" s="3">
        <f>(H173-F173)/F173</f>
        <v>4.1577988571000393E-3</v>
      </c>
    </row>
    <row r="174" spans="1:9" x14ac:dyDescent="0.35">
      <c r="A174" s="4" t="s">
        <v>134</v>
      </c>
      <c r="B174" s="4" t="s">
        <v>135</v>
      </c>
      <c r="C174" s="4" t="s">
        <v>21</v>
      </c>
      <c r="D174" s="5">
        <v>5.6150000000000002</v>
      </c>
      <c r="E174" s="5">
        <v>-0.159</v>
      </c>
      <c r="F174" s="6">
        <v>130.49077793446841</v>
      </c>
      <c r="G174" s="6">
        <v>78.113884299801725</v>
      </c>
      <c r="H174" s="6">
        <v>71.699587143733325</v>
      </c>
      <c r="I174" s="3">
        <f>(H174-F174)/F174</f>
        <v>-0.45053904744333445</v>
      </c>
    </row>
    <row r="175" spans="1:9" x14ac:dyDescent="0.35">
      <c r="A175" s="4" t="s">
        <v>136</v>
      </c>
      <c r="B175" s="4" t="s">
        <v>137</v>
      </c>
      <c r="C175" s="4" t="s">
        <v>21</v>
      </c>
      <c r="D175" s="5">
        <v>-19.831</v>
      </c>
      <c r="E175" s="5">
        <v>34.86</v>
      </c>
      <c r="F175" s="6">
        <v>127.082025690183</v>
      </c>
      <c r="G175" s="6">
        <v>90.154673394292118</v>
      </c>
      <c r="H175" s="6">
        <v>61.622296744839701</v>
      </c>
      <c r="I175" s="3">
        <f>(H175-F175)/F175</f>
        <v>-0.51509824925933656</v>
      </c>
    </row>
    <row r="176" spans="1:9" x14ac:dyDescent="0.35">
      <c r="A176" s="4" t="s">
        <v>146</v>
      </c>
      <c r="B176" s="4" t="s">
        <v>20</v>
      </c>
      <c r="C176" s="4" t="s">
        <v>21</v>
      </c>
      <c r="D176" s="5">
        <v>-11.677</v>
      </c>
      <c r="E176" s="5">
        <v>27.48</v>
      </c>
      <c r="F176" s="6">
        <v>119.9416664511873</v>
      </c>
      <c r="G176" s="6">
        <v>111.72069662650891</v>
      </c>
      <c r="H176" s="6">
        <v>110.0827130492885</v>
      </c>
      <c r="I176" s="3">
        <f>(H176-F176)/F176</f>
        <v>-8.2197902477127105E-2</v>
      </c>
    </row>
    <row r="177" spans="1:9" x14ac:dyDescent="0.35">
      <c r="A177" s="4" t="s">
        <v>150</v>
      </c>
      <c r="B177" s="4" t="s">
        <v>151</v>
      </c>
      <c r="C177" s="4" t="s">
        <v>21</v>
      </c>
      <c r="D177" s="5">
        <v>-0.29399999999999998</v>
      </c>
      <c r="E177" s="5">
        <v>36.058</v>
      </c>
      <c r="F177" s="6">
        <v>119.11801905256407</v>
      </c>
      <c r="G177" s="6">
        <v>126.90939498399896</v>
      </c>
      <c r="H177" s="6">
        <v>68.977261818612277</v>
      </c>
      <c r="I177" s="3">
        <f>(H177-F177)/F177</f>
        <v>-0.42093343755008061</v>
      </c>
    </row>
    <row r="178" spans="1:9" x14ac:dyDescent="0.35">
      <c r="A178" s="4" t="s">
        <v>154</v>
      </c>
      <c r="B178" s="4" t="s">
        <v>84</v>
      </c>
      <c r="C178" s="4" t="s">
        <v>21</v>
      </c>
      <c r="D178" s="5">
        <v>6.8179999999999996</v>
      </c>
      <c r="E178" s="5">
        <v>3.9159999999999999</v>
      </c>
      <c r="F178" s="6">
        <v>118.39660754398022</v>
      </c>
      <c r="G178" s="6">
        <v>117.88501183045723</v>
      </c>
      <c r="H178" s="6">
        <v>122.1724263141391</v>
      </c>
      <c r="I178" s="3">
        <f>(H178-F178)/F178</f>
        <v>3.1891274999212224E-2</v>
      </c>
    </row>
    <row r="179" spans="1:9" x14ac:dyDescent="0.35">
      <c r="A179" s="4" t="s">
        <v>157</v>
      </c>
      <c r="B179" s="4" t="s">
        <v>158</v>
      </c>
      <c r="C179" s="4" t="s">
        <v>21</v>
      </c>
      <c r="D179" s="5">
        <v>-12.981</v>
      </c>
      <c r="E179" s="5">
        <v>28.634</v>
      </c>
      <c r="F179" s="6">
        <v>116.99921093003726</v>
      </c>
      <c r="G179" s="6">
        <v>97.149631754998154</v>
      </c>
      <c r="H179" s="6">
        <v>93.565542604920779</v>
      </c>
      <c r="I179" s="3">
        <f>(H179-F179)/F179</f>
        <v>-0.20028911424991797</v>
      </c>
    </row>
    <row r="180" spans="1:9" x14ac:dyDescent="0.35">
      <c r="A180" s="4" t="s">
        <v>211</v>
      </c>
      <c r="B180" s="4" t="s">
        <v>212</v>
      </c>
      <c r="C180" s="4" t="s">
        <v>21</v>
      </c>
      <c r="D180" s="5">
        <v>0.315</v>
      </c>
      <c r="E180" s="5">
        <v>32.585000000000001</v>
      </c>
      <c r="F180" s="6">
        <v>82.123088523222407</v>
      </c>
      <c r="G180" s="6">
        <v>91.735109728452102</v>
      </c>
      <c r="H180" s="6">
        <v>100.43118714568647</v>
      </c>
      <c r="I180" s="3">
        <f>(H180-F180)/F180</f>
        <v>0.22293485244757902</v>
      </c>
    </row>
    <row r="181" spans="1:9" x14ac:dyDescent="0.35">
      <c r="A181" s="4" t="s">
        <v>219</v>
      </c>
      <c r="B181" s="4" t="s">
        <v>84</v>
      </c>
      <c r="C181" s="4" t="s">
        <v>21</v>
      </c>
      <c r="D181" s="5">
        <v>7.3877800000000002</v>
      </c>
      <c r="E181" s="5">
        <v>3.8963899999999998</v>
      </c>
      <c r="F181" s="6">
        <v>77.778645702896881</v>
      </c>
      <c r="G181" s="6">
        <v>77.711555306062195</v>
      </c>
      <c r="H181" s="6">
        <v>80.273856553470836</v>
      </c>
      <c r="I181" s="3">
        <f>(H181-F181)/F181</f>
        <v>3.2080924372292326E-2</v>
      </c>
    </row>
    <row r="182" spans="1:9" x14ac:dyDescent="0.35">
      <c r="A182" s="4" t="s">
        <v>242</v>
      </c>
      <c r="B182" s="4" t="s">
        <v>243</v>
      </c>
      <c r="C182" s="4" t="s">
        <v>21</v>
      </c>
      <c r="D182" s="5">
        <v>13.052</v>
      </c>
      <c r="E182" s="5">
        <v>5.23</v>
      </c>
      <c r="F182" s="6">
        <v>58.760997773358504</v>
      </c>
      <c r="G182" s="6">
        <v>53.217253301256136</v>
      </c>
      <c r="H182" s="6">
        <v>52.518371636031816</v>
      </c>
      <c r="I182" s="3">
        <f>(H182-F182)/F182</f>
        <v>-0.10623757890232791</v>
      </c>
    </row>
    <row r="183" spans="1:9" x14ac:dyDescent="0.35">
      <c r="A183" s="4" t="s">
        <v>260</v>
      </c>
      <c r="B183" s="4" t="s">
        <v>243</v>
      </c>
      <c r="C183" s="4" t="s">
        <v>21</v>
      </c>
      <c r="D183" s="5">
        <v>6.8419999999999996</v>
      </c>
      <c r="E183" s="5">
        <v>3.6339999999999999</v>
      </c>
      <c r="F183" s="6">
        <v>41.242270725089483</v>
      </c>
      <c r="G183" s="6">
        <v>50.92074385712953</v>
      </c>
      <c r="H183" s="6">
        <v>44.153297818856856</v>
      </c>
      <c r="I183" s="3">
        <f>(H183-F183)/F183</f>
        <v>7.0583579482602729E-2</v>
      </c>
    </row>
    <row r="184" spans="1:9" x14ac:dyDescent="0.35">
      <c r="A184" s="4" t="s">
        <v>77</v>
      </c>
      <c r="B184" s="4" t="s">
        <v>78</v>
      </c>
      <c r="C184" s="4" t="s">
        <v>79</v>
      </c>
      <c r="D184" s="5">
        <v>-18.14161</v>
      </c>
      <c r="E184" s="5">
        <v>178.44148999999999</v>
      </c>
      <c r="F184" s="6">
        <v>202.09909945235199</v>
      </c>
      <c r="G184" s="6">
        <v>71.912118837154893</v>
      </c>
      <c r="H184" s="6">
        <v>63.99303227095146</v>
      </c>
      <c r="I184" s="3">
        <f>(H184-F184)/F184</f>
        <v>-0.68335815229083285</v>
      </c>
    </row>
    <row r="185" spans="1:9" x14ac:dyDescent="0.35">
      <c r="A185" s="4" t="s">
        <v>258</v>
      </c>
      <c r="B185" s="4" t="s">
        <v>259</v>
      </c>
      <c r="C185" s="4" t="s">
        <v>79</v>
      </c>
      <c r="D185" s="5">
        <v>151.07060000000001</v>
      </c>
      <c r="E185" s="5">
        <v>-33.798099999999998</v>
      </c>
      <c r="F185" s="6">
        <v>41.548841832915002</v>
      </c>
      <c r="G185" s="6">
        <v>38.340281834150915</v>
      </c>
      <c r="H185" s="6">
        <v>37.392583241493426</v>
      </c>
      <c r="I185" s="3">
        <f>(H185-F185)/F185</f>
        <v>-0.10003307933673826</v>
      </c>
    </row>
    <row r="186" spans="1:9" x14ac:dyDescent="0.35">
      <c r="A186" s="4" t="s">
        <v>280</v>
      </c>
      <c r="B186" s="4" t="s">
        <v>281</v>
      </c>
      <c r="C186" s="4" t="s">
        <v>79</v>
      </c>
      <c r="D186" s="5">
        <v>-36.914999999999999</v>
      </c>
      <c r="E186" s="5">
        <v>174.786</v>
      </c>
      <c r="F186" s="6">
        <v>30.317802035975031</v>
      </c>
      <c r="G186" s="6">
        <v>34.484887824528833</v>
      </c>
      <c r="H186" s="6">
        <v>37.591713892692937</v>
      </c>
      <c r="I186" s="3">
        <f>(H186-F186)/F186</f>
        <v>0.23992213710237634</v>
      </c>
    </row>
    <row r="187" spans="1:9" x14ac:dyDescent="0.35">
      <c r="A187" s="4" t="s">
        <v>41</v>
      </c>
      <c r="B187" s="4" t="s">
        <v>42</v>
      </c>
      <c r="C187" s="4" t="s">
        <v>43</v>
      </c>
      <c r="D187" s="5">
        <v>31.152000000000001</v>
      </c>
      <c r="E187" s="5">
        <v>29.884</v>
      </c>
      <c r="F187" s="6">
        <v>327.29132997143068</v>
      </c>
      <c r="G187" s="6">
        <v>201.93688610832407</v>
      </c>
      <c r="H187" s="6">
        <v>190.73323540709046</v>
      </c>
      <c r="I187" s="3">
        <f>(H187-F187)/F187</f>
        <v>-0.41723712808481789</v>
      </c>
    </row>
    <row r="188" spans="1:9" x14ac:dyDescent="0.35">
      <c r="A188" s="4" t="s">
        <v>44</v>
      </c>
      <c r="B188" s="4" t="s">
        <v>42</v>
      </c>
      <c r="C188" s="4" t="s">
        <v>43</v>
      </c>
      <c r="D188" s="5">
        <v>30.033999999999999</v>
      </c>
      <c r="E188" s="5">
        <v>31.282</v>
      </c>
      <c r="F188" s="6">
        <v>323.78136355822369</v>
      </c>
      <c r="G188" s="6">
        <v>262.12059845188116</v>
      </c>
      <c r="H188" s="6">
        <v>169.02457935147072</v>
      </c>
      <c r="I188" s="3">
        <f>(H188-F188)/F188</f>
        <v>-0.4779669296158362</v>
      </c>
    </row>
    <row r="189" spans="1:9" x14ac:dyDescent="0.35">
      <c r="A189" s="4" t="s">
        <v>48</v>
      </c>
      <c r="B189" s="4" t="s">
        <v>49</v>
      </c>
      <c r="C189" s="4" t="s">
        <v>43</v>
      </c>
      <c r="D189" s="5">
        <v>40.981000000000002</v>
      </c>
      <c r="E189" s="5">
        <v>29.065000000000001</v>
      </c>
      <c r="F189" s="6">
        <v>305.30697131799138</v>
      </c>
      <c r="G189" s="6">
        <v>211.26606897502955</v>
      </c>
      <c r="H189" s="6">
        <v>136.21757552712032</v>
      </c>
      <c r="I189" s="3">
        <f>(H189-F189)/F189</f>
        <v>-0.55383404794499957</v>
      </c>
    </row>
    <row r="190" spans="1:9" x14ac:dyDescent="0.35">
      <c r="A190" s="4" t="s">
        <v>69</v>
      </c>
      <c r="B190" s="4" t="s">
        <v>49</v>
      </c>
      <c r="C190" s="4" t="s">
        <v>43</v>
      </c>
      <c r="D190" s="5">
        <v>38.723999999999997</v>
      </c>
      <c r="E190" s="5">
        <v>35.479999999999997</v>
      </c>
      <c r="F190" s="6">
        <v>216.28190929365726</v>
      </c>
      <c r="G190" s="6">
        <v>86.265606525991814</v>
      </c>
      <c r="H190" s="6">
        <v>67.020501094152749</v>
      </c>
      <c r="I190" s="3">
        <f>(H190-F190)/F190</f>
        <v>-0.69012433211343849</v>
      </c>
    </row>
    <row r="191" spans="1:9" x14ac:dyDescent="0.35">
      <c r="A191" s="4" t="s">
        <v>74</v>
      </c>
      <c r="B191" s="4" t="s">
        <v>75</v>
      </c>
      <c r="C191" s="4" t="s">
        <v>43</v>
      </c>
      <c r="D191" s="5">
        <v>36.731999999999999</v>
      </c>
      <c r="E191" s="5">
        <v>3.14</v>
      </c>
      <c r="F191" s="6">
        <v>206.26290492593722</v>
      </c>
      <c r="G191" s="6">
        <v>139.70276670753685</v>
      </c>
      <c r="H191" s="6">
        <v>110.99889161520765</v>
      </c>
      <c r="I191" s="3">
        <f>(H191-F191)/F191</f>
        <v>-0.4618572270420413</v>
      </c>
    </row>
    <row r="192" spans="1:9" x14ac:dyDescent="0.35">
      <c r="A192" s="4" t="s">
        <v>124</v>
      </c>
      <c r="B192" s="4" t="s">
        <v>125</v>
      </c>
      <c r="C192" s="4" t="s">
        <v>43</v>
      </c>
      <c r="D192" s="5">
        <v>40.4</v>
      </c>
      <c r="E192" s="5">
        <v>49.881</v>
      </c>
      <c r="F192" s="6">
        <v>140.90065126183688</v>
      </c>
      <c r="G192" s="6">
        <v>101.07365966402158</v>
      </c>
      <c r="H192" s="6">
        <v>89.544652443649937</v>
      </c>
      <c r="I192" s="3">
        <f>(H192-F192)/F192</f>
        <v>-0.36448375758570239</v>
      </c>
    </row>
    <row r="193" spans="1:9" x14ac:dyDescent="0.35">
      <c r="A193" s="4" t="s">
        <v>130</v>
      </c>
      <c r="B193" s="4" t="s">
        <v>131</v>
      </c>
      <c r="C193" s="4" t="s">
        <v>43</v>
      </c>
      <c r="D193" s="5">
        <v>32.076999999999998</v>
      </c>
      <c r="E193" s="5">
        <v>34.838999999999999</v>
      </c>
      <c r="F193" s="6">
        <v>132.48789259990338</v>
      </c>
      <c r="G193" s="6">
        <v>86.169593552776988</v>
      </c>
      <c r="H193" s="6">
        <v>83.07313700822175</v>
      </c>
      <c r="I193" s="3">
        <f>(H193-F193)/F193</f>
        <v>-0.37297563288222807</v>
      </c>
    </row>
    <row r="194" spans="1:9" x14ac:dyDescent="0.35">
      <c r="A194" s="4" t="s">
        <v>162</v>
      </c>
      <c r="B194" s="4" t="s">
        <v>75</v>
      </c>
      <c r="C194" s="4" t="s">
        <v>163</v>
      </c>
      <c r="D194" s="5">
        <v>35.415999999999997</v>
      </c>
      <c r="E194" s="5">
        <v>8.1080000000000005</v>
      </c>
      <c r="F194" s="6">
        <v>109.82665004453199</v>
      </c>
      <c r="G194" s="6">
        <v>87.279270191264814</v>
      </c>
      <c r="H194" s="6">
        <v>78.924587516507884</v>
      </c>
      <c r="I194" s="3">
        <f>(H194-F194)/F194</f>
        <v>-0.28137125657109713</v>
      </c>
    </row>
    <row r="195" spans="1:9" x14ac:dyDescent="0.35">
      <c r="A195" s="4" t="s">
        <v>175</v>
      </c>
      <c r="B195" s="4" t="s">
        <v>176</v>
      </c>
      <c r="C195" s="4" t="s">
        <v>43</v>
      </c>
      <c r="D195" s="5">
        <v>15.363</v>
      </c>
      <c r="E195" s="5">
        <v>44.207999999999998</v>
      </c>
      <c r="F195" s="6">
        <v>102.70955693355705</v>
      </c>
      <c r="G195" s="6">
        <v>112.41821770362991</v>
      </c>
      <c r="H195" s="6">
        <v>102.12646294479009</v>
      </c>
      <c r="I195" s="3">
        <f>(H195-F195)/F195</f>
        <v>-5.6771152186370129E-3</v>
      </c>
    </row>
    <row r="196" spans="1:9" x14ac:dyDescent="0.35">
      <c r="A196" s="4" t="s">
        <v>181</v>
      </c>
      <c r="B196" s="4" t="s">
        <v>182</v>
      </c>
      <c r="C196" s="4" t="s">
        <v>43</v>
      </c>
      <c r="D196" s="5">
        <v>15.551769999999999</v>
      </c>
      <c r="E196" s="5">
        <v>32.532409999999999</v>
      </c>
      <c r="F196" s="6">
        <v>97.22761984086506</v>
      </c>
      <c r="G196" s="6">
        <v>108.80173650043852</v>
      </c>
      <c r="H196" s="6">
        <v>86.866341374338461</v>
      </c>
      <c r="I196" s="3">
        <f>(H196-F196)/F196</f>
        <v>-0.10656723350304337</v>
      </c>
    </row>
    <row r="197" spans="1:9" x14ac:dyDescent="0.35">
      <c r="A197" s="4" t="s">
        <v>183</v>
      </c>
      <c r="B197" s="4" t="s">
        <v>184</v>
      </c>
      <c r="C197" s="4" t="s">
        <v>43</v>
      </c>
      <c r="D197" s="5">
        <v>31.635999999999999</v>
      </c>
      <c r="E197" s="5">
        <v>-8.0210000000000008</v>
      </c>
      <c r="F197" s="6">
        <v>97.169198695032577</v>
      </c>
      <c r="G197" s="6">
        <v>94.366657834818056</v>
      </c>
      <c r="H197" s="6">
        <v>77.049252479765741</v>
      </c>
      <c r="I197" s="3">
        <f>(H197-F197)/F197</f>
        <v>-0.20706094611743872</v>
      </c>
    </row>
    <row r="198" spans="1:9" x14ac:dyDescent="0.35">
      <c r="A198" s="4" t="s">
        <v>186</v>
      </c>
      <c r="B198" s="4" t="s">
        <v>49</v>
      </c>
      <c r="C198" s="4" t="s">
        <v>43</v>
      </c>
      <c r="D198" s="5">
        <v>38.35</v>
      </c>
      <c r="E198" s="5">
        <v>38.270000000000003</v>
      </c>
      <c r="F198" s="6">
        <v>96.12915331543546</v>
      </c>
      <c r="G198" s="6">
        <v>90.942727084600833</v>
      </c>
      <c r="H198" s="6">
        <v>76.692282351223994</v>
      </c>
      <c r="I198" s="3">
        <f>(H198-F198)/F198</f>
        <v>-0.20219538291814421</v>
      </c>
    </row>
    <row r="199" spans="1:9" x14ac:dyDescent="0.35">
      <c r="A199" s="4" t="s">
        <v>188</v>
      </c>
      <c r="B199" s="4" t="s">
        <v>189</v>
      </c>
      <c r="C199" s="4" t="s">
        <v>43</v>
      </c>
      <c r="D199" s="5">
        <v>35.672964</v>
      </c>
      <c r="E199" s="5">
        <v>10.095693000000001</v>
      </c>
      <c r="F199" s="6">
        <v>94.793952037664354</v>
      </c>
      <c r="G199" s="6">
        <v>77.472741493293455</v>
      </c>
      <c r="H199" s="6">
        <v>76.813721531100072</v>
      </c>
      <c r="I199" s="3">
        <f>(H199-F199)/F199</f>
        <v>-0.18967697959697072</v>
      </c>
    </row>
    <row r="200" spans="1:9" x14ac:dyDescent="0.35">
      <c r="A200" s="4" t="s">
        <v>213</v>
      </c>
      <c r="B200" s="4" t="s">
        <v>214</v>
      </c>
      <c r="C200" s="4" t="s">
        <v>163</v>
      </c>
      <c r="D200" s="5">
        <v>33.32</v>
      </c>
      <c r="E200" s="5">
        <v>44.378999999999998</v>
      </c>
      <c r="F200" s="6">
        <v>81.369527392421659</v>
      </c>
      <c r="G200" s="6">
        <v>91.612912455094815</v>
      </c>
      <c r="H200" s="6">
        <v>93.788537619438813</v>
      </c>
      <c r="I200" s="3">
        <f>(H200-F200)/F200</f>
        <v>0.15262482928189891</v>
      </c>
    </row>
    <row r="201" spans="1:9" x14ac:dyDescent="0.35">
      <c r="A201" s="4" t="s">
        <v>224</v>
      </c>
      <c r="B201" s="4" t="s">
        <v>225</v>
      </c>
      <c r="C201" s="4" t="s">
        <v>43</v>
      </c>
      <c r="D201" s="5">
        <v>24.686</v>
      </c>
      <c r="E201" s="5">
        <v>46.741999999999997</v>
      </c>
      <c r="F201" s="6">
        <v>72.949722120904525</v>
      </c>
      <c r="G201" s="6">
        <v>72.784180780153378</v>
      </c>
      <c r="H201" s="6">
        <v>57.919818976337972</v>
      </c>
      <c r="I201" s="3">
        <f>(H201-F201)/F201</f>
        <v>-0.20603098555545524</v>
      </c>
    </row>
  </sheetData>
  <sortState ref="A2:I201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Wilde</dc:creator>
  <cp:lastModifiedBy>Benjamin Wilde</cp:lastModifiedBy>
  <dcterms:created xsi:type="dcterms:W3CDTF">2024-01-03T14:51:13Z</dcterms:created>
  <dcterms:modified xsi:type="dcterms:W3CDTF">2024-01-03T21:18:04Z</dcterms:modified>
</cp:coreProperties>
</file>