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btesting\"/>
    </mc:Choice>
  </mc:AlternateContent>
  <xr:revisionPtr revIDLastSave="0" documentId="13_ncr:1_{BF7FB09D-EC77-4521-8D78-1EDCE8114AC8}" xr6:coauthVersionLast="47" xr6:coauthVersionMax="47" xr10:uidLastSave="{00000000-0000-0000-0000-000000000000}"/>
  <bookViews>
    <workbookView xWindow="8775" yWindow="570" windowWidth="13815" windowHeight="1468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13" i="1" l="1"/>
  <c r="B13" i="1"/>
  <c r="C8" i="1"/>
  <c r="F7" i="1"/>
  <c r="F8" i="1"/>
  <c r="F6" i="1"/>
  <c r="C3" i="1"/>
  <c r="B6" i="1"/>
  <c r="B8" i="1"/>
  <c r="B2" i="1"/>
  <c r="B5" i="1" s="1"/>
  <c r="C4" i="1" l="1"/>
  <c r="C6" i="1" s="1"/>
  <c r="C5" i="1"/>
</calcChain>
</file>

<file path=xl/sharedStrings.xml><?xml version="1.0" encoding="utf-8"?>
<sst xmlns="http://schemas.openxmlformats.org/spreadsheetml/2006/main" count="26" uniqueCount="24">
  <si>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</si>
  <si>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</si>
  <si>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</si>
  <si>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</si>
  <si>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payment, given enroll:</t>
  </si>
  <si>
    <t>Probability of payment, given click</t>
  </si>
  <si>
    <t>Probability of enrolling, given click:</t>
    <phoneticPr fontId="3" type="noConversion"/>
  </si>
  <si>
    <r>
      <t>no</t>
    </r>
    <r>
      <rPr>
        <sz val="10"/>
        <color rgb="FF000000"/>
        <rFont val="Arial"/>
        <family val="2"/>
      </rPr>
      <t>. of user id</t>
    </r>
    <phoneticPr fontId="3" type="noConversion"/>
  </si>
  <si>
    <r>
      <t>u</t>
    </r>
    <r>
      <rPr>
        <sz val="10"/>
        <color rgb="FF000000"/>
        <rFont val="Arial"/>
        <family val="2"/>
      </rPr>
      <t>nit of diversion</t>
    </r>
    <phoneticPr fontId="3" type="noConversion"/>
  </si>
  <si>
    <r>
      <t>G</t>
    </r>
    <r>
      <rPr>
        <sz val="10"/>
        <color rgb="FF000000"/>
        <rFont val="Arial"/>
        <family val="2"/>
      </rPr>
      <t>ross Conversion</t>
    </r>
    <phoneticPr fontId="3" type="noConversion"/>
  </si>
  <si>
    <t>总转化率</t>
    <phoneticPr fontId="3" type="noConversion"/>
  </si>
  <si>
    <t>点进概率</t>
    <phoneticPr fontId="3" type="noConversion"/>
  </si>
  <si>
    <r>
      <t>c</t>
    </r>
    <r>
      <rPr>
        <sz val="10"/>
        <color rgb="FF000000"/>
        <rFont val="Arial"/>
        <family val="2"/>
      </rPr>
      <t>lick-through-probability</t>
    </r>
    <phoneticPr fontId="3" type="noConversion"/>
  </si>
  <si>
    <t>分类单元</t>
    <phoneticPr fontId="3" type="noConversion"/>
  </si>
  <si>
    <t>每日登陆的id数量</t>
    <phoneticPr fontId="3" type="noConversion"/>
  </si>
  <si>
    <t>Retention</t>
    <phoneticPr fontId="3" type="noConversion"/>
  </si>
  <si>
    <t>留存率</t>
    <phoneticPr fontId="3" type="noConversion"/>
  </si>
  <si>
    <t>Net conversion</t>
    <phoneticPr fontId="3" type="noConversion"/>
  </si>
  <si>
    <t>净转化率</t>
    <phoneticPr fontId="3" type="noConversion"/>
  </si>
  <si>
    <r>
      <t>S</t>
    </r>
    <r>
      <rPr>
        <sz val="10"/>
        <color rgb="FF000000"/>
        <rFont val="Arial"/>
        <family val="2"/>
      </rPr>
      <t>tanderd Error</t>
    </r>
    <phoneticPr fontId="3" type="noConversion"/>
  </si>
  <si>
    <r>
      <t>B</t>
    </r>
    <r>
      <rPr>
        <sz val="10"/>
        <color rgb="FF000000"/>
        <rFont val="Arial"/>
        <family val="2"/>
      </rPr>
      <t>ASELINE</t>
    </r>
    <phoneticPr fontId="3" type="noConversion"/>
  </si>
  <si>
    <t xml:space="preserve">Given Sample size </t>
    <phoneticPr fontId="3" type="noConversion"/>
  </si>
  <si>
    <t>Unique cookies to click "Start free trial":</t>
    <phoneticPr fontId="3" type="noConversion"/>
  </si>
  <si>
    <t>Unique cookies to view page: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</si>
</sst>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1" max="1" width="40.140625" customWidth="1"/>
    <col min="3" max="3" width="21.7109375" customWidth="1"/>
    <col min="4" max="4" width="25.85546875" customWidth="1"/>
  </cols>
  <sheetData>
    <row r="1" spans="1:6" ht="15.75" customHeight="1" x14ac:dyDescent="0.2">
      <c r="B1" s="4" t="s">
        <v>20</v>
      </c>
      <c r="C1" s="4" t="s">
        <v>21</v>
      </c>
      <c r="F1" s="2" t="s">
        <v>19</v>
      </c>
    </row>
    <row r="2" spans="1:6" x14ac:dyDescent="0.2">
      <c r="A2" s="1" t="s">
        <v>0</v>
      </c>
      <c r="B2">
        <f>40000</f>
        <v>40000</v>
      </c>
      <c r="C2">
        <v>5000</v>
      </c>
      <c r="D2" s="2" t="s">
        <v>8</v>
      </c>
      <c r="E2" s="3" t="s">
        <v>13</v>
      </c>
    </row>
    <row r="3" spans="1:6" x14ac:dyDescent="0.2">
      <c r="A3" s="1" t="s">
        <v>1</v>
      </c>
      <c r="B3" s="1">
        <v>3200</v>
      </c>
      <c r="C3">
        <f>B3*($C2/$B2)</f>
        <v>400</v>
      </c>
    </row>
    <row r="4" spans="1:6" x14ac:dyDescent="0.2">
      <c r="A4" s="1" t="s">
        <v>2</v>
      </c>
      <c r="B4" s="1">
        <v>660</v>
      </c>
      <c r="C4">
        <f t="shared" ref="C4" si="0">B4*($C3/$B3)</f>
        <v>82.5</v>
      </c>
      <c r="D4" s="2" t="s">
        <v>7</v>
      </c>
      <c r="E4" s="3" t="s">
        <v>14</v>
      </c>
    </row>
    <row r="5" spans="1:6" x14ac:dyDescent="0.2">
      <c r="A5" s="1" t="s">
        <v>3</v>
      </c>
      <c r="B5">
        <f>B3/B2</f>
        <v>0.08</v>
      </c>
      <c r="C5">
        <f>C3/C2</f>
        <v>0.08</v>
      </c>
      <c r="D5" s="2" t="s">
        <v>12</v>
      </c>
      <c r="E5" s="3" t="s">
        <v>11</v>
      </c>
    </row>
    <row r="6" spans="1:6" x14ac:dyDescent="0.2">
      <c r="A6" s="1" t="s">
        <v>6</v>
      </c>
      <c r="B6">
        <f>B4/B3</f>
        <v>0.20624999999999999</v>
      </c>
      <c r="C6">
        <f t="shared" ref="C6" si="1">C4/C3</f>
        <v>0.20624999999999999</v>
      </c>
      <c r="D6" s="2" t="s">
        <v>9</v>
      </c>
      <c r="E6" s="3" t="s">
        <v>10</v>
      </c>
      <c r="F6">
        <f>SQRT(C6*(1-C6)/C3)</f>
        <v>2.0230604137049392E-2</v>
      </c>
    </row>
    <row r="7" spans="1:6" x14ac:dyDescent="0.2">
      <c r="A7" s="1" t="s">
        <v>4</v>
      </c>
      <c r="B7" s="1">
        <v>0.53</v>
      </c>
      <c r="C7" s="1">
        <v>0.53</v>
      </c>
      <c r="D7" s="2" t="s">
        <v>15</v>
      </c>
      <c r="E7" s="3" t="s">
        <v>16</v>
      </c>
      <c r="F7">
        <f>SQRT(C7*(1-C7)/C3)</f>
        <v>2.4954959426935559E-2</v>
      </c>
    </row>
    <row r="8" spans="1:6" x14ac:dyDescent="0.2">
      <c r="A8" s="1" t="s">
        <v>5</v>
      </c>
      <c r="B8">
        <f>B6*B7</f>
        <v>0.10931249999999999</v>
      </c>
      <c r="C8">
        <f>C6*C7</f>
        <v>0.10931249999999999</v>
      </c>
      <c r="D8" s="2" t="s">
        <v>17</v>
      </c>
      <c r="E8" s="3" t="s">
        <v>18</v>
      </c>
      <c r="F8">
        <f>SQRT(C8*(1-C8)/C3)</f>
        <v>1.5601544582488459E-2</v>
      </c>
    </row>
    <row r="11" spans="1:6" ht="15.75" customHeight="1" x14ac:dyDescent="0.2">
      <c r="B11" s="2" t="s">
        <v>9</v>
      </c>
      <c r="C11" s="2" t="s">
        <v>17</v>
      </c>
    </row>
    <row r="12" spans="1:6" ht="15.75" customHeight="1" x14ac:dyDescent="0.2">
      <c r="A12" s="1" t="s">
        <v>22</v>
      </c>
      <c r="B12">
        <v>25839</v>
      </c>
      <c r="C12">
        <v>27411</v>
      </c>
    </row>
    <row r="13" spans="1:6" ht="15.75" customHeight="1" x14ac:dyDescent="0.2">
      <c r="A13" s="1" t="s">
        <v>23</v>
      </c>
      <c r="B13">
        <f>ROUND(B12/C5*2,0)</f>
        <v>645975</v>
      </c>
      <c r="C13">
        <f>ROUND(C12/C5*2,0)</f>
        <v>685275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金一诚</cp:lastModifiedBy>
  <dcterms:modified xsi:type="dcterms:W3CDTF">2021-08-09T14:26:52Z</dcterms:modified>
</cp:coreProperties>
</file>