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aelleyton/MiDjango/Proy_Python3/tutorial_P3_4/"/>
    </mc:Choice>
  </mc:AlternateContent>
  <bookViews>
    <workbookView xWindow="240" yWindow="680" windowWidth="28560" windowHeight="17380" activeTab="1"/>
  </bookViews>
  <sheets>
    <sheet name="BD" sheetId="1" r:id="rId1"/>
    <sheet name="Hoja3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2" l="1"/>
  <c r="J40" i="2"/>
  <c r="C64" i="2"/>
  <c r="M39" i="2"/>
  <c r="J39" i="2"/>
  <c r="J44" i="2"/>
  <c r="M44" i="2"/>
  <c r="E39" i="2"/>
  <c r="E40" i="2"/>
  <c r="M22" i="2"/>
  <c r="M23" i="2"/>
  <c r="M24" i="2"/>
  <c r="M25" i="2"/>
  <c r="M26" i="2"/>
  <c r="M27" i="2"/>
  <c r="M28" i="2"/>
  <c r="M29" i="2"/>
  <c r="M30" i="2"/>
  <c r="M31" i="2"/>
  <c r="M33" i="2"/>
  <c r="E41" i="2"/>
  <c r="E44" i="2"/>
  <c r="M19" i="2"/>
  <c r="L33" i="2"/>
  <c r="L31" i="2"/>
  <c r="K31" i="2"/>
  <c r="J31" i="2"/>
  <c r="E31" i="2"/>
  <c r="D31" i="2"/>
  <c r="C31" i="2"/>
  <c r="L30" i="2"/>
  <c r="K30" i="2"/>
  <c r="J30" i="2"/>
  <c r="E30" i="2"/>
  <c r="D30" i="2"/>
  <c r="C30" i="2"/>
  <c r="L29" i="2"/>
  <c r="K29" i="2"/>
  <c r="J29" i="2"/>
  <c r="E29" i="2"/>
  <c r="D29" i="2"/>
  <c r="C29" i="2"/>
  <c r="L28" i="2"/>
  <c r="K28" i="2"/>
  <c r="J28" i="2"/>
  <c r="E28" i="2"/>
  <c r="D28" i="2"/>
  <c r="C28" i="2"/>
  <c r="L27" i="2"/>
  <c r="K27" i="2"/>
  <c r="J27" i="2"/>
  <c r="E27" i="2"/>
  <c r="D27" i="2"/>
  <c r="C27" i="2"/>
  <c r="L26" i="2"/>
  <c r="K26" i="2"/>
  <c r="J26" i="2"/>
  <c r="E26" i="2"/>
  <c r="D26" i="2"/>
  <c r="C26" i="2"/>
  <c r="L25" i="2"/>
  <c r="K25" i="2"/>
  <c r="J25" i="2"/>
  <c r="E25" i="2"/>
  <c r="D25" i="2"/>
  <c r="C25" i="2"/>
  <c r="L24" i="2"/>
  <c r="K24" i="2"/>
  <c r="J24" i="2"/>
  <c r="E24" i="2"/>
  <c r="D24" i="2"/>
  <c r="C24" i="2"/>
  <c r="L23" i="2"/>
  <c r="K23" i="2"/>
  <c r="J23" i="2"/>
  <c r="E23" i="2"/>
  <c r="D23" i="2"/>
  <c r="C23" i="2"/>
  <c r="L22" i="2"/>
  <c r="K22" i="2"/>
  <c r="J22" i="2"/>
  <c r="E22" i="2"/>
  <c r="D22" i="2"/>
  <c r="C22" i="2"/>
  <c r="M20" i="2"/>
  <c r="C18" i="2"/>
  <c r="E5" i="2"/>
  <c r="E8" i="2"/>
  <c r="C14" i="2"/>
  <c r="E9" i="2"/>
  <c r="K7" i="2"/>
  <c r="E7" i="2"/>
  <c r="E6" i="2"/>
  <c r="G3" i="2"/>
</calcChain>
</file>

<file path=xl/sharedStrings.xml><?xml version="1.0" encoding="utf-8"?>
<sst xmlns="http://schemas.openxmlformats.org/spreadsheetml/2006/main" count="71" uniqueCount="60">
  <si>
    <t>N° de Contrato</t>
  </si>
  <si>
    <t>Nombre del Contrato</t>
  </si>
  <si>
    <t>Contratista</t>
  </si>
  <si>
    <t>RUT</t>
  </si>
  <si>
    <t>O/C:</t>
  </si>
  <si>
    <t>Solicitado por</t>
  </si>
  <si>
    <t>Solicitado Cargo:</t>
  </si>
  <si>
    <t>Fecha :</t>
  </si>
  <si>
    <t>Descripción OC</t>
  </si>
  <si>
    <t>CentroCosto OC</t>
  </si>
  <si>
    <t>Dueño Ccostos</t>
  </si>
  <si>
    <t>Desc Cambio Alcance</t>
  </si>
  <si>
    <t>Desc Cambio en Plazo</t>
  </si>
  <si>
    <t>Moneda Original</t>
  </si>
  <si>
    <t>Valor Original</t>
  </si>
  <si>
    <t>Valor OC Anteriores</t>
  </si>
  <si>
    <t>Valor OC Actual</t>
  </si>
  <si>
    <t>Fecha Inicio Ctto</t>
  </si>
  <si>
    <t>Fecha Término Ctto</t>
  </si>
  <si>
    <t>Fecha OC Anteriores</t>
  </si>
  <si>
    <t>Fecha OC Actual</t>
  </si>
  <si>
    <t>id</t>
  </si>
  <si>
    <t>Cuenta</t>
  </si>
  <si>
    <t xml:space="preserve">Descripción </t>
  </si>
  <si>
    <t>Unidad</t>
  </si>
  <si>
    <t>Cantidad</t>
  </si>
  <si>
    <t>Pu</t>
  </si>
  <si>
    <t>Total</t>
  </si>
  <si>
    <t>RUT :</t>
  </si>
  <si>
    <t>Solicitado por:</t>
  </si>
  <si>
    <t>1. Descripción de la Orden de Cambio</t>
  </si>
  <si>
    <t>Moneda</t>
  </si>
  <si>
    <t>Id</t>
  </si>
  <si>
    <t>Descripción</t>
  </si>
  <si>
    <t>Un.</t>
  </si>
  <si>
    <t>PU</t>
  </si>
  <si>
    <t>Nota: Estos valores no incluyen IVA</t>
  </si>
  <si>
    <t>3. Resumen del Contrato</t>
  </si>
  <si>
    <t>Precio del Contrato:</t>
  </si>
  <si>
    <t>Plazo del Contrato:</t>
  </si>
  <si>
    <t>Precio original del Ctto.</t>
  </si>
  <si>
    <t>Plazo original del Ctto</t>
  </si>
  <si>
    <t>días corridos</t>
  </si>
  <si>
    <t>Fecha de inicio</t>
  </si>
  <si>
    <t>Orden de cambio Anteriores</t>
  </si>
  <si>
    <t>Orden de cambio Actual</t>
  </si>
  <si>
    <t>Total Contrato</t>
  </si>
  <si>
    <t>Total plazo del Contrato</t>
  </si>
  <si>
    <t>Fecha de término</t>
  </si>
  <si>
    <t>4. Documentos y/o planos adjuntos a la Orden de Cambio</t>
  </si>
  <si>
    <t>5. Control de Costos</t>
  </si>
  <si>
    <t>Origen de los fondos:</t>
  </si>
  <si>
    <t xml:space="preserve">         Ppto. 2016 _______</t>
  </si>
  <si>
    <t>Ppto. 2017 __X_______</t>
  </si>
  <si>
    <t>Item:</t>
  </si>
  <si>
    <t>6. Aprobación Orden de Cambio</t>
  </si>
  <si>
    <t>Michael Hubbard</t>
  </si>
  <si>
    <t>Petri Salopera</t>
  </si>
  <si>
    <t>pp. Nuevaunión SpA</t>
  </si>
  <si>
    <t>Notas:
(1) Esta orden de cambio representa el ajuste final para todos y cada uno de los montos adeudados o que se adeudaren al Contratista por los cambios identificados en este documento, incluyendo cualquier efecto que ellos pudieran tener en la planificación, programación, obligaciones o compromisos del Contratista.
(2) Todas las demas condiciones del Contrato, permanecen inalterables.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</si>
</sst>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\ #,##0;\-&quot;$&quot;\ #,##0"/>
    <numFmt numFmtId="165" formatCode="&quot;$&quot;\ #,##0;[Red]\-&quot;$&quot;\ #,##0"/>
    <numFmt numFmtId="166" formatCode="_-* #,##0_-;\-* #,##0_-;_-* &quot;-&quot;??_-;_-@_-"/>
    <numFmt numFmtId="167" formatCode="_ * #,##0_ ;_ * \-#,##0_ ;_ * &quot;-&quot;_ ;_ @_ "/>
    <numFmt numFmtId="168" formatCode="yyyy\-mm\-dd"/>
    <numFmt numFmtId="169" formatCode="_-* #,##0_-;\-* #,##0_-;_-* &quot; &quot;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1"/>
      <color indexed="62"/>
      <name val="Calibri"/>
      <family val="2"/>
    </font>
    <font>
      <sz val="10"/>
      <color rgb="FF0000CC"/>
      <name val="Arial"/>
      <family val="2"/>
    </font>
    <font>
      <b/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0" fontId="9" fillId="5" borderId="22"/>
    <xf numFmtId="0" fontId="7" fillId="0" borderId="0"/>
    <xf numFmtId="0" fontId="2" fillId="0" borderId="0"/>
    <xf numFmtId="0" fontId="6" fillId="0" borderId="0"/>
    <xf numFmtId="0" fontId="1" fillId="0" borderId="0"/>
  </cellStyleXfs>
  <cellXfs count="114">
    <xf numFmtId="0" fontId="0" fillId="0" borderId="0" xfId="0"/>
    <xf numFmtId="0" fontId="8" fillId="3" borderId="13" xfId="4" applyFont="1" applyFill="1" applyBorder="1" applyAlignment="1" applyProtection="1">
      <alignment horizontal="center"/>
      <protection locked="0"/>
    </xf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/>
    <xf numFmtId="0" fontId="4" fillId="0" borderId="0" xfId="1" applyFont="1"/>
    <xf numFmtId="0" fontId="5" fillId="0" borderId="0" xfId="1" applyFont="1"/>
    <xf numFmtId="0" fontId="3" fillId="0" borderId="5" xfId="1" applyFont="1" applyBorder="1"/>
    <xf numFmtId="0" fontId="6" fillId="0" borderId="6" xfId="1" applyFont="1" applyBorder="1"/>
    <xf numFmtId="0" fontId="3" fillId="0" borderId="6" xfId="1" applyFont="1" applyBorder="1"/>
    <xf numFmtId="0" fontId="0" fillId="0" borderId="6" xfId="1" applyFont="1" applyBorder="1" applyAlignment="1">
      <alignment vertical="center"/>
    </xf>
    <xf numFmtId="0" fontId="3" fillId="0" borderId="7" xfId="1" applyFont="1" applyBorder="1"/>
    <xf numFmtId="14" fontId="3" fillId="0" borderId="0" xfId="1" applyNumberFormat="1" applyFont="1"/>
    <xf numFmtId="0" fontId="3" fillId="0" borderId="0" xfId="1" applyFont="1" applyAlignment="1">
      <alignment horizontal="left"/>
    </xf>
    <xf numFmtId="0" fontId="3" fillId="0" borderId="6" xfId="1" applyFont="1" applyBorder="1" applyAlignment="1">
      <alignment horizontal="center"/>
    </xf>
    <xf numFmtId="0" fontId="3" fillId="0" borderId="9" xfId="1" applyFont="1" applyBorder="1"/>
    <xf numFmtId="0" fontId="3" fillId="0" borderId="10" xfId="1" applyFont="1" applyBorder="1"/>
    <xf numFmtId="2" fontId="6" fillId="2" borderId="0" xfId="2" applyNumberFormat="1" applyFont="1" applyFill="1" applyBorder="1" applyAlignment="1">
      <alignment horizontal="center" vertical="center"/>
    </xf>
    <xf numFmtId="2" fontId="3" fillId="0" borderId="0" xfId="1" applyNumberFormat="1" applyFont="1"/>
    <xf numFmtId="0" fontId="8" fillId="3" borderId="11" xfId="4" applyFont="1" applyFill="1" applyBorder="1" applyAlignment="1" applyProtection="1">
      <alignment horizontal="center"/>
      <protection locked="0"/>
    </xf>
    <xf numFmtId="0" fontId="8" fillId="3" borderId="7" xfId="4" applyFont="1" applyFill="1" applyBorder="1" applyAlignment="1" applyProtection="1">
      <alignment horizontal="center"/>
      <protection locked="0"/>
    </xf>
    <xf numFmtId="0" fontId="3" fillId="0" borderId="14" xfId="1" applyFont="1" applyBorder="1" applyAlignment="1">
      <alignment horizontal="left"/>
    </xf>
    <xf numFmtId="0" fontId="3" fillId="0" borderId="16" xfId="1" applyFont="1" applyBorder="1" applyAlignment="1">
      <alignment horizontal="center"/>
    </xf>
    <xf numFmtId="164" fontId="6" fillId="0" borderId="14" xfId="1" applyNumberFormat="1" applyFont="1" applyBorder="1" applyAlignment="1">
      <alignment vertical="center" wrapText="1"/>
    </xf>
    <xf numFmtId="0" fontId="3" fillId="0" borderId="13" xfId="1" applyFont="1" applyBorder="1"/>
    <xf numFmtId="0" fontId="3" fillId="0" borderId="8" xfId="1" applyFont="1" applyBorder="1"/>
    <xf numFmtId="0" fontId="4" fillId="0" borderId="8" xfId="1" applyFont="1" applyBorder="1"/>
    <xf numFmtId="166" fontId="3" fillId="0" borderId="8" xfId="1" applyNumberFormat="1" applyFont="1" applyBorder="1"/>
    <xf numFmtId="0" fontId="3" fillId="0" borderId="20" xfId="1" applyFont="1" applyBorder="1"/>
    <xf numFmtId="0" fontId="8" fillId="0" borderId="8" xfId="4" applyFont="1" applyBorder="1" applyProtection="1">
      <protection locked="0"/>
    </xf>
    <xf numFmtId="0" fontId="3" fillId="0" borderId="21" xfId="1" applyFont="1" applyBorder="1"/>
    <xf numFmtId="0" fontId="8" fillId="4" borderId="13" xfId="4" applyFont="1" applyFill="1" applyBorder="1" applyProtection="1">
      <protection locked="0"/>
    </xf>
    <xf numFmtId="0" fontId="3" fillId="4" borderId="7" xfId="1" applyFont="1" applyFill="1" applyBorder="1"/>
    <xf numFmtId="0" fontId="3" fillId="4" borderId="12" xfId="1" applyFont="1" applyFill="1" applyBorder="1"/>
    <xf numFmtId="0" fontId="4" fillId="4" borderId="7" xfId="1" applyFont="1" applyFill="1" applyBorder="1"/>
    <xf numFmtId="0" fontId="6" fillId="0" borderId="17" xfId="4" applyFont="1" applyBorder="1" applyProtection="1">
      <protection locked="0"/>
    </xf>
    <xf numFmtId="0" fontId="3" fillId="0" borderId="16" xfId="1" applyFont="1" applyBorder="1"/>
    <xf numFmtId="167" fontId="3" fillId="0" borderId="6" xfId="3" applyNumberFormat="1" applyFont="1" applyBorder="1"/>
    <xf numFmtId="0" fontId="6" fillId="0" borderId="8" xfId="4" applyFont="1" applyBorder="1" applyProtection="1">
      <protection locked="0"/>
    </xf>
    <xf numFmtId="14" fontId="3" fillId="0" borderId="16" xfId="1" applyNumberFormat="1" applyFont="1" applyBorder="1"/>
    <xf numFmtId="166" fontId="3" fillId="0" borderId="0" xfId="1" applyNumberFormat="1" applyFont="1"/>
    <xf numFmtId="167" fontId="3" fillId="0" borderId="0" xfId="3" applyNumberFormat="1" applyFont="1"/>
    <xf numFmtId="0" fontId="6" fillId="0" borderId="0" xfId="4" applyFont="1" applyProtection="1">
      <protection locked="0"/>
    </xf>
    <xf numFmtId="0" fontId="8" fillId="0" borderId="17" xfId="4" applyFont="1" applyBorder="1" applyProtection="1">
      <protection locked="0"/>
    </xf>
    <xf numFmtId="166" fontId="4" fillId="0" borderId="0" xfId="1" applyNumberFormat="1" applyFont="1"/>
    <xf numFmtId="0" fontId="4" fillId="0" borderId="16" xfId="1" applyFont="1" applyBorder="1"/>
    <xf numFmtId="167" fontId="4" fillId="0" borderId="0" xfId="3" applyNumberFormat="1" applyFont="1"/>
    <xf numFmtId="0" fontId="8" fillId="0" borderId="18" xfId="4" applyFont="1" applyBorder="1" applyProtection="1">
      <protection locked="0"/>
    </xf>
    <xf numFmtId="166" fontId="3" fillId="0" borderId="6" xfId="1" applyNumberFormat="1" applyFont="1" applyBorder="1"/>
    <xf numFmtId="0" fontId="3" fillId="0" borderId="19" xfId="1" applyFont="1" applyBorder="1"/>
    <xf numFmtId="0" fontId="6" fillId="0" borderId="6" xfId="1" applyFont="1" applyBorder="1" applyAlignment="1">
      <alignment vertical="top"/>
    </xf>
    <xf numFmtId="0" fontId="8" fillId="0" borderId="0" xfId="4" applyFont="1" applyProtection="1">
      <protection locked="0"/>
    </xf>
    <xf numFmtId="0" fontId="10" fillId="0" borderId="6" xfId="1" applyFont="1" applyBorder="1"/>
    <xf numFmtId="0" fontId="10" fillId="0" borderId="0" xfId="1" applyFont="1"/>
    <xf numFmtId="0" fontId="11" fillId="0" borderId="0" xfId="1" applyFont="1"/>
    <xf numFmtId="0" fontId="4" fillId="0" borderId="6" xfId="1" applyFont="1" applyBorder="1"/>
    <xf numFmtId="0" fontId="8" fillId="3" borderId="12" xfId="4" applyFont="1" applyFill="1" applyBorder="1" applyAlignment="1" applyProtection="1">
      <alignment horizontal="center"/>
      <protection locked="0"/>
    </xf>
    <xf numFmtId="0" fontId="0" fillId="0" borderId="0" xfId="5" applyFont="1"/>
    <xf numFmtId="0" fontId="3" fillId="0" borderId="8" xfId="1" applyFont="1" applyBorder="1" applyAlignment="1">
      <alignment horizontal="center"/>
    </xf>
    <xf numFmtId="0" fontId="6" fillId="0" borderId="18" xfId="1" applyFont="1" applyBorder="1" applyAlignment="1">
      <alignment horizontal="left" vertical="center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 vertical="top" wrapText="1"/>
    </xf>
    <xf numFmtId="0" fontId="8" fillId="0" borderId="15" xfId="1" applyFont="1" applyBorder="1" applyAlignment="1">
      <alignment vertical="center"/>
    </xf>
    <xf numFmtId="165" fontId="4" fillId="0" borderId="6" xfId="1" applyNumberFormat="1" applyFont="1" applyBorder="1"/>
    <xf numFmtId="0" fontId="3" fillId="0" borderId="19" xfId="1" applyFont="1" applyBorder="1" applyAlignment="1">
      <alignment horizontal="center"/>
    </xf>
    <xf numFmtId="164" fontId="6" fillId="0" borderId="23" xfId="1" applyNumberFormat="1" applyFont="1" applyBorder="1" applyAlignment="1">
      <alignment vertical="center" wrapText="1"/>
    </xf>
    <xf numFmtId="0" fontId="6" fillId="0" borderId="16" xfId="4" applyFont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0" fillId="0" borderId="18" xfId="6" applyFont="1" applyBorder="1"/>
    <xf numFmtId="0" fontId="0" fillId="0" borderId="16" xfId="6" applyFont="1" applyBorder="1"/>
    <xf numFmtId="0" fontId="0" fillId="0" borderId="19" xfId="6" applyFont="1" applyBorder="1"/>
    <xf numFmtId="0" fontId="0" fillId="0" borderId="17" xfId="6" applyFont="1" applyBorder="1"/>
    <xf numFmtId="164" fontId="6" fillId="0" borderId="14" xfId="1" applyNumberFormat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 wrapText="1"/>
    </xf>
    <xf numFmtId="164" fontId="8" fillId="0" borderId="7" xfId="1" applyNumberFormat="1" applyFont="1" applyBorder="1" applyAlignment="1">
      <alignment horizontal="right"/>
    </xf>
    <xf numFmtId="169" fontId="3" fillId="0" borderId="14" xfId="1" applyNumberFormat="1" applyFont="1" applyBorder="1" applyAlignment="1">
      <alignment horizontal="center" vertical="center"/>
    </xf>
    <xf numFmtId="169" fontId="6" fillId="0" borderId="17" xfId="1" applyNumberFormat="1" applyFont="1" applyBorder="1" applyAlignment="1">
      <alignment horizontal="left" vertical="top" wrapText="1"/>
    </xf>
    <xf numFmtId="169" fontId="0" fillId="0" borderId="17" xfId="6" applyNumberFormat="1" applyFont="1" applyBorder="1"/>
    <xf numFmtId="169" fontId="0" fillId="0" borderId="0" xfId="6" applyNumberFormat="1" applyFont="1"/>
    <xf numFmtId="169" fontId="3" fillId="0" borderId="0" xfId="1" applyNumberFormat="1" applyFont="1" applyAlignment="1">
      <alignment horizontal="center"/>
    </xf>
    <xf numFmtId="169" fontId="0" fillId="0" borderId="16" xfId="6" applyNumberFormat="1" applyFont="1" applyBorder="1"/>
    <xf numFmtId="169" fontId="3" fillId="0" borderId="16" xfId="1" applyNumberFormat="1" applyFont="1" applyBorder="1" applyAlignment="1">
      <alignment horizontal="center"/>
    </xf>
    <xf numFmtId="169" fontId="6" fillId="0" borderId="14" xfId="1" applyNumberFormat="1" applyFont="1" applyBorder="1" applyAlignment="1">
      <alignment vertical="center" wrapText="1"/>
    </xf>
    <xf numFmtId="169" fontId="6" fillId="0" borderId="14" xfId="1" applyNumberFormat="1" applyFont="1" applyBorder="1" applyAlignment="1">
      <alignment horizontal="center" vertical="center" wrapText="1"/>
    </xf>
    <xf numFmtId="169" fontId="0" fillId="0" borderId="12" xfId="6" applyNumberFormat="1" applyFont="1" applyBorder="1"/>
    <xf numFmtId="0" fontId="3" fillId="0" borderId="7" xfId="1" applyFont="1" applyBorder="1" applyAlignment="1">
      <alignment horizontal="right"/>
    </xf>
    <xf numFmtId="0" fontId="3" fillId="0" borderId="0" xfId="1" applyFont="1" applyAlignment="1">
      <alignment horizontal="center"/>
    </xf>
    <xf numFmtId="0" fontId="0" fillId="0" borderId="6" xfId="6" applyFont="1" applyBorder="1"/>
    <xf numFmtId="0" fontId="3" fillId="0" borderId="0" xfId="1" applyFont="1"/>
    <xf numFmtId="0" fontId="6" fillId="0" borderId="0" xfId="1" applyFont="1"/>
    <xf numFmtId="0" fontId="0" fillId="0" borderId="0" xfId="6" applyFont="1"/>
    <xf numFmtId="0" fontId="0" fillId="6" borderId="0" xfId="0" applyFill="1"/>
    <xf numFmtId="168" fontId="0" fillId="6" borderId="0" xfId="4" applyNumberFormat="1" applyFont="1" applyFill="1"/>
    <xf numFmtId="0" fontId="0" fillId="6" borderId="0" xfId="5" applyFont="1" applyFill="1"/>
    <xf numFmtId="0" fontId="8" fillId="0" borderId="6" xfId="1" applyFont="1" applyBorder="1" applyAlignment="1">
      <alignment horizontal="center"/>
    </xf>
    <xf numFmtId="0" fontId="0" fillId="0" borderId="6" xfId="6" applyFont="1" applyBorder="1"/>
    <xf numFmtId="0" fontId="4" fillId="0" borderId="0" xfId="1" applyFont="1" applyAlignment="1">
      <alignment horizontal="center"/>
    </xf>
    <xf numFmtId="0" fontId="0" fillId="0" borderId="0" xfId="0"/>
    <xf numFmtId="0" fontId="0" fillId="0" borderId="0" xfId="6" applyFont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0" fillId="0" borderId="2" xfId="6" applyFont="1" applyBorder="1"/>
    <xf numFmtId="0" fontId="0" fillId="0" borderId="3" xfId="6" applyFont="1" applyBorder="1"/>
    <xf numFmtId="0" fontId="0" fillId="0" borderId="4" xfId="6" applyFont="1" applyBorder="1"/>
    <xf numFmtId="0" fontId="0" fillId="0" borderId="5" xfId="6" applyFont="1" applyBorder="1"/>
    <xf numFmtId="0" fontId="0" fillId="0" borderId="24" xfId="6" applyFont="1" applyBorder="1"/>
    <xf numFmtId="0" fontId="0" fillId="0" borderId="25" xfId="6" applyFont="1" applyBorder="1"/>
    <xf numFmtId="0" fontId="0" fillId="0" borderId="26" xfId="6" applyFont="1" applyBorder="1"/>
    <xf numFmtId="0" fontId="4" fillId="0" borderId="8" xfId="1" applyFont="1" applyBorder="1" applyAlignment="1">
      <alignment horizontal="center"/>
    </xf>
    <xf numFmtId="14" fontId="3" fillId="0" borderId="6" xfId="1" applyNumberFormat="1" applyFont="1" applyBorder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 vertical="top" wrapText="1"/>
    </xf>
    <xf numFmtId="0" fontId="4" fillId="0" borderId="6" xfId="1" applyFont="1" applyBorder="1" applyAlignment="1">
      <alignment horizontal="center"/>
    </xf>
  </cellXfs>
  <cellStyles count="7">
    <cellStyle name="Across 46 3" xfId="5"/>
    <cellStyle name="Center 23" xfId="1"/>
    <cellStyle name="Entrada 2 3 11 2" xfId="2"/>
    <cellStyle name="HEADINGSTOP 22 2" xfId="3"/>
    <cellStyle name="Normal" xfId="0" builtinId="0"/>
    <cellStyle name="Normal 2" xfId="4"/>
    <cellStyle name="Output 16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45"/>
  <sheetViews>
    <sheetView topLeftCell="A20" zoomScale="150" workbookViewId="0">
      <selection activeCell="A31" sqref="A31:G45"/>
    </sheetView>
  </sheetViews>
  <sheetFormatPr baseColWidth="10" defaultRowHeight="16" x14ac:dyDescent="0.2"/>
  <cols>
    <col min="1" max="1" width="18.83203125" style="58" bestFit="1" customWidth="1"/>
  </cols>
  <sheetData>
    <row r="5" spans="1:2" x14ac:dyDescent="0.2">
      <c r="A5" t="s">
        <v>0</v>
      </c>
      <c r="B5" s="92"/>
    </row>
    <row r="6" spans="1:2" x14ac:dyDescent="0.2">
      <c r="A6" t="s">
        <v>1</v>
      </c>
      <c r="B6" s="92"/>
    </row>
    <row r="7" spans="1:2" x14ac:dyDescent="0.2">
      <c r="A7" t="s">
        <v>2</v>
      </c>
      <c r="B7" s="92"/>
    </row>
    <row r="8" spans="1:2" x14ac:dyDescent="0.2">
      <c r="A8" t="s">
        <v>3</v>
      </c>
      <c r="B8" s="92"/>
    </row>
    <row r="9" spans="1:2" x14ac:dyDescent="0.2">
      <c r="A9" t="s">
        <v>4</v>
      </c>
      <c r="B9" s="92"/>
    </row>
    <row r="10" spans="1:2" x14ac:dyDescent="0.2">
      <c r="A10" t="s">
        <v>5</v>
      </c>
      <c r="B10" s="92"/>
    </row>
    <row r="11" spans="1:2" x14ac:dyDescent="0.2">
      <c r="A11" t="s">
        <v>6</v>
      </c>
      <c r="B11" s="92"/>
    </row>
    <row r="12" spans="1:2" x14ac:dyDescent="0.2">
      <c r="A12" t="s">
        <v>7</v>
      </c>
      <c r="B12" s="93"/>
    </row>
    <row r="13" spans="1:2" x14ac:dyDescent="0.2">
      <c r="A13" t="s">
        <v>8</v>
      </c>
      <c r="B13" s="92"/>
    </row>
    <row r="14" spans="1:2" x14ac:dyDescent="0.2">
      <c r="A14" t="s">
        <v>9</v>
      </c>
      <c r="B14" s="92"/>
    </row>
    <row r="15" spans="1:2" x14ac:dyDescent="0.2">
      <c r="A15" t="s">
        <v>10</v>
      </c>
      <c r="B15" s="92"/>
    </row>
    <row r="16" spans="1:2" x14ac:dyDescent="0.2">
      <c r="A16" t="s">
        <v>11</v>
      </c>
      <c r="B16" s="92"/>
    </row>
    <row r="17" spans="1:7" x14ac:dyDescent="0.2">
      <c r="A17" t="s">
        <v>12</v>
      </c>
      <c r="B17" s="92"/>
    </row>
    <row r="18" spans="1:7" x14ac:dyDescent="0.2">
      <c r="A18" t="s">
        <v>13</v>
      </c>
      <c r="B18" s="92"/>
    </row>
    <row r="19" spans="1:7" x14ac:dyDescent="0.2">
      <c r="A19" t="s">
        <v>14</v>
      </c>
      <c r="B19" s="92"/>
    </row>
    <row r="20" spans="1:7" x14ac:dyDescent="0.2">
      <c r="A20" t="s">
        <v>15</v>
      </c>
      <c r="B20" s="92"/>
    </row>
    <row r="21" spans="1:7" x14ac:dyDescent="0.2">
      <c r="A21" t="s">
        <v>16</v>
      </c>
      <c r="B21" s="92"/>
    </row>
    <row r="22" spans="1:7" x14ac:dyDescent="0.2">
      <c r="A22" t="s">
        <v>17</v>
      </c>
      <c r="B22" s="93"/>
    </row>
    <row r="23" spans="1:7" x14ac:dyDescent="0.2">
      <c r="A23" t="s">
        <v>18</v>
      </c>
      <c r="B23" s="93"/>
    </row>
    <row r="24" spans="1:7" x14ac:dyDescent="0.2">
      <c r="A24" t="s">
        <v>19</v>
      </c>
      <c r="B24" s="93"/>
    </row>
    <row r="25" spans="1:7" x14ac:dyDescent="0.2">
      <c r="A25" t="s">
        <v>20</v>
      </c>
      <c r="B25" s="93"/>
    </row>
    <row r="30" spans="1:7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 t="s">
        <v>26</v>
      </c>
      <c r="G30" t="s">
        <v>27</v>
      </c>
    </row>
    <row r="31" spans="1:7" x14ac:dyDescent="0.2">
      <c r="A31" s="92"/>
      <c r="B31" s="92"/>
      <c r="C31" s="92"/>
      <c r="D31" s="92"/>
      <c r="E31" s="92"/>
      <c r="F31" s="92"/>
      <c r="G31" s="92"/>
    </row>
    <row r="32" spans="1:7" x14ac:dyDescent="0.2">
      <c r="A32" s="92"/>
      <c r="B32" s="92"/>
      <c r="C32" s="92"/>
      <c r="D32" s="92"/>
      <c r="E32" s="92"/>
      <c r="F32" s="92"/>
      <c r="G32" s="92"/>
    </row>
    <row r="33" spans="1:7" x14ac:dyDescent="0.2">
      <c r="A33" s="92"/>
      <c r="B33" s="92"/>
      <c r="C33" s="92"/>
      <c r="D33" s="92"/>
      <c r="E33" s="92"/>
      <c r="F33" s="92"/>
      <c r="G33" s="92"/>
    </row>
    <row r="34" spans="1:7" x14ac:dyDescent="0.2">
      <c r="A34" s="94"/>
      <c r="B34" s="92"/>
      <c r="C34" s="92"/>
      <c r="D34" s="92"/>
      <c r="E34" s="92"/>
      <c r="F34" s="92"/>
      <c r="G34" s="92"/>
    </row>
    <row r="35" spans="1:7" x14ac:dyDescent="0.2">
      <c r="A35" s="94"/>
      <c r="B35" s="92"/>
      <c r="C35" s="92"/>
      <c r="D35" s="92"/>
      <c r="E35" s="92"/>
      <c r="F35" s="92"/>
      <c r="G35" s="92"/>
    </row>
    <row r="36" spans="1:7" x14ac:dyDescent="0.2">
      <c r="A36" s="94"/>
      <c r="B36" s="92"/>
      <c r="C36" s="92"/>
      <c r="D36" s="92"/>
      <c r="E36" s="92"/>
      <c r="F36" s="92"/>
      <c r="G36" s="92"/>
    </row>
    <row r="37" spans="1:7" x14ac:dyDescent="0.2">
      <c r="A37" s="94"/>
      <c r="B37" s="92"/>
      <c r="C37" s="92"/>
      <c r="D37" s="92"/>
      <c r="E37" s="92"/>
      <c r="F37" s="92"/>
      <c r="G37" s="92"/>
    </row>
    <row r="38" spans="1:7" x14ac:dyDescent="0.2">
      <c r="A38" s="94"/>
      <c r="B38" s="92"/>
      <c r="C38" s="92"/>
      <c r="D38" s="92"/>
      <c r="E38" s="92"/>
      <c r="F38" s="92"/>
      <c r="G38" s="92"/>
    </row>
    <row r="39" spans="1:7" x14ac:dyDescent="0.2">
      <c r="A39" s="94"/>
      <c r="B39" s="92"/>
      <c r="C39" s="92"/>
      <c r="D39" s="92"/>
      <c r="E39" s="92"/>
      <c r="F39" s="92"/>
      <c r="G39" s="92"/>
    </row>
    <row r="40" spans="1:7" x14ac:dyDescent="0.2">
      <c r="A40" s="94"/>
      <c r="B40" s="92"/>
      <c r="C40" s="92"/>
      <c r="D40" s="92"/>
      <c r="E40" s="92"/>
      <c r="F40" s="92"/>
      <c r="G40" s="92"/>
    </row>
    <row r="41" spans="1:7" x14ac:dyDescent="0.2">
      <c r="A41" s="94"/>
      <c r="B41" s="92"/>
      <c r="C41" s="92"/>
      <c r="D41" s="92"/>
      <c r="E41" s="92"/>
      <c r="F41" s="92"/>
      <c r="G41" s="92"/>
    </row>
    <row r="42" spans="1:7" x14ac:dyDescent="0.2">
      <c r="A42" s="94"/>
      <c r="B42" s="92"/>
      <c r="C42" s="92"/>
      <c r="D42" s="92"/>
      <c r="E42" s="92"/>
      <c r="F42" s="92"/>
      <c r="G42" s="92"/>
    </row>
    <row r="43" spans="1:7" x14ac:dyDescent="0.2">
      <c r="A43" s="94"/>
      <c r="B43" s="92"/>
      <c r="C43" s="92"/>
      <c r="D43" s="92"/>
      <c r="E43" s="92"/>
      <c r="F43" s="92"/>
      <c r="G43" s="92"/>
    </row>
    <row r="44" spans="1:7" x14ac:dyDescent="0.2">
      <c r="A44" s="94"/>
      <c r="B44" s="92"/>
      <c r="C44" s="92"/>
      <c r="D44" s="92"/>
      <c r="E44" s="92"/>
      <c r="F44" s="92"/>
      <c r="G44" s="92"/>
    </row>
    <row r="45" spans="1:7" x14ac:dyDescent="0.2">
      <c r="A45" s="94"/>
      <c r="B45" s="92"/>
      <c r="C45" s="92"/>
      <c r="D45" s="92"/>
      <c r="E45" s="92"/>
      <c r="F45" s="92"/>
      <c r="G45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15" workbookViewId="0">
      <selection activeCell="J42" sqref="J42"/>
    </sheetView>
  </sheetViews>
  <sheetFormatPr baseColWidth="10" defaultRowHeight="16" x14ac:dyDescent="0.2"/>
  <cols>
    <col min="2" max="2" width="3.6640625" style="91" customWidth="1"/>
    <col min="8" max="8" width="12.6640625" style="91" customWidth="1"/>
    <col min="12" max="12" width="13" style="91" customWidth="1"/>
    <col min="13" max="13" width="14.33203125" style="91" customWidth="1"/>
    <col min="14" max="14" width="5" style="91" customWidth="1"/>
  </cols>
  <sheetData>
    <row r="1" spans="1:14" ht="17" customHeight="1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x14ac:dyDescent="0.2">
      <c r="A2" s="89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1:14" x14ac:dyDescent="0.2">
      <c r="A3" s="89"/>
      <c r="B3" s="5"/>
      <c r="C3" s="89"/>
      <c r="D3" s="6"/>
      <c r="E3" s="6"/>
      <c r="F3" s="6"/>
      <c r="G3" s="7" t="str">
        <f>"Orden de Cambio N° "&amp;MID(E8,5,2)</f>
        <v xml:space="preserve">Orden de Cambio N° </v>
      </c>
      <c r="I3" s="6"/>
      <c r="J3" s="6"/>
      <c r="K3" s="6"/>
      <c r="L3" s="6"/>
      <c r="M3" s="6"/>
      <c r="N3" s="8"/>
    </row>
    <row r="4" spans="1:14" x14ac:dyDescent="0.2">
      <c r="A4" s="89"/>
      <c r="B4" s="5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"/>
    </row>
    <row r="5" spans="1:14" x14ac:dyDescent="0.2">
      <c r="A5" s="89"/>
      <c r="B5" s="5"/>
      <c r="C5" s="89" t="s">
        <v>0</v>
      </c>
      <c r="D5" s="89"/>
      <c r="E5" s="9">
        <f>BD!B5</f>
        <v>0</v>
      </c>
      <c r="F5" s="10"/>
      <c r="G5" s="10"/>
      <c r="H5" s="10"/>
      <c r="I5" s="10"/>
      <c r="J5" s="10"/>
      <c r="K5" s="10"/>
      <c r="L5" s="89"/>
      <c r="M5" s="89"/>
      <c r="N5" s="8"/>
    </row>
    <row r="6" spans="1:14" x14ac:dyDescent="0.2">
      <c r="A6" s="89"/>
      <c r="B6" s="5"/>
      <c r="C6" s="89" t="s">
        <v>1</v>
      </c>
      <c r="D6" s="89"/>
      <c r="E6" s="11">
        <f>BD!B6</f>
        <v>0</v>
      </c>
      <c r="F6" s="12"/>
      <c r="G6" s="12"/>
      <c r="H6" s="12"/>
      <c r="I6" s="12"/>
      <c r="J6" s="10"/>
      <c r="K6" s="12"/>
      <c r="L6" s="12"/>
      <c r="M6" s="89"/>
      <c r="N6" s="8"/>
    </row>
    <row r="7" spans="1:14" x14ac:dyDescent="0.2">
      <c r="A7" s="89"/>
      <c r="B7" s="5"/>
      <c r="C7" s="89" t="s">
        <v>2</v>
      </c>
      <c r="D7" s="89"/>
      <c r="E7" s="12">
        <f>BD!B7</f>
        <v>0</v>
      </c>
      <c r="F7" s="12"/>
      <c r="G7" s="12"/>
      <c r="H7" s="12"/>
      <c r="I7" s="12"/>
      <c r="J7" s="86" t="s">
        <v>28</v>
      </c>
      <c r="K7" s="12">
        <f>BD!B8</f>
        <v>0</v>
      </c>
      <c r="L7" s="12"/>
      <c r="M7" s="89"/>
      <c r="N7" s="8"/>
    </row>
    <row r="8" spans="1:14" x14ac:dyDescent="0.2">
      <c r="A8" s="89"/>
      <c r="B8" s="5"/>
      <c r="C8" s="89" t="s">
        <v>4</v>
      </c>
      <c r="D8" s="13"/>
      <c r="E8" s="14">
        <f>BD!B9</f>
        <v>0</v>
      </c>
      <c r="F8" s="89"/>
      <c r="G8" s="89"/>
      <c r="H8" s="59"/>
      <c r="I8" s="59"/>
      <c r="J8" s="87"/>
      <c r="K8" s="59"/>
      <c r="L8" s="87"/>
      <c r="M8" s="89"/>
      <c r="N8" s="8"/>
    </row>
    <row r="9" spans="1:14" x14ac:dyDescent="0.2">
      <c r="A9" s="89"/>
      <c r="B9" s="5"/>
      <c r="C9" s="89" t="s">
        <v>7</v>
      </c>
      <c r="D9" s="89"/>
      <c r="E9" s="110">
        <f ca="1">TODAY()</f>
        <v>42835</v>
      </c>
      <c r="F9" s="98"/>
      <c r="G9" s="98"/>
      <c r="H9" s="111" t="s">
        <v>29</v>
      </c>
      <c r="I9" s="98"/>
      <c r="J9" s="10"/>
      <c r="K9" s="10"/>
      <c r="L9" s="15"/>
      <c r="M9" s="89"/>
      <c r="N9" s="8"/>
    </row>
    <row r="10" spans="1:14" x14ac:dyDescent="0.2">
      <c r="A10" s="89"/>
      <c r="B10" s="5"/>
      <c r="C10" s="89"/>
      <c r="D10" s="89"/>
      <c r="E10" s="89"/>
      <c r="F10" s="89"/>
      <c r="G10" s="89"/>
      <c r="H10" s="61"/>
      <c r="I10" s="61"/>
      <c r="J10" s="89"/>
      <c r="K10" s="89"/>
      <c r="L10" s="87"/>
      <c r="M10" s="89"/>
      <c r="N10" s="8"/>
    </row>
    <row r="11" spans="1:14" x14ac:dyDescent="0.2">
      <c r="A11" s="89"/>
      <c r="B11" s="1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7"/>
    </row>
    <row r="12" spans="1:14" x14ac:dyDescent="0.2">
      <c r="A12" s="89"/>
      <c r="B12" s="5"/>
      <c r="C12" s="6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"/>
    </row>
    <row r="13" spans="1:14" x14ac:dyDescent="0.2">
      <c r="A13" s="89"/>
      <c r="B13" s="5"/>
      <c r="C13" s="6" t="s">
        <v>30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"/>
    </row>
    <row r="14" spans="1:14" ht="16" customHeight="1" x14ac:dyDescent="0.2">
      <c r="A14" s="89"/>
      <c r="B14" s="5"/>
      <c r="C14" s="112" t="str">
        <f>"Esta orden de cambio de contrato, tiene como objetivo ajustar el alcance, valor y plazo del Contrato "&amp;E5&amp;" incorporando el alcance de servicio denominado "&amp;E8&amp;" "&amp;BD!B13</f>
        <v xml:space="preserve">Esta orden de cambio de contrato, tiene como objetivo ajustar el alcance, valor y plazo del Contrato 0 incorporando el alcance de servicio denominado 0 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8"/>
    </row>
    <row r="15" spans="1:14" x14ac:dyDescent="0.2">
      <c r="A15" s="89"/>
      <c r="B15" s="5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8"/>
    </row>
    <row r="16" spans="1:14" x14ac:dyDescent="0.2">
      <c r="A16" s="89"/>
      <c r="B16" s="5"/>
      <c r="C16" s="62"/>
      <c r="N16" s="8"/>
    </row>
    <row r="17" spans="1:14" x14ac:dyDescent="0.2">
      <c r="A17" s="89"/>
      <c r="B17" s="1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7"/>
    </row>
    <row r="18" spans="1:14" x14ac:dyDescent="0.2">
      <c r="A18" s="89"/>
      <c r="B18" s="5"/>
      <c r="C18" s="6" t="str">
        <f>" 2. Precio Orden de Cambio :"&amp;BD!B13</f>
        <v xml:space="preserve"> 2. Precio Orden de Cambio :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"/>
    </row>
    <row r="19" spans="1:14" x14ac:dyDescent="0.2">
      <c r="A19" s="89"/>
      <c r="B19" s="5"/>
      <c r="C19" s="6"/>
      <c r="D19" s="89"/>
      <c r="E19" s="89"/>
      <c r="F19" s="89"/>
      <c r="G19" s="89"/>
      <c r="H19" s="89"/>
      <c r="I19" s="89"/>
      <c r="J19" s="89"/>
      <c r="L19" s="18" t="s">
        <v>31</v>
      </c>
      <c r="M19" s="19">
        <f>BD!B18</f>
        <v>0</v>
      </c>
      <c r="N19" s="8"/>
    </row>
    <row r="20" spans="1:14" x14ac:dyDescent="0.2">
      <c r="A20" s="89"/>
      <c r="B20" s="5"/>
      <c r="C20" s="20" t="s">
        <v>32</v>
      </c>
      <c r="D20" s="1" t="s">
        <v>22</v>
      </c>
      <c r="E20" s="1" t="s">
        <v>33</v>
      </c>
      <c r="F20" s="21"/>
      <c r="G20" s="21"/>
      <c r="H20" s="21"/>
      <c r="I20" s="57"/>
      <c r="J20" s="57" t="s">
        <v>34</v>
      </c>
      <c r="K20" s="57" t="s">
        <v>25</v>
      </c>
      <c r="L20" s="20" t="s">
        <v>35</v>
      </c>
      <c r="M20" s="20" t="str">
        <f>"Total ( "&amp;M19&amp;" )"</f>
        <v>Total ( 0 )</v>
      </c>
      <c r="N20" s="8"/>
    </row>
    <row r="21" spans="1:14" x14ac:dyDescent="0.2">
      <c r="A21" s="89"/>
      <c r="B21" s="5"/>
      <c r="C21" s="22"/>
      <c r="D21" s="63"/>
      <c r="E21" s="72"/>
      <c r="H21" s="68"/>
      <c r="I21" s="70"/>
      <c r="J21" s="67"/>
      <c r="K21" s="23"/>
      <c r="L21" s="24"/>
      <c r="M21" s="73"/>
      <c r="N21" s="8"/>
    </row>
    <row r="22" spans="1:14" x14ac:dyDescent="0.2">
      <c r="A22" s="89"/>
      <c r="B22" s="5"/>
      <c r="C22" s="76">
        <f>BD!A31</f>
        <v>0</v>
      </c>
      <c r="D22" s="77">
        <f>BD!B31</f>
        <v>0</v>
      </c>
      <c r="E22" s="78">
        <f>BD!C31</f>
        <v>0</v>
      </c>
      <c r="F22" s="79"/>
      <c r="G22" s="79"/>
      <c r="H22" s="80"/>
      <c r="I22" s="81"/>
      <c r="J22" s="82">
        <f>BD!D31</f>
        <v>0</v>
      </c>
      <c r="K22" s="82">
        <f>BD!E31</f>
        <v>0</v>
      </c>
      <c r="L22" s="83">
        <f>BD!F31</f>
        <v>0</v>
      </c>
      <c r="M22" s="84">
        <f>BD!G31</f>
        <v>0</v>
      </c>
      <c r="N22" s="8"/>
    </row>
    <row r="23" spans="1:14" x14ac:dyDescent="0.2">
      <c r="A23" s="89"/>
      <c r="B23" s="5"/>
      <c r="C23" s="76">
        <f>BD!A32</f>
        <v>0</v>
      </c>
      <c r="D23" s="77">
        <f>BD!B32</f>
        <v>0</v>
      </c>
      <c r="E23" s="78">
        <f>BD!C32</f>
        <v>0</v>
      </c>
      <c r="F23" s="79"/>
      <c r="G23" s="79"/>
      <c r="H23" s="80"/>
      <c r="I23" s="81"/>
      <c r="J23" s="82">
        <f>BD!D32</f>
        <v>0</v>
      </c>
      <c r="K23" s="82">
        <f>BD!E32</f>
        <v>0</v>
      </c>
      <c r="L23" s="83">
        <f>BD!F32</f>
        <v>0</v>
      </c>
      <c r="M23" s="84">
        <f>BD!G32</f>
        <v>0</v>
      </c>
      <c r="N23" s="8"/>
    </row>
    <row r="24" spans="1:14" x14ac:dyDescent="0.2">
      <c r="A24" s="89"/>
      <c r="B24" s="5"/>
      <c r="C24" s="76">
        <f>BD!A33</f>
        <v>0</v>
      </c>
      <c r="D24" s="77">
        <f>BD!B33</f>
        <v>0</v>
      </c>
      <c r="E24" s="78">
        <f>BD!C33</f>
        <v>0</v>
      </c>
      <c r="F24" s="79"/>
      <c r="G24" s="79"/>
      <c r="H24" s="80"/>
      <c r="I24" s="81"/>
      <c r="J24" s="82">
        <f>BD!D33</f>
        <v>0</v>
      </c>
      <c r="K24" s="82">
        <f>BD!E33</f>
        <v>0</v>
      </c>
      <c r="L24" s="83">
        <f>BD!F33</f>
        <v>0</v>
      </c>
      <c r="M24" s="84">
        <f>BD!G33</f>
        <v>0</v>
      </c>
      <c r="N24" s="8"/>
    </row>
    <row r="25" spans="1:14" x14ac:dyDescent="0.2">
      <c r="A25" s="89"/>
      <c r="B25" s="5"/>
      <c r="C25" s="76">
        <f>BD!A34</f>
        <v>0</v>
      </c>
      <c r="D25" s="77">
        <f>BD!B34</f>
        <v>0</v>
      </c>
      <c r="E25" s="78">
        <f>BD!C34</f>
        <v>0</v>
      </c>
      <c r="F25" s="79"/>
      <c r="G25" s="79"/>
      <c r="H25" s="80"/>
      <c r="I25" s="81"/>
      <c r="J25" s="82">
        <f>BD!D34</f>
        <v>0</v>
      </c>
      <c r="K25" s="82">
        <f>BD!E34</f>
        <v>0</v>
      </c>
      <c r="L25" s="83">
        <f>BD!F34</f>
        <v>0</v>
      </c>
      <c r="M25" s="84">
        <f>BD!G34</f>
        <v>0</v>
      </c>
      <c r="N25" s="8"/>
    </row>
    <row r="26" spans="1:14" x14ac:dyDescent="0.2">
      <c r="A26" s="89"/>
      <c r="B26" s="5"/>
      <c r="C26" s="76">
        <f>BD!A35</f>
        <v>0</v>
      </c>
      <c r="D26" s="77">
        <f>BD!B35</f>
        <v>0</v>
      </c>
      <c r="E26" s="78">
        <f>BD!C35</f>
        <v>0</v>
      </c>
      <c r="F26" s="79"/>
      <c r="G26" s="79"/>
      <c r="H26" s="80"/>
      <c r="I26" s="81"/>
      <c r="J26" s="82">
        <f>BD!D35</f>
        <v>0</v>
      </c>
      <c r="K26" s="82">
        <f>BD!E35</f>
        <v>0</v>
      </c>
      <c r="L26" s="83">
        <f>BD!F35</f>
        <v>0</v>
      </c>
      <c r="M26" s="84">
        <f>BD!G35</f>
        <v>0</v>
      </c>
      <c r="N26" s="8"/>
    </row>
    <row r="27" spans="1:14" x14ac:dyDescent="0.2">
      <c r="A27" s="89"/>
      <c r="B27" s="5"/>
      <c r="C27" s="76">
        <f>BD!A36</f>
        <v>0</v>
      </c>
      <c r="D27" s="77">
        <f>BD!B36</f>
        <v>0</v>
      </c>
      <c r="E27" s="78">
        <f>BD!C36</f>
        <v>0</v>
      </c>
      <c r="F27" s="79"/>
      <c r="G27" s="79"/>
      <c r="H27" s="80"/>
      <c r="I27" s="81"/>
      <c r="J27" s="82">
        <f>BD!D36</f>
        <v>0</v>
      </c>
      <c r="K27" s="82">
        <f>BD!E36</f>
        <v>0</v>
      </c>
      <c r="L27" s="83">
        <f>BD!F36</f>
        <v>0</v>
      </c>
      <c r="M27" s="84">
        <f>BD!G36</f>
        <v>0</v>
      </c>
      <c r="N27" s="8"/>
    </row>
    <row r="28" spans="1:14" x14ac:dyDescent="0.2">
      <c r="A28" s="89"/>
      <c r="B28" s="5"/>
      <c r="C28" s="76">
        <f>BD!A37</f>
        <v>0</v>
      </c>
      <c r="D28" s="77">
        <f>BD!B37</f>
        <v>0</v>
      </c>
      <c r="E28" s="78">
        <f>BD!C37</f>
        <v>0</v>
      </c>
      <c r="F28" s="79"/>
      <c r="G28" s="79"/>
      <c r="H28" s="80"/>
      <c r="I28" s="81"/>
      <c r="J28" s="82">
        <f>BD!D37</f>
        <v>0</v>
      </c>
      <c r="K28" s="82">
        <f>BD!E37</f>
        <v>0</v>
      </c>
      <c r="L28" s="83">
        <f>BD!F37</f>
        <v>0</v>
      </c>
      <c r="M28" s="84">
        <f>BD!G37</f>
        <v>0</v>
      </c>
      <c r="N28" s="8"/>
    </row>
    <row r="29" spans="1:14" x14ac:dyDescent="0.2">
      <c r="A29" s="89"/>
      <c r="B29" s="5"/>
      <c r="C29" s="76">
        <f>BD!A38</f>
        <v>0</v>
      </c>
      <c r="D29" s="77">
        <f>BD!B38</f>
        <v>0</v>
      </c>
      <c r="E29" s="78">
        <f>BD!C38</f>
        <v>0</v>
      </c>
      <c r="F29" s="79"/>
      <c r="G29" s="79"/>
      <c r="H29" s="80"/>
      <c r="I29" s="81"/>
      <c r="J29" s="82">
        <f>BD!D38</f>
        <v>0</v>
      </c>
      <c r="K29" s="82">
        <f>BD!E38</f>
        <v>0</v>
      </c>
      <c r="L29" s="83">
        <f>BD!F38</f>
        <v>0</v>
      </c>
      <c r="M29" s="84">
        <f>BD!G38</f>
        <v>0</v>
      </c>
      <c r="N29" s="8"/>
    </row>
    <row r="30" spans="1:14" x14ac:dyDescent="0.2">
      <c r="A30" s="89"/>
      <c r="B30" s="5"/>
      <c r="C30" s="76">
        <f>BD!A39</f>
        <v>0</v>
      </c>
      <c r="D30" s="77">
        <f>BD!B39</f>
        <v>0</v>
      </c>
      <c r="E30" s="78">
        <f>BD!C39</f>
        <v>0</v>
      </c>
      <c r="F30" s="79"/>
      <c r="G30" s="79"/>
      <c r="H30" s="80"/>
      <c r="I30" s="81"/>
      <c r="J30" s="82">
        <f>BD!D39</f>
        <v>0</v>
      </c>
      <c r="K30" s="82">
        <f>BD!E39</f>
        <v>0</v>
      </c>
      <c r="L30" s="83">
        <f>BD!F39</f>
        <v>0</v>
      </c>
      <c r="M30" s="84">
        <f>BD!G39</f>
        <v>0</v>
      </c>
      <c r="N30" s="8"/>
    </row>
    <row r="31" spans="1:14" x14ac:dyDescent="0.2">
      <c r="A31" s="89"/>
      <c r="B31" s="5"/>
      <c r="C31" s="76">
        <f>BD!A40</f>
        <v>0</v>
      </c>
      <c r="D31" s="77">
        <f>BD!B40</f>
        <v>0</v>
      </c>
      <c r="E31" s="78">
        <f>BD!C40</f>
        <v>0</v>
      </c>
      <c r="F31" s="79"/>
      <c r="G31" s="79"/>
      <c r="H31" s="80"/>
      <c r="I31" s="81"/>
      <c r="J31" s="82">
        <f>BD!D40</f>
        <v>0</v>
      </c>
      <c r="K31" s="82">
        <f>BD!E40</f>
        <v>0</v>
      </c>
      <c r="L31" s="83">
        <f>BD!F40</f>
        <v>0</v>
      </c>
      <c r="M31" s="84">
        <f>BD!G40</f>
        <v>0</v>
      </c>
      <c r="N31" s="8"/>
    </row>
    <row r="32" spans="1:14" x14ac:dyDescent="0.2">
      <c r="A32" s="89"/>
      <c r="B32" s="5"/>
      <c r="C32" s="22"/>
      <c r="D32" s="60"/>
      <c r="E32" s="69"/>
      <c r="F32" s="88"/>
      <c r="G32" s="88"/>
      <c r="H32" s="15"/>
      <c r="I32" s="71"/>
      <c r="J32" s="65"/>
      <c r="K32" s="65"/>
      <c r="L32" s="66"/>
      <c r="M32" s="74"/>
      <c r="N32" s="8"/>
    </row>
    <row r="33" spans="1:14" x14ac:dyDescent="0.2">
      <c r="A33" s="89"/>
      <c r="B33" s="5"/>
      <c r="C33" s="25"/>
      <c r="D33" s="12"/>
      <c r="E33" s="10"/>
      <c r="F33" s="10"/>
      <c r="G33" s="10"/>
      <c r="H33" s="10"/>
      <c r="I33" s="64"/>
      <c r="J33" s="12"/>
      <c r="L33" s="75" t="str">
        <f>"Total ("&amp;M19&amp;" ) :"</f>
        <v>Total (0 ) :</v>
      </c>
      <c r="M33" s="85">
        <f>SUM(M22:M32)</f>
        <v>0</v>
      </c>
      <c r="N33" s="8"/>
    </row>
    <row r="34" spans="1:14" x14ac:dyDescent="0.2">
      <c r="A34" s="89"/>
      <c r="B34" s="5"/>
      <c r="C34" s="26" t="s">
        <v>36</v>
      </c>
      <c r="D34" s="26"/>
      <c r="E34" s="26"/>
      <c r="F34" s="26"/>
      <c r="G34" s="26"/>
      <c r="H34" s="26"/>
      <c r="I34" s="26"/>
      <c r="J34" s="26"/>
      <c r="K34" s="27"/>
      <c r="L34" s="27"/>
      <c r="M34" s="28"/>
      <c r="N34" s="8"/>
    </row>
    <row r="35" spans="1:14" x14ac:dyDescent="0.2">
      <c r="A35" s="89"/>
      <c r="B35" s="5"/>
      <c r="C35" s="6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"/>
    </row>
    <row r="36" spans="1:14" x14ac:dyDescent="0.2">
      <c r="A36" s="89"/>
      <c r="B36" s="5"/>
      <c r="C36" s="89"/>
      <c r="D36" s="89"/>
      <c r="E36" s="89"/>
      <c r="F36" s="89"/>
      <c r="G36" s="89"/>
      <c r="H36" s="89"/>
      <c r="I36" s="89"/>
      <c r="J36" s="89"/>
      <c r="K36" s="6"/>
      <c r="L36" s="6"/>
      <c r="M36" s="41"/>
      <c r="N36" s="8"/>
    </row>
    <row r="37" spans="1:14" x14ac:dyDescent="0.2">
      <c r="A37" s="89"/>
      <c r="B37" s="29"/>
      <c r="C37" s="30" t="s">
        <v>37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1"/>
    </row>
    <row r="38" spans="1:14" x14ac:dyDescent="0.2">
      <c r="A38" s="89"/>
      <c r="B38" s="5"/>
      <c r="C38" s="32" t="s">
        <v>38</v>
      </c>
      <c r="D38" s="33"/>
      <c r="E38" s="33"/>
      <c r="F38" s="33"/>
      <c r="G38" s="34"/>
      <c r="H38" s="35" t="s">
        <v>39</v>
      </c>
      <c r="I38" s="33"/>
      <c r="J38" s="33"/>
      <c r="K38" s="33"/>
      <c r="L38" s="33"/>
      <c r="M38" s="34"/>
      <c r="N38" s="8"/>
    </row>
    <row r="39" spans="1:14" x14ac:dyDescent="0.2">
      <c r="A39" s="89"/>
      <c r="B39" s="5"/>
      <c r="C39" s="36" t="s">
        <v>40</v>
      </c>
      <c r="D39" s="89"/>
      <c r="E39" s="49">
        <f>BD!B19</f>
        <v>0</v>
      </c>
      <c r="F39" s="41"/>
      <c r="G39" s="37"/>
      <c r="H39" s="89" t="s">
        <v>41</v>
      </c>
      <c r="I39" s="89"/>
      <c r="J39" s="38">
        <f>BD!B23-BD!B22</f>
        <v>0</v>
      </c>
      <c r="K39" s="89" t="s">
        <v>42</v>
      </c>
      <c r="L39" s="39" t="s">
        <v>43</v>
      </c>
      <c r="M39" s="40">
        <f>BD!B22</f>
        <v>0</v>
      </c>
      <c r="N39" s="8"/>
    </row>
    <row r="40" spans="1:14" x14ac:dyDescent="0.2">
      <c r="A40" s="89"/>
      <c r="B40" s="5"/>
      <c r="C40" s="36" t="s">
        <v>44</v>
      </c>
      <c r="D40" s="89"/>
      <c r="E40" s="41">
        <f>BD!B20</f>
        <v>0</v>
      </c>
      <c r="F40" s="41"/>
      <c r="G40" s="37"/>
      <c r="H40" s="36" t="s">
        <v>44</v>
      </c>
      <c r="I40" s="89"/>
      <c r="J40" s="42">
        <f>IF(BD!B24&lt;&gt;"",BD!B24-BD!B23,0)</f>
        <v>0</v>
      </c>
      <c r="K40" s="89"/>
      <c r="L40" s="43"/>
      <c r="M40" s="40"/>
      <c r="N40" s="8"/>
    </row>
    <row r="41" spans="1:14" x14ac:dyDescent="0.2">
      <c r="A41" s="89"/>
      <c r="B41" s="5"/>
      <c r="C41" s="36" t="s">
        <v>45</v>
      </c>
      <c r="D41" s="89"/>
      <c r="E41" s="41">
        <f>M33</f>
        <v>0</v>
      </c>
      <c r="F41" s="41"/>
      <c r="G41" s="37"/>
      <c r="H41" s="36" t="s">
        <v>45</v>
      </c>
      <c r="I41" s="89"/>
      <c r="J41" s="42">
        <f>IF(BD!B25&lt;&gt;"",BD!B25-BD!B24,0)</f>
        <v>0</v>
      </c>
      <c r="K41" s="89"/>
      <c r="L41" s="43"/>
      <c r="M41" s="40"/>
      <c r="N41" s="8"/>
    </row>
    <row r="42" spans="1:14" x14ac:dyDescent="0.2">
      <c r="A42" s="89"/>
      <c r="B42" s="5"/>
      <c r="C42" s="36"/>
      <c r="D42" s="89"/>
      <c r="E42" s="41"/>
      <c r="F42" s="41"/>
      <c r="G42" s="37"/>
      <c r="H42" s="36"/>
      <c r="I42" s="89"/>
      <c r="J42" s="42"/>
      <c r="K42" s="89"/>
      <c r="L42" s="43"/>
      <c r="M42" s="40"/>
      <c r="N42" s="8"/>
    </row>
    <row r="43" spans="1:14" x14ac:dyDescent="0.2">
      <c r="A43" s="89"/>
      <c r="B43" s="5"/>
      <c r="C43" s="36"/>
      <c r="D43" s="89"/>
      <c r="E43" s="41"/>
      <c r="F43" s="41"/>
      <c r="G43" s="37"/>
      <c r="H43" s="43"/>
      <c r="I43" s="89"/>
      <c r="J43" s="42"/>
      <c r="K43" s="89"/>
      <c r="L43" s="89"/>
      <c r="M43" s="37"/>
      <c r="N43" s="8"/>
    </row>
    <row r="44" spans="1:14" x14ac:dyDescent="0.2">
      <c r="A44" s="89"/>
      <c r="B44" s="5"/>
      <c r="C44" s="44" t="s">
        <v>46</v>
      </c>
      <c r="D44" s="89"/>
      <c r="E44" s="45">
        <f>E39+E40+E41</f>
        <v>0</v>
      </c>
      <c r="F44" s="45"/>
      <c r="G44" s="46"/>
      <c r="H44" s="6" t="s">
        <v>47</v>
      </c>
      <c r="I44" s="89"/>
      <c r="J44" s="47">
        <f>J39+J40+J41</f>
        <v>0</v>
      </c>
      <c r="K44" s="89" t="s">
        <v>42</v>
      </c>
      <c r="L44" s="43" t="s">
        <v>48</v>
      </c>
      <c r="M44" s="40">
        <f>M39+J44</f>
        <v>0</v>
      </c>
      <c r="N44" s="8"/>
    </row>
    <row r="45" spans="1:14" x14ac:dyDescent="0.2">
      <c r="A45" s="89"/>
      <c r="B45" s="5"/>
      <c r="C45" s="48"/>
      <c r="D45" s="10"/>
      <c r="E45" s="49"/>
      <c r="F45" s="49"/>
      <c r="G45" s="50"/>
      <c r="H45" s="51"/>
      <c r="I45" s="10"/>
      <c r="J45" s="10"/>
      <c r="K45" s="10"/>
      <c r="L45" s="10"/>
      <c r="M45" s="50"/>
      <c r="N45" s="8"/>
    </row>
    <row r="46" spans="1:14" x14ac:dyDescent="0.2">
      <c r="A46" s="89"/>
      <c r="B46" s="16"/>
      <c r="C46" s="10"/>
      <c r="D46" s="10"/>
      <c r="E46" s="10"/>
      <c r="F46" s="10"/>
      <c r="G46" s="12"/>
      <c r="H46" s="10"/>
      <c r="I46" s="10"/>
      <c r="J46" s="10"/>
      <c r="K46" s="10"/>
      <c r="L46" s="10"/>
      <c r="M46" s="10"/>
      <c r="N46" s="17"/>
    </row>
    <row r="47" spans="1:14" x14ac:dyDescent="0.2">
      <c r="A47" s="89"/>
      <c r="B47" s="5"/>
      <c r="C47" s="52" t="s">
        <v>49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"/>
    </row>
    <row r="48" spans="1:14" x14ac:dyDescent="0.2">
      <c r="A48" s="89"/>
      <c r="B48" s="5"/>
      <c r="C48" s="52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"/>
    </row>
    <row r="49" spans="1:14" x14ac:dyDescent="0.2">
      <c r="A49" s="89"/>
      <c r="B49" s="5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"/>
    </row>
    <row r="50" spans="1:14" x14ac:dyDescent="0.2">
      <c r="A50" s="89"/>
      <c r="B50" s="16"/>
      <c r="C50" s="53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7"/>
    </row>
    <row r="51" spans="1:14" x14ac:dyDescent="0.2">
      <c r="A51" s="89"/>
      <c r="B51" s="5"/>
      <c r="C51" s="6" t="s">
        <v>50</v>
      </c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"/>
    </row>
    <row r="52" spans="1:14" x14ac:dyDescent="0.2">
      <c r="A52" s="89"/>
      <c r="B52" s="5"/>
      <c r="C52" s="54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"/>
    </row>
    <row r="53" spans="1:14" x14ac:dyDescent="0.2">
      <c r="A53" s="89"/>
      <c r="B53" s="5"/>
      <c r="C53" s="89" t="s">
        <v>51</v>
      </c>
      <c r="D53" s="89"/>
      <c r="E53" s="55"/>
      <c r="F53" s="89"/>
      <c r="G53" s="89"/>
      <c r="H53" s="89" t="s">
        <v>52</v>
      </c>
      <c r="I53" s="89"/>
      <c r="J53" s="89"/>
      <c r="K53" s="89" t="s">
        <v>53</v>
      </c>
      <c r="L53" s="89"/>
      <c r="M53" s="89"/>
      <c r="N53" s="8"/>
    </row>
    <row r="54" spans="1:14" x14ac:dyDescent="0.2">
      <c r="A54" s="89"/>
      <c r="B54" s="5"/>
      <c r="C54" s="89" t="s">
        <v>54</v>
      </c>
      <c r="D54" s="89"/>
      <c r="E54" s="56"/>
      <c r="F54" s="10"/>
      <c r="G54" s="10"/>
      <c r="H54" s="10"/>
      <c r="I54" s="89"/>
      <c r="J54" s="89"/>
      <c r="K54" s="89"/>
      <c r="L54" s="89"/>
      <c r="M54" s="89"/>
      <c r="N54" s="8"/>
    </row>
    <row r="55" spans="1:14" x14ac:dyDescent="0.2">
      <c r="A55" s="89"/>
      <c r="B55" s="16"/>
      <c r="C55" s="10"/>
      <c r="D55" s="10"/>
      <c r="E55" s="10"/>
      <c r="F55" s="10"/>
      <c r="G55" s="10"/>
      <c r="H55" s="10"/>
      <c r="I55" s="10"/>
      <c r="J55" s="10"/>
      <c r="K55" s="56"/>
      <c r="L55" s="56"/>
      <c r="M55" s="10"/>
      <c r="N55" s="17"/>
    </row>
    <row r="56" spans="1:14" x14ac:dyDescent="0.2">
      <c r="A56" s="89"/>
      <c r="B56" s="5"/>
      <c r="C56" s="6" t="s">
        <v>55</v>
      </c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"/>
    </row>
    <row r="57" spans="1:14" x14ac:dyDescent="0.2">
      <c r="A57" s="89"/>
      <c r="B57" s="5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"/>
    </row>
    <row r="58" spans="1:14" x14ac:dyDescent="0.2">
      <c r="A58" s="89"/>
      <c r="B58" s="5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"/>
    </row>
    <row r="59" spans="1:14" x14ac:dyDescent="0.2">
      <c r="A59" s="89"/>
      <c r="B59" s="5"/>
      <c r="C59" s="95" t="s">
        <v>56</v>
      </c>
      <c r="D59" s="96"/>
      <c r="E59" s="96"/>
      <c r="F59" s="10"/>
      <c r="G59" s="10"/>
      <c r="H59" s="89"/>
      <c r="I59" s="113" t="s">
        <v>57</v>
      </c>
      <c r="J59" s="96"/>
      <c r="K59" s="96"/>
      <c r="L59" s="96"/>
      <c r="M59" s="96"/>
      <c r="N59" s="8"/>
    </row>
    <row r="60" spans="1:14" x14ac:dyDescent="0.2">
      <c r="A60" s="89"/>
      <c r="B60" s="5"/>
      <c r="C60" s="100" t="s">
        <v>58</v>
      </c>
      <c r="D60" s="98"/>
      <c r="E60" s="98"/>
      <c r="F60" s="89"/>
      <c r="G60" s="89"/>
      <c r="H60" s="89"/>
      <c r="I60" s="100" t="s">
        <v>58</v>
      </c>
      <c r="J60" s="98"/>
      <c r="K60" s="98"/>
      <c r="L60" s="99"/>
      <c r="M60" s="99"/>
      <c r="N60" s="8"/>
    </row>
    <row r="61" spans="1:14" x14ac:dyDescent="0.2">
      <c r="A61" s="89"/>
      <c r="B61" s="5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"/>
    </row>
    <row r="62" spans="1:14" x14ac:dyDescent="0.2">
      <c r="A62" s="89"/>
      <c r="B62" s="5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"/>
    </row>
    <row r="63" spans="1:14" x14ac:dyDescent="0.2">
      <c r="A63" s="89"/>
      <c r="B63" s="5"/>
      <c r="C63" s="95"/>
      <c r="D63" s="96"/>
      <c r="E63" s="96"/>
      <c r="F63" s="10"/>
      <c r="G63" s="89"/>
      <c r="H63" s="89"/>
      <c r="I63" s="97"/>
      <c r="J63" s="98"/>
      <c r="K63" s="98"/>
      <c r="L63" s="99"/>
      <c r="M63" s="99"/>
      <c r="N63" s="8"/>
    </row>
    <row r="64" spans="1:14" x14ac:dyDescent="0.2">
      <c r="A64" s="89"/>
      <c r="B64" s="5"/>
      <c r="C64" s="109">
        <f>BD!B7</f>
        <v>0</v>
      </c>
      <c r="D64" s="109"/>
      <c r="E64" s="109"/>
      <c r="F64" s="109"/>
      <c r="I64" s="100"/>
      <c r="J64" s="98"/>
      <c r="K64" s="98"/>
      <c r="L64" s="99"/>
      <c r="M64" s="99"/>
      <c r="N64" s="8"/>
    </row>
    <row r="65" spans="1:14" ht="17" customHeight="1" x14ac:dyDescent="0.2">
      <c r="A65" s="89"/>
      <c r="B65" s="5"/>
      <c r="C65" s="89"/>
      <c r="D65" s="89"/>
      <c r="E65" s="89"/>
      <c r="F65" s="89"/>
      <c r="G65" s="89"/>
      <c r="H65" s="89"/>
      <c r="I65" s="89"/>
      <c r="J65" s="90"/>
      <c r="K65" s="90"/>
      <c r="L65" s="90"/>
      <c r="M65" s="90"/>
      <c r="N65" s="8"/>
    </row>
    <row r="66" spans="1:14" x14ac:dyDescent="0.2">
      <c r="A66" s="89"/>
      <c r="B66" s="101" t="s">
        <v>59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3"/>
    </row>
    <row r="67" spans="1:14" x14ac:dyDescent="0.2">
      <c r="A67" s="89"/>
      <c r="B67" s="104"/>
      <c r="C67" s="98"/>
      <c r="D67" s="98"/>
      <c r="E67" s="98"/>
      <c r="F67" s="98"/>
      <c r="G67" s="98"/>
      <c r="H67" s="99"/>
      <c r="I67" s="98"/>
      <c r="J67" s="98"/>
      <c r="K67" s="98"/>
      <c r="L67" s="99"/>
      <c r="M67" s="99"/>
      <c r="N67" s="105"/>
    </row>
    <row r="68" spans="1:14" x14ac:dyDescent="0.2">
      <c r="A68" s="89"/>
      <c r="B68" s="104"/>
      <c r="C68" s="98"/>
      <c r="D68" s="98"/>
      <c r="E68" s="98"/>
      <c r="F68" s="98"/>
      <c r="G68" s="98"/>
      <c r="H68" s="99"/>
      <c r="I68" s="98"/>
      <c r="J68" s="98"/>
      <c r="K68" s="98"/>
      <c r="L68" s="99"/>
      <c r="M68" s="99"/>
      <c r="N68" s="105"/>
    </row>
    <row r="69" spans="1:14" ht="17" customHeight="1" x14ac:dyDescent="0.2">
      <c r="A69" s="89"/>
      <c r="B69" s="106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8"/>
    </row>
  </sheetData>
  <mergeCells count="12">
    <mergeCell ref="E9:G9"/>
    <mergeCell ref="H9:I9"/>
    <mergeCell ref="C14:M15"/>
    <mergeCell ref="C60:E60"/>
    <mergeCell ref="I60:M60"/>
    <mergeCell ref="C59:E59"/>
    <mergeCell ref="I59:M59"/>
    <mergeCell ref="C63:E63"/>
    <mergeCell ref="I63:M63"/>
    <mergeCell ref="I64:M64"/>
    <mergeCell ref="B66:N69"/>
    <mergeCell ref="C64:F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Leyton</dc:creator>
  <cp:keywords/>
  <dc:description/>
  <cp:lastModifiedBy>Michael Leyton</cp:lastModifiedBy>
  <cp:revision/>
  <dcterms:created xsi:type="dcterms:W3CDTF">2017-04-07T02:11:37Z</dcterms:created>
  <dcterms:modified xsi:type="dcterms:W3CDTF">2017-04-10T03:20:08Z</dcterms:modified>
  <cp:category/>
  <dc:identifier/>
  <cp:contentStatus/>
  <dc:language/>
  <cp:version/>
</cp:coreProperties>
</file>