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3695" windowHeight="11970" activeTab="10"/>
  </bookViews>
  <sheets>
    <sheet name="Annexe  1" sheetId="3" r:id="rId1"/>
    <sheet name="Annexe 2" sheetId="1" r:id="rId2"/>
    <sheet name="Annexe 3" sheetId="15" r:id="rId3"/>
    <sheet name="Annexe 4" sheetId="2" r:id="rId4"/>
    <sheet name="Annexe 5" sheetId="11" r:id="rId5"/>
    <sheet name="Annexe 6" sheetId="4" r:id="rId6"/>
    <sheet name="Annexe 7" sheetId="14" r:id="rId7"/>
    <sheet name="Annexe 8" sheetId="6" r:id="rId8"/>
    <sheet name="Annexe 9" sheetId="7" r:id="rId9"/>
    <sheet name="Annexe 10" sheetId="8" r:id="rId10"/>
    <sheet name="Annexe 11"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10" l="1"/>
  <c r="G18" i="10"/>
  <c r="M58" i="2"/>
  <c r="K58" i="2"/>
  <c r="M54" i="2"/>
  <c r="K54" i="2"/>
  <c r="K51" i="2"/>
  <c r="I51" i="2"/>
  <c r="K48" i="2"/>
  <c r="I48" i="2"/>
  <c r="K45" i="2"/>
  <c r="I45" i="2"/>
  <c r="K42" i="2"/>
  <c r="I42" i="2"/>
  <c r="M102" i="2"/>
  <c r="K102" i="2"/>
  <c r="I102" i="2"/>
  <c r="K39" i="2"/>
  <c r="I39" i="2"/>
  <c r="K99" i="2"/>
  <c r="I99" i="2"/>
  <c r="K36" i="2"/>
  <c r="I36" i="2"/>
  <c r="K96" i="2"/>
  <c r="I96" i="2"/>
  <c r="K33" i="2"/>
  <c r="I33" i="2"/>
  <c r="K93" i="2"/>
  <c r="I93" i="2"/>
  <c r="M30" i="2"/>
  <c r="K30" i="2"/>
  <c r="I30" i="2"/>
  <c r="K90" i="2"/>
  <c r="I90" i="2"/>
  <c r="M27" i="2"/>
  <c r="K27" i="2"/>
  <c r="I27" i="2"/>
  <c r="K87" i="2"/>
  <c r="I87" i="2"/>
  <c r="M24" i="2"/>
  <c r="K24" i="2"/>
  <c r="I24" i="2"/>
  <c r="M84" i="2"/>
  <c r="K84" i="2"/>
  <c r="I84" i="2"/>
  <c r="M21" i="2"/>
  <c r="K21" i="2"/>
  <c r="I21" i="2"/>
  <c r="M81" i="2"/>
  <c r="K81" i="2"/>
  <c r="I81" i="2"/>
  <c r="M18" i="2"/>
  <c r="K18" i="2"/>
  <c r="I18" i="2"/>
  <c r="M78" i="2"/>
  <c r="K78" i="2"/>
  <c r="I78" i="2"/>
  <c r="M15" i="2"/>
  <c r="K15" i="2"/>
  <c r="I15" i="2"/>
  <c r="M75" i="2"/>
  <c r="K75" i="2"/>
  <c r="I75" i="2"/>
  <c r="M12" i="2"/>
  <c r="K12" i="2"/>
  <c r="I12" i="2"/>
  <c r="M72" i="2"/>
  <c r="K72" i="2"/>
  <c r="I72" i="2"/>
  <c r="M9" i="2"/>
  <c r="K9" i="2"/>
  <c r="I9" i="2"/>
  <c r="M68" i="2"/>
  <c r="K68" i="2"/>
  <c r="I68" i="2"/>
  <c r="M5" i="2"/>
  <c r="K5" i="2"/>
  <c r="I5" i="2"/>
  <c r="G45" i="10" l="1"/>
  <c r="G48" i="10"/>
  <c r="G51" i="10"/>
  <c r="G54" i="10"/>
  <c r="G42" i="10"/>
  <c r="G30" i="10"/>
  <c r="G27" i="10"/>
  <c r="G12" i="10"/>
  <c r="G15" i="10"/>
  <c r="G21" i="10"/>
  <c r="G24" i="10"/>
  <c r="G9" i="10"/>
</calcChain>
</file>

<file path=xl/comments1.xml><?xml version="1.0" encoding="utf-8"?>
<comments xmlns="http://schemas.openxmlformats.org/spreadsheetml/2006/main">
  <authors>
    <author>Auteur</author>
  </authors>
  <commentList>
    <comment ref="D9" authorId="0" shapeId="0">
      <text>
        <r>
          <rPr>
            <sz val="11"/>
            <color theme="1"/>
            <rFont val="Calibri"/>
            <family val="2"/>
            <scheme val="minor"/>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différence entre les épandages et les pré-récoltes pour hiver et été </t>
        </r>
      </text>
    </comment>
  </commentList>
</comments>
</file>

<file path=xl/sharedStrings.xml><?xml version="1.0" encoding="utf-8"?>
<sst xmlns="http://schemas.openxmlformats.org/spreadsheetml/2006/main" count="7461" uniqueCount="986">
  <si>
    <t>Taille du réacteur</t>
  </si>
  <si>
    <t>Température</t>
  </si>
  <si>
    <t xml:space="preserve">Type de processus </t>
  </si>
  <si>
    <t>Mode d'alimentation</t>
  </si>
  <si>
    <t>HRT (Jours)</t>
  </si>
  <si>
    <t>pH</t>
  </si>
  <si>
    <t>Entrées</t>
  </si>
  <si>
    <t>2480 m3</t>
  </si>
  <si>
    <t>44-45</t>
  </si>
  <si>
    <t>2 étapes</t>
  </si>
  <si>
    <t>Semi continu</t>
  </si>
  <si>
    <t>50/étapes</t>
  </si>
  <si>
    <t>7.2-7.4</t>
  </si>
  <si>
    <t>36 % CM, 32 % meslin, 16 % ensilage divers, 11 % ensilage de maïs, 5 % HM</t>
  </si>
  <si>
    <t>Abréviations : HTR : Temps de rétention hydraulique; CM : Fumier de vache ; HM : Fumier de cheval.</t>
  </si>
  <si>
    <t>A</t>
  </si>
  <si>
    <t>A- Traitement</t>
  </si>
  <si>
    <t xml:space="preserve">Date </t>
  </si>
  <si>
    <t>Précipitations en mm</t>
  </si>
  <si>
    <t>Somme des précipitation en mm</t>
  </si>
  <si>
    <t>Humidité moyenne et écart-type en %</t>
  </si>
  <si>
    <t>Température ambiante de l'air moyenne et écart-type en C°</t>
  </si>
  <si>
    <t>Point de rosée moyen et écart-type en C°</t>
  </si>
  <si>
    <t>Culture d'hiver</t>
  </si>
  <si>
    <t xml:space="preserve">24 heures avant épandage </t>
  </si>
  <si>
    <r>
      <t xml:space="preserve">81,9 </t>
    </r>
    <r>
      <rPr>
        <sz val="12"/>
        <color rgb="FF000000"/>
        <rFont val="Times New Roman"/>
        <family val="1"/>
      </rPr>
      <t xml:space="preserve">(41;99) </t>
    </r>
    <r>
      <rPr>
        <b/>
        <sz val="12"/>
        <color rgb="FF000000"/>
        <rFont val="Times New Roman"/>
        <family val="1"/>
      </rPr>
      <t>± 19,6</t>
    </r>
  </si>
  <si>
    <r>
      <t xml:space="preserve">11,7 </t>
    </r>
    <r>
      <rPr>
        <sz val="12"/>
        <color rgb="FF000000"/>
        <rFont val="Times New Roman"/>
        <family val="1"/>
      </rPr>
      <t xml:space="preserve">(5,7;21,1) </t>
    </r>
    <r>
      <rPr>
        <b/>
        <sz val="12"/>
        <color rgb="FF000000"/>
        <rFont val="Times New Roman"/>
        <family val="1"/>
      </rPr>
      <t>± 5,2</t>
    </r>
  </si>
  <si>
    <r>
      <t>8,1</t>
    </r>
    <r>
      <rPr>
        <sz val="12"/>
        <color rgb="FF000000"/>
        <rFont val="Times New Roman"/>
        <family val="1"/>
      </rPr>
      <t xml:space="preserve"> (12,3;5,4) </t>
    </r>
    <r>
      <rPr>
        <b/>
        <sz val="12"/>
        <color rgb="FF000000"/>
        <rFont val="Times New Roman"/>
        <family val="1"/>
      </rPr>
      <t>± 1,7</t>
    </r>
  </si>
  <si>
    <t xml:space="preserve">Épandage </t>
  </si>
  <si>
    <r>
      <t>68</t>
    </r>
    <r>
      <rPr>
        <sz val="12"/>
        <color rgb="FF000000"/>
        <rFont val="Times New Roman"/>
        <family val="1"/>
      </rPr>
      <t xml:space="preserve"> (31;98) </t>
    </r>
    <r>
      <rPr>
        <b/>
        <sz val="12"/>
        <color rgb="FF000000"/>
        <rFont val="Times New Roman"/>
        <family val="1"/>
      </rPr>
      <t>± 24,2</t>
    </r>
  </si>
  <si>
    <r>
      <t xml:space="preserve">14 </t>
    </r>
    <r>
      <rPr>
        <sz val="12"/>
        <color rgb="FF000000"/>
        <rFont val="Times New Roman"/>
        <family val="1"/>
      </rPr>
      <t xml:space="preserve">(4,1;23,5) </t>
    </r>
    <r>
      <rPr>
        <b/>
        <sz val="12"/>
        <color rgb="FF000000"/>
        <rFont val="Times New Roman"/>
        <family val="1"/>
      </rPr>
      <t>±</t>
    </r>
    <r>
      <rPr>
        <sz val="12"/>
        <color rgb="FF000000"/>
        <rFont val="Times New Roman"/>
        <family val="1"/>
      </rPr>
      <t xml:space="preserve"> </t>
    </r>
    <r>
      <rPr>
        <b/>
        <sz val="12"/>
        <color rgb="FF000000"/>
        <rFont val="Times New Roman"/>
        <family val="1"/>
      </rPr>
      <t>6,7</t>
    </r>
  </si>
  <si>
    <r>
      <t>7,1</t>
    </r>
    <r>
      <rPr>
        <sz val="12"/>
        <color rgb="FF000000"/>
        <rFont val="Times New Roman"/>
        <family val="1"/>
      </rPr>
      <t xml:space="preserve"> (3,6;13,7) </t>
    </r>
    <r>
      <rPr>
        <b/>
        <sz val="12"/>
        <color rgb="FF000000"/>
        <rFont val="Times New Roman"/>
        <family val="1"/>
      </rPr>
      <t>± 1,9</t>
    </r>
  </si>
  <si>
    <t xml:space="preserve">24 heures post épandage </t>
  </si>
  <si>
    <r>
      <t xml:space="preserve">68,1 </t>
    </r>
    <r>
      <rPr>
        <sz val="12"/>
        <color rgb="FF000000"/>
        <rFont val="Times New Roman"/>
        <family val="1"/>
      </rPr>
      <t xml:space="preserve">(44;94) </t>
    </r>
    <r>
      <rPr>
        <b/>
        <sz val="12"/>
        <color rgb="FF000000"/>
        <rFont val="Times New Roman"/>
        <family val="1"/>
      </rPr>
      <t>± 15,2</t>
    </r>
  </si>
  <si>
    <r>
      <t>16,1</t>
    </r>
    <r>
      <rPr>
        <sz val="12"/>
        <color rgb="FF000000"/>
        <rFont val="Times New Roman"/>
        <family val="1"/>
      </rPr>
      <t xml:space="preserve"> (9,2;23,7) </t>
    </r>
    <r>
      <rPr>
        <b/>
        <sz val="12"/>
        <color rgb="FF000000"/>
        <rFont val="Times New Roman"/>
        <family val="1"/>
      </rPr>
      <t>± 4,4</t>
    </r>
  </si>
  <si>
    <r>
      <t xml:space="preserve">9,7 </t>
    </r>
    <r>
      <rPr>
        <sz val="12"/>
        <color rgb="FF000000"/>
        <rFont val="Times New Roman"/>
        <family val="1"/>
      </rPr>
      <t>(8;12,1)</t>
    </r>
    <r>
      <rPr>
        <b/>
        <sz val="12"/>
        <color rgb="FF000000"/>
        <rFont val="Times New Roman"/>
        <family val="1"/>
      </rPr>
      <t xml:space="preserve"> ± 1</t>
    </r>
  </si>
  <si>
    <t>Phase de développement végétatif</t>
  </si>
  <si>
    <t>22/03/2024 - 05/05/24</t>
  </si>
  <si>
    <r>
      <t xml:space="preserve">72,2 </t>
    </r>
    <r>
      <rPr>
        <sz val="12"/>
        <color rgb="FF000000"/>
        <rFont val="Times New Roman"/>
        <family val="1"/>
      </rPr>
      <t xml:space="preserve">(27;99) </t>
    </r>
    <r>
      <rPr>
        <b/>
        <sz val="12"/>
        <color rgb="FF000000"/>
        <rFont val="Times New Roman"/>
        <family val="1"/>
      </rPr>
      <t>± 12,2</t>
    </r>
  </si>
  <si>
    <r>
      <t>12,1</t>
    </r>
    <r>
      <rPr>
        <sz val="12"/>
        <color rgb="FF000000"/>
        <rFont val="Times New Roman"/>
        <family val="1"/>
      </rPr>
      <t xml:space="preserve"> (-1,1;32,2) </t>
    </r>
    <r>
      <rPr>
        <b/>
        <sz val="12"/>
        <color rgb="FF000000"/>
        <rFont val="Times New Roman"/>
        <family val="1"/>
      </rPr>
      <t>± 4</t>
    </r>
  </si>
  <si>
    <r>
      <t xml:space="preserve">6,5 </t>
    </r>
    <r>
      <rPr>
        <sz val="12"/>
        <color rgb="FF000000"/>
        <rFont val="Times New Roman"/>
        <family val="1"/>
      </rPr>
      <t xml:space="preserve">(-2,5;17,9) </t>
    </r>
    <r>
      <rPr>
        <b/>
        <sz val="12"/>
        <color rgb="FF000000"/>
        <rFont val="Times New Roman"/>
        <family val="1"/>
      </rPr>
      <t>± 3,3</t>
    </r>
  </si>
  <si>
    <t>24 heures pré-récolte</t>
  </si>
  <si>
    <r>
      <t>89,4</t>
    </r>
    <r>
      <rPr>
        <sz val="12"/>
        <color rgb="FF000000"/>
        <rFont val="Times New Roman"/>
        <family val="1"/>
      </rPr>
      <t xml:space="preserve"> (77;97) </t>
    </r>
    <r>
      <rPr>
        <b/>
        <sz val="12"/>
        <color rgb="FF000000"/>
        <rFont val="Times New Roman"/>
        <family val="1"/>
      </rPr>
      <t>± 4,5</t>
    </r>
  </si>
  <si>
    <r>
      <t>12,3</t>
    </r>
    <r>
      <rPr>
        <sz val="12"/>
        <color rgb="FF000000"/>
        <rFont val="Times New Roman"/>
        <family val="1"/>
      </rPr>
      <t xml:space="preserve"> (9,3;15,9) </t>
    </r>
    <r>
      <rPr>
        <b/>
        <sz val="12"/>
        <color rgb="FF000000"/>
        <rFont val="Times New Roman"/>
        <family val="1"/>
      </rPr>
      <t>± 1,4</t>
    </r>
  </si>
  <si>
    <r>
      <t>10,6</t>
    </r>
    <r>
      <rPr>
        <sz val="12"/>
        <color rgb="FF000000"/>
        <rFont val="Times New Roman"/>
        <family val="1"/>
      </rPr>
      <t xml:space="preserve"> (8,8;13,6) ± </t>
    </r>
    <r>
      <rPr>
        <b/>
        <sz val="12"/>
        <color rgb="FF000000"/>
        <rFont val="Times New Roman"/>
        <family val="1"/>
      </rPr>
      <t>1</t>
    </r>
  </si>
  <si>
    <t>Récolte</t>
  </si>
  <si>
    <r>
      <t xml:space="preserve">86 </t>
    </r>
    <r>
      <rPr>
        <sz val="12"/>
        <color rgb="FF000000"/>
        <rFont val="Times New Roman"/>
        <family val="1"/>
      </rPr>
      <t xml:space="preserve">(50;99) </t>
    </r>
    <r>
      <rPr>
        <b/>
        <sz val="12"/>
        <color rgb="FF000000"/>
        <rFont val="Times New Roman"/>
        <family val="1"/>
      </rPr>
      <t>± 15</t>
    </r>
  </si>
  <si>
    <r>
      <t xml:space="preserve">10,5 </t>
    </r>
    <r>
      <rPr>
        <sz val="12"/>
        <color rgb="FF000000"/>
        <rFont val="Times New Roman"/>
        <family val="1"/>
      </rPr>
      <t xml:space="preserve">(9,3;20,4) </t>
    </r>
    <r>
      <rPr>
        <b/>
        <sz val="12"/>
        <color rgb="FF000000"/>
        <rFont val="Times New Roman"/>
        <family val="1"/>
      </rPr>
      <t>± 0,85</t>
    </r>
  </si>
  <si>
    <r>
      <t xml:space="preserve">13,1 </t>
    </r>
    <r>
      <rPr>
        <sz val="12"/>
        <color rgb="FF000000"/>
        <rFont val="Times New Roman"/>
        <family val="1"/>
      </rPr>
      <t xml:space="preserve">(12,7;25,8) </t>
    </r>
    <r>
      <rPr>
        <b/>
        <sz val="12"/>
        <color rgb="FF000000"/>
        <rFont val="Times New Roman"/>
        <family val="1"/>
      </rPr>
      <t>± 3,3</t>
    </r>
  </si>
  <si>
    <t>Culture d'été</t>
  </si>
  <si>
    <t>B- Traitement</t>
  </si>
  <si>
    <t>Humidité moyen et écart-type en %</t>
  </si>
  <si>
    <t> </t>
  </si>
  <si>
    <r>
      <t>73,3</t>
    </r>
    <r>
      <rPr>
        <sz val="12"/>
        <color rgb="FF000000"/>
        <rFont val="Times New Roman"/>
        <family val="1"/>
      </rPr>
      <t xml:space="preserve"> (38;96) </t>
    </r>
    <r>
      <rPr>
        <b/>
        <sz val="12"/>
        <color rgb="FF000000"/>
        <rFont val="Times New Roman"/>
        <family val="1"/>
      </rPr>
      <t>± 19,0</t>
    </r>
  </si>
  <si>
    <r>
      <t>19,5</t>
    </r>
    <r>
      <rPr>
        <sz val="12"/>
        <color rgb="FF000000"/>
        <rFont val="Times New Roman"/>
        <family val="1"/>
      </rPr>
      <t xml:space="preserve"> (10,6;30,8) </t>
    </r>
    <r>
      <rPr>
        <b/>
        <sz val="12"/>
        <color rgb="FF000000"/>
        <rFont val="Times New Roman"/>
        <family val="1"/>
      </rPr>
      <t>± 6,3</t>
    </r>
  </si>
  <si>
    <t>13,9 (9,9;17,6) ± 2,3</t>
  </si>
  <si>
    <r>
      <t>70,1</t>
    </r>
    <r>
      <rPr>
        <sz val="12"/>
        <color rgb="FF000000"/>
        <rFont val="Times New Roman"/>
        <family val="1"/>
      </rPr>
      <t xml:space="preserve"> (35;98) </t>
    </r>
    <r>
      <rPr>
        <b/>
        <sz val="12"/>
        <color rgb="FF000000"/>
        <rFont val="Times New Roman"/>
        <family val="1"/>
      </rPr>
      <t>± 22,2</t>
    </r>
  </si>
  <si>
    <r>
      <t>24,2</t>
    </r>
    <r>
      <rPr>
        <sz val="12"/>
        <color rgb="FF000000"/>
        <rFont val="Times New Roman"/>
        <family val="1"/>
      </rPr>
      <t xml:space="preserve"> (14,8;34,4) </t>
    </r>
    <r>
      <rPr>
        <b/>
        <sz val="12"/>
        <color rgb="FF000000"/>
        <rFont val="Times New Roman"/>
        <family val="1"/>
      </rPr>
      <t>± 7,0</t>
    </r>
  </si>
  <si>
    <t>17,4 (14,3;20,2)± 1,69</t>
  </si>
  <si>
    <r>
      <t xml:space="preserve">62,8 </t>
    </r>
    <r>
      <rPr>
        <sz val="12"/>
        <color rgb="FF000000"/>
        <rFont val="Times New Roman"/>
        <family val="1"/>
      </rPr>
      <t xml:space="preserve">(32;93) </t>
    </r>
    <r>
      <rPr>
        <b/>
        <sz val="12"/>
        <color rgb="FF000000"/>
        <rFont val="Times New Roman"/>
        <family val="1"/>
      </rPr>
      <t>± 18,0</t>
    </r>
  </si>
  <si>
    <r>
      <t>27</t>
    </r>
    <r>
      <rPr>
        <sz val="12"/>
        <color rgb="FF000000"/>
        <rFont val="Times New Roman"/>
        <family val="1"/>
      </rPr>
      <t xml:space="preserve"> (19,5;36,6) </t>
    </r>
    <r>
      <rPr>
        <b/>
        <sz val="12"/>
        <color rgb="FF000000"/>
        <rFont val="Times New Roman"/>
        <family val="1"/>
      </rPr>
      <t>± 5,1</t>
    </r>
  </si>
  <si>
    <t>18,4 (16,6;20,8) ± 0,9</t>
  </si>
  <si>
    <t>30/08/2024 - 02/10/24</t>
  </si>
  <si>
    <r>
      <t>80,9</t>
    </r>
    <r>
      <rPr>
        <sz val="12"/>
        <color rgb="FF000000"/>
        <rFont val="Times New Roman"/>
        <family val="1"/>
      </rPr>
      <t xml:space="preserve"> (32;99) </t>
    </r>
    <r>
      <rPr>
        <b/>
        <sz val="12"/>
        <color rgb="FF000000"/>
        <rFont val="Times New Roman"/>
        <family val="1"/>
      </rPr>
      <t>± 7,5</t>
    </r>
  </si>
  <si>
    <r>
      <t>16,8</t>
    </r>
    <r>
      <rPr>
        <sz val="12"/>
        <color rgb="FF000000"/>
        <rFont val="Times New Roman"/>
        <family val="1"/>
      </rPr>
      <t xml:space="preserve"> (3;35,7)</t>
    </r>
    <r>
      <rPr>
        <b/>
        <sz val="12"/>
        <color rgb="FF000000"/>
        <rFont val="Times New Roman"/>
        <family val="1"/>
      </rPr>
      <t xml:space="preserve"> ± 3,9</t>
    </r>
  </si>
  <si>
    <t>13 ± 3,5</t>
  </si>
  <si>
    <r>
      <t>86,1</t>
    </r>
    <r>
      <rPr>
        <sz val="12"/>
        <color rgb="FF000000"/>
        <rFont val="Times New Roman"/>
        <family val="1"/>
      </rPr>
      <t xml:space="preserve"> (58;99) </t>
    </r>
    <r>
      <rPr>
        <b/>
        <sz val="12"/>
        <color rgb="FF000000"/>
        <rFont val="Times New Roman"/>
        <family val="1"/>
      </rPr>
      <t>± 12,3</t>
    </r>
  </si>
  <si>
    <r>
      <t xml:space="preserve">12,9 </t>
    </r>
    <r>
      <rPr>
        <sz val="12"/>
        <color rgb="FF000000"/>
        <rFont val="Times New Roman"/>
        <family val="1"/>
      </rPr>
      <t xml:space="preserve">(8,7;18,8) </t>
    </r>
    <r>
      <rPr>
        <b/>
        <sz val="12"/>
        <color rgb="FF000000"/>
        <rFont val="Times New Roman"/>
        <family val="1"/>
      </rPr>
      <t>± 2,7</t>
    </r>
  </si>
  <si>
    <r>
      <t>83,4</t>
    </r>
    <r>
      <rPr>
        <sz val="12"/>
        <color rgb="FF000000"/>
        <rFont val="Times New Roman"/>
        <family val="1"/>
      </rPr>
      <t xml:space="preserve"> (57;95) </t>
    </r>
    <r>
      <rPr>
        <b/>
        <sz val="12"/>
        <color rgb="FF000000"/>
        <rFont val="Times New Roman"/>
        <family val="1"/>
      </rPr>
      <t>± 11,3</t>
    </r>
  </si>
  <si>
    <r>
      <t>11,2</t>
    </r>
    <r>
      <rPr>
        <sz val="12"/>
        <color rgb="FF000000"/>
        <rFont val="Times New Roman"/>
        <family val="1"/>
      </rPr>
      <t xml:space="preserve"> (8,1;17,8) </t>
    </r>
    <r>
      <rPr>
        <b/>
        <sz val="12"/>
        <color rgb="FF000000"/>
        <rFont val="Times New Roman"/>
        <family val="1"/>
      </rPr>
      <t>± 2,3</t>
    </r>
  </si>
  <si>
    <t>8,3 ± 0</t>
  </si>
  <si>
    <t xml:space="preserve"> Pour l'humidité, la température ambiante et le point de rosée, les valeurs minimales et maximals sont respectivement notés entre parenthèses séparées par des points virgules. </t>
  </si>
  <si>
    <t>B</t>
  </si>
  <si>
    <t xml:space="preserve">Jour d'échantillonnage </t>
  </si>
  <si>
    <t>Humidité 7.5 cm (%)</t>
  </si>
  <si>
    <t>Humidité 22.5 cm (%)</t>
  </si>
  <si>
    <t>Température 7.5 cm (°C)</t>
  </si>
  <si>
    <t>Température 22.5 cm (°C)</t>
  </si>
  <si>
    <t>Date correspondante</t>
  </si>
  <si>
    <t>24 heures avant le traitement</t>
  </si>
  <si>
    <t>18.3 ± 0.32</t>
  </si>
  <si>
    <t>19.4 ± 0.26</t>
  </si>
  <si>
    <t>9.95 ± 1.51</t>
  </si>
  <si>
    <t>9.86 ± 0.98</t>
  </si>
  <si>
    <t>19.03.24</t>
  </si>
  <si>
    <t>24 heures après le traitement</t>
  </si>
  <si>
    <t>16.3 ± 0.35</t>
  </si>
  <si>
    <t>18.0 ± 0.33</t>
  </si>
  <si>
    <t>10.93 ± 1.85*</t>
  </si>
  <si>
    <t>10.65 ± 1.40*</t>
  </si>
  <si>
    <t>21.03.24</t>
  </si>
  <si>
    <t>3 semaines après le traitement</t>
  </si>
  <si>
    <t>19.2 ± 0.51</t>
  </si>
  <si>
    <t>18.2 ± 0.30</t>
  </si>
  <si>
    <t xml:space="preserve">9.29 ± 1.22 </t>
  </si>
  <si>
    <t>9.39 ± 0.92</t>
  </si>
  <si>
    <t>11.04.24</t>
  </si>
  <si>
    <t>4 semaines après le traitement</t>
  </si>
  <si>
    <t xml:space="preserve">17.7 ± 3.57 </t>
  </si>
  <si>
    <t>18.1 ± 2.9</t>
  </si>
  <si>
    <t>9.70 ± 0.70</t>
  </si>
  <si>
    <t>9.94 ± 0.36</t>
  </si>
  <si>
    <t>17.04.24</t>
  </si>
  <si>
    <t>24 heures avant la récoltes</t>
  </si>
  <si>
    <r>
      <t>25.5 ± 1.61*</t>
    </r>
    <r>
      <rPr>
        <b/>
        <vertAlign val="superscript"/>
        <sz val="12"/>
        <color rgb="FFFF0000"/>
        <rFont val="Times New Roman"/>
        <family val="1"/>
      </rPr>
      <t>2</t>
    </r>
  </si>
  <si>
    <r>
      <t>22.9 ± 1.40***</t>
    </r>
    <r>
      <rPr>
        <b/>
        <vertAlign val="superscript"/>
        <sz val="12"/>
        <color rgb="FFFF0000"/>
        <rFont val="Times New Roman"/>
        <family val="1"/>
      </rPr>
      <t>3</t>
    </r>
  </si>
  <si>
    <r>
      <t>11.95 ± 0.28**</t>
    </r>
    <r>
      <rPr>
        <b/>
        <vertAlign val="superscript"/>
        <sz val="12"/>
        <color rgb="FFFF0000"/>
        <rFont val="Times New Roman"/>
        <family val="1"/>
      </rPr>
      <t>4</t>
    </r>
  </si>
  <si>
    <r>
      <t>11.87 ± 0.24*</t>
    </r>
    <r>
      <rPr>
        <b/>
        <vertAlign val="superscript"/>
        <sz val="12"/>
        <color rgb="FFFF0000"/>
        <rFont val="Times New Roman"/>
        <family val="1"/>
      </rPr>
      <t>5</t>
    </r>
  </si>
  <si>
    <t>06.05.24</t>
  </si>
  <si>
    <r>
      <rPr>
        <vertAlign val="superscript"/>
        <sz val="11"/>
        <color rgb="FFFF0000"/>
        <rFont val="Times New Roman"/>
        <family val="1"/>
      </rPr>
      <t>1</t>
    </r>
    <r>
      <rPr>
        <vertAlign val="superscript"/>
        <sz val="11"/>
        <color theme="1"/>
        <rFont val="Times New Roman"/>
        <family val="1"/>
      </rPr>
      <t xml:space="preserve"> </t>
    </r>
    <r>
      <rPr>
        <sz val="11"/>
        <color theme="1"/>
        <rFont val="Times New Roman"/>
        <family val="1"/>
      </rPr>
      <t>4 semaines après le traitement est significativement plus élevé que tous les autres jours.</t>
    </r>
  </si>
  <si>
    <r>
      <rPr>
        <vertAlign val="superscript"/>
        <sz val="11"/>
        <color rgb="FFFF0000"/>
        <rFont val="Times New Roman"/>
        <family val="1"/>
      </rPr>
      <t>2</t>
    </r>
    <r>
      <rPr>
        <sz val="11"/>
        <color rgb="FFFF0000"/>
        <rFont val="Times New Roman"/>
        <family val="1"/>
      </rPr>
      <t xml:space="preserve"> </t>
    </r>
    <r>
      <rPr>
        <sz val="11"/>
        <color theme="1"/>
        <rFont val="Times New Roman"/>
        <family val="1"/>
      </rPr>
      <t>24 heures avant la récolte est significativement plus élevé que tous les autres jours.</t>
    </r>
  </si>
  <si>
    <r>
      <rPr>
        <vertAlign val="superscript"/>
        <sz val="11"/>
        <color rgb="FFFF0000"/>
        <rFont val="Times New Roman"/>
        <family val="1"/>
      </rPr>
      <t>3</t>
    </r>
    <r>
      <rPr>
        <sz val="11"/>
        <color rgb="FFFF0000"/>
        <rFont val="Times New Roman"/>
        <family val="1"/>
      </rPr>
      <t xml:space="preserve"> </t>
    </r>
    <r>
      <rPr>
        <sz val="11"/>
        <color theme="1"/>
        <rFont val="Times New Roman"/>
        <family val="1"/>
      </rPr>
      <t>24 heures avant la récolte est significativement plus élevé que tous les autres jours.</t>
    </r>
  </si>
  <si>
    <r>
      <rPr>
        <vertAlign val="superscript"/>
        <sz val="11"/>
        <color rgb="FFFF0000"/>
        <rFont val="Times New Roman"/>
        <family val="1"/>
      </rPr>
      <t>4</t>
    </r>
    <r>
      <rPr>
        <sz val="11"/>
        <color rgb="FFFF0000"/>
        <rFont val="Times New Roman"/>
        <family val="1"/>
      </rPr>
      <t xml:space="preserve"> </t>
    </r>
    <r>
      <rPr>
        <sz val="11"/>
        <color theme="1"/>
        <rFont val="Times New Roman"/>
        <family val="1"/>
      </rPr>
      <t>24 heures avant la récolte est significativement plus élevée que plusieurs autres jours.</t>
    </r>
  </si>
  <si>
    <r>
      <rPr>
        <vertAlign val="superscript"/>
        <sz val="11"/>
        <color rgb="FFFF0000"/>
        <rFont val="Times New Roman"/>
        <family val="1"/>
      </rPr>
      <t>5</t>
    </r>
    <r>
      <rPr>
        <sz val="11"/>
        <color theme="1"/>
        <rFont val="Times New Roman"/>
        <family val="1"/>
      </rPr>
      <t xml:space="preserve"> 24 heures avant la récolte est significativement plus élevée que les autres jours.</t>
    </r>
  </si>
  <si>
    <t>Composant évalué/Type d'analyse (Norme utilisée si indiquée)</t>
  </si>
  <si>
    <t xml:space="preserve">Moyenne et écart type </t>
  </si>
  <si>
    <t>Texture et granulométrie (NFX 31-107 sans décarbonatation)</t>
  </si>
  <si>
    <t>Argiles</t>
  </si>
  <si>
    <t>317g/kg</t>
  </si>
  <si>
    <t>255 ± 87,7 g/kg</t>
  </si>
  <si>
    <t xml:space="preserve"> 193 g/kg</t>
  </si>
  <si>
    <t>Limons fins</t>
  </si>
  <si>
    <t>291 g/kg</t>
  </si>
  <si>
    <t>278,5 ± 17,7 g/kg</t>
  </si>
  <si>
    <t>266 g/kg</t>
  </si>
  <si>
    <t>Limons grossiers</t>
  </si>
  <si>
    <t>227 g/kg</t>
  </si>
  <si>
    <t>246,5 ± 27,6 g/kg</t>
  </si>
  <si>
    <t>Sables fins</t>
  </si>
  <si>
    <t>104 g/kg</t>
  </si>
  <si>
    <t>134 ± 42,4 g/kg</t>
  </si>
  <si>
    <t>164 g/kg</t>
  </si>
  <si>
    <t>Sables grossiers</t>
  </si>
  <si>
    <t>61 g/kg</t>
  </si>
  <si>
    <t>86,5 ± 36,1 g/kg</t>
  </si>
  <si>
    <t>112 g/kg</t>
  </si>
  <si>
    <t xml:space="preserve">Index de la battance </t>
  </si>
  <si>
    <t>0,7 (Sol non battant)</t>
  </si>
  <si>
    <t>1 ± 0,4</t>
  </si>
  <si>
    <t>1,3 (Sol peu battant)</t>
  </si>
  <si>
    <t>État calcique et matière organique</t>
  </si>
  <si>
    <t>pH eau  (NF ISO 10 390)</t>
  </si>
  <si>
    <t>7,1 ± 1,3</t>
  </si>
  <si>
    <t>Total carbonates (NF ISO 10 693)</t>
  </si>
  <si>
    <t>4,3 ± 5,4 %</t>
  </si>
  <si>
    <t>&lt; 0.5 %</t>
  </si>
  <si>
    <t>Total nitrogènes (NF ISO 13 878 - Dumas method)</t>
  </si>
  <si>
    <t>2,2 g/kg</t>
  </si>
  <si>
    <t>1,9 ± 0,5 g/kg</t>
  </si>
  <si>
    <t>1,53 g/kg</t>
  </si>
  <si>
    <t>Matières Organiques  (NF ISO 14235)</t>
  </si>
  <si>
    <t>34,2 g/kg</t>
  </si>
  <si>
    <t>30,9 ± 4,7 g/kg</t>
  </si>
  <si>
    <t>27,5 g/kg</t>
  </si>
  <si>
    <t>Total carbones organiques (NF ISO 14235)</t>
  </si>
  <si>
    <t>19,8 g/kg</t>
  </si>
  <si>
    <t>17,9 ± 2,8 g/kg</t>
  </si>
  <si>
    <t>15,9 g/kg</t>
  </si>
  <si>
    <t>Rapport carbone/azote
 (C/N)</t>
  </si>
  <si>
    <t>9,7 ± 1</t>
  </si>
  <si>
    <t>10.4</t>
  </si>
  <si>
    <t>Complexe argilo-humique et C.E.C.</t>
  </si>
  <si>
    <t>C.E.C Metson (NFX 31-130)</t>
  </si>
  <si>
    <t>159 mé/kg</t>
  </si>
  <si>
    <t>131 ± 39,6 mé/kg</t>
  </si>
  <si>
    <t>103 mé/kg</t>
  </si>
  <si>
    <t>C.E.C du sol pH (Calculation)</t>
  </si>
  <si>
    <t>209 mé/kg</t>
  </si>
  <si>
    <t>161,5 ± 67,2 mé/kg</t>
  </si>
  <si>
    <t>114 mé/kg</t>
  </si>
  <si>
    <t>Saturation complexe</t>
  </si>
  <si>
    <t>95,5 ± 6,4 %</t>
  </si>
  <si>
    <t>Taux de saturation par cation</t>
  </si>
  <si>
    <t>Ca2+ : 71,9%, K+ : 7,2%, Mg2+ : 10,5%, Na+ : 0.6%, H+ : 9,8%</t>
  </si>
  <si>
    <t>Ca2+ : 78,8 ± 9,7 %, K+ : 5,9 ± 1,8 %, Mg2+ : 10,1 ± 0,6 %, Na+ : 0,4 ± 0,3 %, H+ : 4,9 ± 6,9 %</t>
  </si>
  <si>
    <t>Ca2+ : 85.6%, K+ : 4.6%, Mg2+ : 9.6%, Na+ : 0.2%, H+ : 0%</t>
  </si>
  <si>
    <t>Principaux éléments échangeables</t>
  </si>
  <si>
    <t>Phosphore - P2O5 (NFX 31-160 - Dyer)</t>
  </si>
  <si>
    <r>
      <t>0,061g/kg</t>
    </r>
    <r>
      <rPr>
        <sz val="12"/>
        <color rgb="FFFF0000"/>
        <rFont val="Times New Roman"/>
        <family val="1"/>
      </rPr>
      <t>ᵃ</t>
    </r>
  </si>
  <si>
    <t>0,067 ± 0,006 g/kg</t>
  </si>
  <si>
    <r>
      <t>0,070g/kg</t>
    </r>
    <r>
      <rPr>
        <sz val="12"/>
        <color rgb="FFFF0000"/>
        <rFont val="Times New Roman"/>
        <family val="1"/>
      </rPr>
      <t>ᵃ</t>
    </r>
  </si>
  <si>
    <t>Potassium - K2O (NFX 31-108 - ICP AES dosage)</t>
  </si>
  <si>
    <r>
      <t>0,38g/kg</t>
    </r>
    <r>
      <rPr>
        <sz val="12"/>
        <color rgb="FFFF0000"/>
        <rFont val="Times New Roman"/>
        <family val="1"/>
      </rPr>
      <t>ᵇ</t>
    </r>
  </si>
  <si>
    <t>0,37 ± 0,02 g/kg</t>
  </si>
  <si>
    <r>
      <t>0,35g/kg</t>
    </r>
    <r>
      <rPr>
        <sz val="12"/>
        <color rgb="FFFF0000"/>
        <rFont val="Times New Roman"/>
        <family val="1"/>
      </rPr>
      <t>ᶜ</t>
    </r>
  </si>
  <si>
    <t>Magnésium - MgO (NFX 31-108 - ICP AES dosage)</t>
  </si>
  <si>
    <r>
      <t>0,22g/kg</t>
    </r>
    <r>
      <rPr>
        <sz val="12"/>
        <color rgb="FFFF0000"/>
        <rFont val="Times New Roman"/>
        <family val="1"/>
      </rPr>
      <t>ᵈ</t>
    </r>
  </si>
  <si>
    <t>0,22 ± 0 g/kg</t>
  </si>
  <si>
    <t>Calcium - CaO (NFX 31-108 - ICP AES dosage)</t>
  </si>
  <si>
    <r>
      <t>11 g/kg</t>
    </r>
    <r>
      <rPr>
        <sz val="12"/>
        <color rgb="FFFF0000"/>
        <rFont val="Times New Roman"/>
        <family val="1"/>
      </rPr>
      <t>ᵉ</t>
    </r>
  </si>
  <si>
    <t>6,5 ± 6,4 g/kg</t>
  </si>
  <si>
    <r>
      <t>2,00 g/kg</t>
    </r>
    <r>
      <rPr>
        <sz val="12"/>
        <color rgb="FFFF0000"/>
        <rFont val="Times New Roman"/>
        <family val="1"/>
      </rPr>
      <t>ᶠ</t>
    </r>
  </si>
  <si>
    <t>Sodium - Na2O (NFX 31-108 - ICP AES dosage)</t>
  </si>
  <si>
    <t>0,009 g/kg</t>
  </si>
  <si>
    <t>0,015 ± 0,008 g/kg</t>
  </si>
  <si>
    <t>0.020 g/kg</t>
  </si>
  <si>
    <t>Ratio de potassium-magnésium  (K2O/MgO)</t>
  </si>
  <si>
    <r>
      <t>1,7</t>
    </r>
    <r>
      <rPr>
        <sz val="12"/>
        <color rgb="FFFF0000"/>
        <rFont val="Times New Roman"/>
        <family val="1"/>
      </rPr>
      <t>ᶢ</t>
    </r>
  </si>
  <si>
    <t>1,65 ± 0,07</t>
  </si>
  <si>
    <r>
      <t>1,6</t>
    </r>
    <r>
      <rPr>
        <sz val="12"/>
        <color rgb="FFFF0000"/>
        <rFont val="Times New Roman"/>
        <family val="1"/>
      </rPr>
      <t>ᶢ</t>
    </r>
  </si>
  <si>
    <t xml:space="preserve">Oligo-éléments assimilables
</t>
  </si>
  <si>
    <t>DTPA Fer (NFX 31-121 : norme abrogée en mai 1993 - dosage ICP AES)</t>
  </si>
  <si>
    <r>
      <t>31,2 mg/kg</t>
    </r>
    <r>
      <rPr>
        <sz val="12"/>
        <color rgb="FFFF0000"/>
        <rFont val="Times New Roman"/>
        <family val="1"/>
      </rPr>
      <t>ʰ</t>
    </r>
  </si>
  <si>
    <t>75,6 ± 62,8 mg/kg</t>
  </si>
  <si>
    <r>
      <t>120 mg/kg</t>
    </r>
    <r>
      <rPr>
        <sz val="12"/>
        <color rgb="FFFF0000"/>
        <rFont val="Times New Roman"/>
        <family val="1"/>
      </rPr>
      <t>ʰ</t>
    </r>
  </si>
  <si>
    <t>DTPA Manganèse (NFX 31-121 : norme abrogée en mai 1993 - dosage ICP AES)</t>
  </si>
  <si>
    <r>
      <t>8,1 mg/kg</t>
    </r>
    <r>
      <rPr>
        <sz val="12"/>
        <color rgb="FFFF0000"/>
        <rFont val="Times New Roman"/>
        <family val="1"/>
      </rPr>
      <t>ⁱ</t>
    </r>
  </si>
  <si>
    <t>9,7 ± 2,2 mg/kg</t>
  </si>
  <si>
    <r>
      <t>11,2 mg/kg</t>
    </r>
    <r>
      <rPr>
        <sz val="12"/>
        <color rgb="FFFF0000"/>
        <rFont val="Times New Roman"/>
        <family val="1"/>
      </rPr>
      <t>ⁱ</t>
    </r>
  </si>
  <si>
    <t>DTPA Cuivre (NFX 31-121 : norme abrogée en mai 1993 - Dosage ICP AES)</t>
  </si>
  <si>
    <r>
      <t>1,8 mg/kg</t>
    </r>
    <r>
      <rPr>
        <sz val="12"/>
        <color rgb="FFFF0000"/>
        <rFont val="Times New Roman"/>
        <family val="1"/>
      </rPr>
      <t>ʲ</t>
    </r>
  </si>
  <si>
    <t>1,6 ± 0,3 mg/kg</t>
  </si>
  <si>
    <r>
      <t>1,4 mg/kg</t>
    </r>
    <r>
      <rPr>
        <sz val="12"/>
        <color rgb="FFFF0000"/>
        <rFont val="Times New Roman"/>
        <family val="1"/>
      </rPr>
      <t>ʲ</t>
    </r>
  </si>
  <si>
    <t>DTPA Zinc (NFX 31-121 : norme abrogée en mai 1993 - dosage ICP AES)</t>
  </si>
  <si>
    <r>
      <t>25,9 mg/kg</t>
    </r>
    <r>
      <rPr>
        <sz val="12"/>
        <color rgb="FFFF0000"/>
        <rFont val="Times New Roman"/>
        <family val="1"/>
      </rPr>
      <t>ᵏ</t>
    </r>
  </si>
  <si>
    <t>14,2 ± 16,5 mg/kg</t>
  </si>
  <si>
    <r>
      <t>2,5 mg/kg</t>
    </r>
    <r>
      <rPr>
        <vertAlign val="superscript"/>
        <sz val="12"/>
        <color rgb="FFFF0000"/>
        <rFont val="Times New Roman"/>
        <family val="1"/>
      </rPr>
      <t>l</t>
    </r>
  </si>
  <si>
    <t>Bore hydrosoluble (NFX 31-122)</t>
  </si>
  <si>
    <r>
      <t>0.29 mg/kg</t>
    </r>
    <r>
      <rPr>
        <vertAlign val="superscript"/>
        <sz val="12"/>
        <color rgb="FFFF0000"/>
        <rFont val="Times New Roman"/>
        <family val="1"/>
      </rPr>
      <t>m</t>
    </r>
  </si>
  <si>
    <t>0,3 ± 0,01 mg/kg</t>
  </si>
  <si>
    <r>
      <t>0.31 mg/kg</t>
    </r>
    <r>
      <rPr>
        <vertAlign val="superscript"/>
        <sz val="12"/>
        <color rgb="FFFF0000"/>
        <rFont val="Times New Roman"/>
        <family val="1"/>
      </rPr>
      <t>n</t>
    </r>
  </si>
  <si>
    <t>Statut calcique</t>
  </si>
  <si>
    <t>pH KCl (NF ISO 10 390)</t>
  </si>
  <si>
    <t>6,4 ± 1,6</t>
  </si>
  <si>
    <t>C.E.C : Cation Exchange Capacity.</t>
  </si>
  <si>
    <r>
      <t>a</t>
    </r>
    <r>
      <rPr>
        <sz val="12"/>
        <color rgb="FF000000"/>
        <rFont val="Times New Roman"/>
        <family val="1"/>
      </rPr>
      <t xml:space="preserve"> : Optimum = 0,08 g/kg</t>
    </r>
  </si>
  <si>
    <r>
      <t>h</t>
    </r>
    <r>
      <rPr>
        <sz val="12"/>
        <color rgb="FF000000"/>
        <rFont val="Times New Roman"/>
        <family val="1"/>
      </rPr>
      <t xml:space="preserve"> : Optimum = 20 mg/kg </t>
    </r>
  </si>
  <si>
    <r>
      <t>b</t>
    </r>
    <r>
      <rPr>
        <sz val="12"/>
        <color rgb="FF000000"/>
        <rFont val="Times New Roman"/>
        <family val="1"/>
      </rPr>
      <t xml:space="preserve"> : Optimum = 0,38 g/kg</t>
    </r>
  </si>
  <si>
    <r>
      <t>i</t>
    </r>
    <r>
      <rPr>
        <sz val="12"/>
        <color rgb="FF000000"/>
        <rFont val="Times New Roman"/>
        <family val="1"/>
      </rPr>
      <t xml:space="preserve"> : Optimum = 8 mg/kg</t>
    </r>
  </si>
  <si>
    <r>
      <t>c</t>
    </r>
    <r>
      <rPr>
        <sz val="12"/>
        <color rgb="FF000000"/>
        <rFont val="Times New Roman"/>
        <family val="1"/>
      </rPr>
      <t xml:space="preserve"> : Optimum = 0.15 g/kg</t>
    </r>
  </si>
  <si>
    <r>
      <t>j</t>
    </r>
    <r>
      <rPr>
        <sz val="12"/>
        <color rgb="FF000000"/>
        <rFont val="Times New Roman"/>
        <family val="1"/>
      </rPr>
      <t xml:space="preserve"> : Optimum = 0.4 mg/kg </t>
    </r>
  </si>
  <si>
    <r>
      <t xml:space="preserve">d </t>
    </r>
    <r>
      <rPr>
        <sz val="12"/>
        <color rgb="FF000000"/>
        <rFont val="Times New Roman"/>
        <family val="1"/>
      </rPr>
      <t>: Optimum = 0.11 g/kg</t>
    </r>
  </si>
  <si>
    <r>
      <t>k</t>
    </r>
    <r>
      <rPr>
        <sz val="12"/>
        <color rgb="FF000000"/>
        <rFont val="Times New Roman"/>
        <family val="1"/>
      </rPr>
      <t xml:space="preserve"> : Optimum = 1,2 mg/kg</t>
    </r>
  </si>
  <si>
    <r>
      <t>e</t>
    </r>
    <r>
      <rPr>
        <sz val="12"/>
        <color rgb="FF000000"/>
        <rFont val="Times New Roman"/>
        <family val="1"/>
      </rPr>
      <t xml:space="preserve"> : Optimum = 3,91 g/kg</t>
    </r>
  </si>
  <si>
    <r>
      <t>l</t>
    </r>
    <r>
      <rPr>
        <sz val="12"/>
        <color rgb="FF000000"/>
        <rFont val="Times New Roman"/>
        <family val="1"/>
      </rPr>
      <t xml:space="preserve"> : Optimum = 0.8 mg/kg </t>
    </r>
  </si>
  <si>
    <r>
      <t>f</t>
    </r>
    <r>
      <rPr>
        <sz val="12"/>
        <color rgb="FF000000"/>
        <rFont val="Times New Roman"/>
        <family val="1"/>
      </rPr>
      <t xml:space="preserve"> : Optimum = 2,35g/kg </t>
    </r>
  </si>
  <si>
    <r>
      <t>m</t>
    </r>
    <r>
      <rPr>
        <sz val="12"/>
        <color rgb="FF000000"/>
        <rFont val="Times New Roman"/>
        <family val="1"/>
      </rPr>
      <t xml:space="preserve"> : Optimum = 0.42 mg/kg </t>
    </r>
  </si>
  <si>
    <r>
      <t>g</t>
    </r>
    <r>
      <rPr>
        <sz val="12"/>
        <color rgb="FF000000"/>
        <rFont val="Times New Roman"/>
        <family val="1"/>
      </rPr>
      <t xml:space="preserve"> : Optimum = 1 - 2</t>
    </r>
  </si>
  <si>
    <r>
      <t>n</t>
    </r>
    <r>
      <rPr>
        <sz val="12"/>
        <color rgb="FF000000"/>
        <rFont val="Times New Roman"/>
        <family val="1"/>
      </rPr>
      <t xml:space="preserve"> : Optimum = 0.28 mg/kg </t>
    </r>
  </si>
  <si>
    <t>Échantillon</t>
  </si>
  <si>
    <t>Modalité</t>
  </si>
  <si>
    <t>Prélèvement/Traitement</t>
  </si>
  <si>
    <t>Date de prélèvement</t>
  </si>
  <si>
    <t>Acronyme</t>
  </si>
  <si>
    <t>Abréviation</t>
  </si>
  <si>
    <t>Matère sèche    (% total)</t>
  </si>
  <si>
    <t xml:space="preserve">Humidité    (% total) </t>
  </si>
  <si>
    <t>Matière minérale   (% de matière sèche)</t>
  </si>
  <si>
    <t>Hiver</t>
  </si>
  <si>
    <t xml:space="preserve">    Matière organique (n=4)</t>
  </si>
  <si>
    <t>Digestat d'hiver (n=4)</t>
  </si>
  <si>
    <t>Digestat (n=4)</t>
  </si>
  <si>
    <t>20.03.2024</t>
  </si>
  <si>
    <t>D1 A</t>
  </si>
  <si>
    <t>Digestat "D"</t>
  </si>
  <si>
    <t>8,4 ± 0,1</t>
  </si>
  <si>
    <t>8,4 ± 0,1 *** 6 9 10</t>
  </si>
  <si>
    <t>D1 B</t>
  </si>
  <si>
    <t>D1 C</t>
  </si>
  <si>
    <t>D1 D</t>
  </si>
  <si>
    <t>Sol (n=24)</t>
  </si>
  <si>
    <t>Contrôle (n=3)</t>
  </si>
  <si>
    <t>24h avant épandage  (n=3)</t>
  </si>
  <si>
    <t>19.03.2024</t>
  </si>
  <si>
    <t>SC1 A</t>
  </si>
  <si>
    <t>Sol "S", Contrôle "C"</t>
  </si>
  <si>
    <r>
      <t>6,8 ± 0,3 **</t>
    </r>
    <r>
      <rPr>
        <b/>
        <sz val="12"/>
        <color rgb="FFFF0000"/>
        <rFont val="Times New Roman"/>
      </rPr>
      <t>1 2</t>
    </r>
  </si>
  <si>
    <t>6,74 ± 0,29 ***8 10 11</t>
  </si>
  <si>
    <t>SC1 B</t>
  </si>
  <si>
    <t>SC1 C</t>
  </si>
  <si>
    <t>Digestat d'hiver (2 doses) (n=3)</t>
  </si>
  <si>
    <t>24h avant épandage - Automne + Printemps (2 doses) (n=3)</t>
  </si>
  <si>
    <t>SCDADP1</t>
  </si>
  <si>
    <t>Sol "S", Contrôle "C", Digestat "D", Autonme "A", Digestat "D", Printemps "P"</t>
  </si>
  <si>
    <r>
      <t>5,8 ± 0,3**</t>
    </r>
    <r>
      <rPr>
        <b/>
        <sz val="12"/>
        <color rgb="FFFF0000"/>
        <rFont val="Times New Roman"/>
      </rPr>
      <t>1 3</t>
    </r>
  </si>
  <si>
    <t>SCDADP2</t>
  </si>
  <si>
    <t>SCDADP3</t>
  </si>
  <si>
    <t>24h post-épandage (n=3)</t>
  </si>
  <si>
    <t>21.03.2024</t>
  </si>
  <si>
    <t>SC2 A</t>
  </si>
  <si>
    <r>
      <t>6,9 ± 0,1**</t>
    </r>
    <r>
      <rPr>
        <b/>
        <sz val="12"/>
        <color rgb="FFFF0000"/>
        <rFont val="Times New Roman"/>
      </rPr>
      <t>3 4</t>
    </r>
  </si>
  <si>
    <t>SC2 B</t>
  </si>
  <si>
    <t>SC2 C</t>
  </si>
  <si>
    <t>Digestat d'hiver (1 ou 2 doses) (n=6)</t>
  </si>
  <si>
    <t>24h post-épandage - Printemps (1 dose) (n=3)</t>
  </si>
  <si>
    <t>SD1 A</t>
  </si>
  <si>
    <t>Sol "S", Digestat "D"</t>
  </si>
  <si>
    <r>
      <t xml:space="preserve">5,9 ± 0,7** </t>
    </r>
    <r>
      <rPr>
        <b/>
        <sz val="12"/>
        <color rgb="FFFF0000"/>
        <rFont val="Times New Roman"/>
      </rPr>
      <t>2 4</t>
    </r>
  </si>
  <si>
    <t>SD1 B</t>
  </si>
  <si>
    <t>SD1 C</t>
  </si>
  <si>
    <t>24h après épandage - Automne + Printemps (2 doses) (n=3)</t>
  </si>
  <si>
    <t>SDADP1</t>
  </si>
  <si>
    <t>Sol "1" Digestat "D", Autonme "A", Digestat "D", Printemps "P"</t>
  </si>
  <si>
    <t>7,8 ± 0,4</t>
  </si>
  <si>
    <t>SDADP2</t>
  </si>
  <si>
    <t>SDADP3</t>
  </si>
  <si>
    <t>24h pré-récolte (n=3)</t>
  </si>
  <si>
    <t>06.05.2024</t>
  </si>
  <si>
    <t>SC3 A</t>
  </si>
  <si>
    <t>6,8 ± 0,2</t>
  </si>
  <si>
    <t>SC3 B</t>
  </si>
  <si>
    <t>SC3 C</t>
  </si>
  <si>
    <t>24h pré-récolte - Printemps (1 dose) (n=3)</t>
  </si>
  <si>
    <t>S Dig P1</t>
  </si>
  <si>
    <t>Sol "S", Digestat "Dig", Printemps "P"</t>
  </si>
  <si>
    <t>7,0 ± 0,2</t>
  </si>
  <si>
    <t>S Dig P2</t>
  </si>
  <si>
    <t>S Dig P3</t>
  </si>
  <si>
    <t>24h pré-récolte - Automne + Printemps (2 doses) (n=3)</t>
  </si>
  <si>
    <t>SD2 A</t>
  </si>
  <si>
    <t xml:space="preserve">Sol "S", Digestat "D" </t>
  </si>
  <si>
    <t>6,9 ± 0,1</t>
  </si>
  <si>
    <t>SD2 B</t>
  </si>
  <si>
    <t>SD2 C</t>
  </si>
  <si>
    <t>Phyllosphère (n=21)</t>
  </si>
  <si>
    <t>Contrôle (n=6)</t>
  </si>
  <si>
    <t>24h Avant épandage (n=3)</t>
  </si>
  <si>
    <t>PC1 A</t>
  </si>
  <si>
    <t>Phyllosphère "P", Contrôle "C"</t>
  </si>
  <si>
    <r>
      <t>8,2 ± 0,1***</t>
    </r>
    <r>
      <rPr>
        <b/>
        <sz val="12"/>
        <color rgb="FFFF0000"/>
        <rFont val="Times New Roman"/>
      </rPr>
      <t>5</t>
    </r>
  </si>
  <si>
    <t>7,7 ± 0,36 ***7 9 11</t>
  </si>
  <si>
    <t>PC1 B</t>
  </si>
  <si>
    <t>PC1 C</t>
  </si>
  <si>
    <t>PC2 A</t>
  </si>
  <si>
    <t>8,3 ± 0,2</t>
  </si>
  <si>
    <t>PC2 B</t>
  </si>
  <si>
    <t>PC2 C</t>
  </si>
  <si>
    <t>PD1 A</t>
  </si>
  <si>
    <t>Phyllosphère "P", Digestat "D"</t>
  </si>
  <si>
    <r>
      <t>7,0 ± 0,1***</t>
    </r>
    <r>
      <rPr>
        <b/>
        <sz val="12"/>
        <color rgb="FFFF0000"/>
        <rFont val="Times New Roman"/>
      </rPr>
      <t>5</t>
    </r>
  </si>
  <si>
    <t>PD1 B</t>
  </si>
  <si>
    <t>PD1 C</t>
  </si>
  <si>
    <t>DADP1</t>
  </si>
  <si>
    <t>Digestat "D" Autonme "A", Digestat "D" Printemps "P"</t>
  </si>
  <si>
    <t>6,9 ± 0,9</t>
  </si>
  <si>
    <t>DADP2</t>
  </si>
  <si>
    <t>DADP3</t>
  </si>
  <si>
    <t>PC3 A</t>
  </si>
  <si>
    <t>7,9 ± 0,3</t>
  </si>
  <si>
    <t>PC3 B</t>
  </si>
  <si>
    <t>PC3 C</t>
  </si>
  <si>
    <t>DigP1</t>
  </si>
  <si>
    <t>Digestat "Dig", Phyllosphère "P"</t>
  </si>
  <si>
    <t>7,5 ± 0,2</t>
  </si>
  <si>
    <t>DigP2</t>
  </si>
  <si>
    <t>DigP3</t>
  </si>
  <si>
    <t>PD2 A</t>
  </si>
  <si>
    <t>8,0 ± 0,3</t>
  </si>
  <si>
    <t>PD2 B</t>
  </si>
  <si>
    <t>PD2 C</t>
  </si>
  <si>
    <t>CIVE (ensilage)
 63 kg/ha seigle hybride + 31 kg/ha Féverole + 13  kg/ha vesce velue (n=8)</t>
  </si>
  <si>
    <t>Ensilage d'hiver (n=8)</t>
  </si>
  <si>
    <t>t+42j</t>
  </si>
  <si>
    <t>17.06.2024</t>
  </si>
  <si>
    <t>E1 A</t>
  </si>
  <si>
    <t>Ensilage "E"</t>
  </si>
  <si>
    <t>5,2 ± 1,4</t>
  </si>
  <si>
    <t>4,1 ± 0,0</t>
  </si>
  <si>
    <t>4,1 ± 0,0 ***6 7 8</t>
  </si>
  <si>
    <t>E1 B</t>
  </si>
  <si>
    <t>E1 C</t>
  </si>
  <si>
    <t>E1 D</t>
  </si>
  <si>
    <t>t+80j</t>
  </si>
  <si>
    <t>24.07.2024</t>
  </si>
  <si>
    <t>E2 A</t>
  </si>
  <si>
    <t>5,3 ± 1,3</t>
  </si>
  <si>
    <t>E2 B</t>
  </si>
  <si>
    <t>E2 C</t>
  </si>
  <si>
    <t>E2 D</t>
  </si>
  <si>
    <r>
      <rPr>
        <sz val="12"/>
        <color rgb="FFFF0000"/>
        <rFont val="Times New Roman"/>
      </rPr>
      <t xml:space="preserve">1 </t>
    </r>
    <r>
      <rPr>
        <sz val="12"/>
        <color rgb="FF000000"/>
        <rFont val="Times New Roman"/>
      </rPr>
      <t>Digestat d'hiver (2doses 24h avant épandage VS Contrôle 24H avant épandage</t>
    </r>
  </si>
  <si>
    <r>
      <rPr>
        <sz val="12"/>
        <color rgb="FFFF0000"/>
        <rFont val="Times New Roman"/>
      </rPr>
      <t xml:space="preserve">6 </t>
    </r>
    <r>
      <rPr>
        <sz val="12"/>
        <color rgb="FF000000"/>
        <rFont val="Times New Roman"/>
      </rPr>
      <t>Ensilage VS Matière organique</t>
    </r>
  </si>
  <si>
    <r>
      <rPr>
        <sz val="12"/>
        <color rgb="FFFF0000"/>
        <rFont val="Times New Roman"/>
      </rPr>
      <t xml:space="preserve">10 </t>
    </r>
    <r>
      <rPr>
        <sz val="12"/>
        <color rgb="FF000000"/>
        <rFont val="Times New Roman"/>
      </rPr>
      <t>Matière Organique VS Sol</t>
    </r>
  </si>
  <si>
    <r>
      <rPr>
        <sz val="12"/>
        <color rgb="FFFF0000"/>
        <rFont val="Times New Roman"/>
      </rPr>
      <t>2</t>
    </r>
    <r>
      <rPr>
        <sz val="12"/>
        <color rgb="FF000000"/>
        <rFont val="Times New Roman"/>
      </rPr>
      <t xml:space="preserve"> Digestat d'hiver (1 ou 2 doses) 24h post-épandage VS Contrôle 24h avant épandage </t>
    </r>
  </si>
  <si>
    <r>
      <rPr>
        <sz val="12"/>
        <color rgb="FFFF0000"/>
        <rFont val="Times New Roman"/>
      </rPr>
      <t>7</t>
    </r>
    <r>
      <rPr>
        <sz val="12"/>
        <color rgb="FF000000"/>
        <rFont val="Times New Roman"/>
      </rPr>
      <t xml:space="preserve"> Ensilage VS Phyllopshère </t>
    </r>
  </si>
  <si>
    <r>
      <rPr>
        <sz val="12"/>
        <color rgb="FFFF0000"/>
        <rFont val="Times New Roman"/>
      </rPr>
      <t>3</t>
    </r>
    <r>
      <rPr>
        <sz val="12"/>
        <color rgb="FF000000"/>
        <rFont val="Times New Roman"/>
      </rPr>
      <t xml:space="preserve"> Contrôle 24h post épandage VS Digestat d'hiver 24h avant épandage  </t>
    </r>
  </si>
  <si>
    <r>
      <rPr>
        <sz val="12"/>
        <color rgb="FFFF0000"/>
        <rFont val="Times New Roman"/>
      </rPr>
      <t>8</t>
    </r>
    <r>
      <rPr>
        <sz val="12"/>
        <color rgb="FF000000"/>
        <rFont val="Times New Roman"/>
      </rPr>
      <t xml:space="preserve"> Ensilage VS Sol</t>
    </r>
  </si>
  <si>
    <r>
      <rPr>
        <sz val="12"/>
        <color rgb="FFFF0000"/>
        <rFont val="Times New Roman"/>
      </rPr>
      <t xml:space="preserve">4 </t>
    </r>
    <r>
      <rPr>
        <sz val="12"/>
        <color rgb="FF000000"/>
        <rFont val="Times New Roman"/>
      </rPr>
      <t xml:space="preserve">Digestat d'hiver (1 ou 2 doses) 24h post épandage VS Contrôle 24h post épandage </t>
    </r>
  </si>
  <si>
    <r>
      <rPr>
        <sz val="12"/>
        <color rgb="FFFF0000"/>
        <rFont val="Times New Roman"/>
      </rPr>
      <t xml:space="preserve">9 </t>
    </r>
    <r>
      <rPr>
        <sz val="12"/>
        <color rgb="FF000000"/>
        <rFont val="Times New Roman"/>
      </rPr>
      <t>Matière Organique VS Phyllosphère</t>
    </r>
  </si>
  <si>
    <r>
      <rPr>
        <sz val="12"/>
        <color rgb="FFFF0000"/>
        <rFont val="Times New Roman"/>
      </rPr>
      <t xml:space="preserve">5 </t>
    </r>
    <r>
      <rPr>
        <sz val="12"/>
        <color rgb="FF000000"/>
        <rFont val="Times New Roman"/>
      </rPr>
      <t xml:space="preserve">Digestat d'hiver (1 ou 2 doses) 24h post épandage VS Contrôle 24h avant épandage </t>
    </r>
  </si>
  <si>
    <t>Condition</t>
  </si>
  <si>
    <t xml:space="preserve">Date de prélèvement </t>
  </si>
  <si>
    <t>Matère sèche   (% total)</t>
  </si>
  <si>
    <t>Humidité    (% total)</t>
  </si>
  <si>
    <t>Matière minérale  (% de matière sèche)</t>
  </si>
  <si>
    <t>Été</t>
  </si>
  <si>
    <t>Digestat d'été (n=4)</t>
  </si>
  <si>
    <t>28.08.2024</t>
  </si>
  <si>
    <t>D2 A</t>
  </si>
  <si>
    <r>
      <rPr>
        <b/>
        <sz val="12"/>
        <color rgb="FF000000"/>
        <rFont val="Times New Roman"/>
      </rPr>
      <t>8,4 ± 0,1 ***</t>
    </r>
    <r>
      <rPr>
        <b/>
        <sz val="12"/>
        <color rgb="FFFF0000"/>
        <rFont val="Times New Roman"/>
      </rPr>
      <t>21 24</t>
    </r>
  </si>
  <si>
    <t>D2 B</t>
  </si>
  <si>
    <t>D2 C</t>
  </si>
  <si>
    <t>D2 D</t>
  </si>
  <si>
    <t>Sol (n=15)</t>
  </si>
  <si>
    <t xml:space="preserve"> 24h Avant épandage (n=3)</t>
  </si>
  <si>
    <t>SC4 A</t>
  </si>
  <si>
    <r>
      <t>7,1 ± 0,3 **</t>
    </r>
    <r>
      <rPr>
        <b/>
        <sz val="12"/>
        <color rgb="FFFF0000"/>
        <rFont val="Times New Roman"/>
      </rPr>
      <t xml:space="preserve"> 12</t>
    </r>
  </si>
  <si>
    <r>
      <t>6,6 ± 0,52 ***</t>
    </r>
    <r>
      <rPr>
        <b/>
        <sz val="12"/>
        <color rgb="FFFF0000"/>
        <rFont val="Times New Roman"/>
      </rPr>
      <t xml:space="preserve"> 23 25 26</t>
    </r>
  </si>
  <si>
    <t>SC4 B</t>
  </si>
  <si>
    <t>SC4 C</t>
  </si>
  <si>
    <t xml:space="preserve"> 24h post-épandage (n=3)</t>
  </si>
  <si>
    <t>29.08.2024</t>
  </si>
  <si>
    <t>SC5 A</t>
  </si>
  <si>
    <r>
      <t>6,9 ± 0,9***</t>
    </r>
    <r>
      <rPr>
        <b/>
        <sz val="12"/>
        <color rgb="FFFF0000"/>
        <rFont val="Times New Roman"/>
      </rPr>
      <t>13</t>
    </r>
    <r>
      <rPr>
        <b/>
        <sz val="12"/>
        <color rgb="FF000000"/>
        <rFont val="Times New Roman"/>
      </rPr>
      <t>*</t>
    </r>
    <r>
      <rPr>
        <b/>
        <sz val="12"/>
        <color rgb="FFFF0000"/>
        <rFont val="Times New Roman"/>
      </rPr>
      <t>14</t>
    </r>
  </si>
  <si>
    <t>SC5 B</t>
  </si>
  <si>
    <t>SC5 C</t>
  </si>
  <si>
    <t>Digestat d'été (n=3)</t>
  </si>
  <si>
    <t>SD3A</t>
  </si>
  <si>
    <r>
      <t xml:space="preserve">6,2 ± 0,3 * </t>
    </r>
    <r>
      <rPr>
        <b/>
        <sz val="12"/>
        <color rgb="FFFF0000"/>
        <rFont val="Times New Roman"/>
      </rPr>
      <t>14</t>
    </r>
  </si>
  <si>
    <t>SD3B</t>
  </si>
  <si>
    <t>SD3C</t>
  </si>
  <si>
    <t xml:space="preserve"> 24h pré-récolte (n=3)</t>
  </si>
  <si>
    <t>03.10.2024</t>
  </si>
  <si>
    <t>SC6A</t>
  </si>
  <si>
    <r>
      <t xml:space="preserve">6,2 ± 1,0 ** </t>
    </r>
    <r>
      <rPr>
        <b/>
        <sz val="12"/>
        <color rgb="FFFF0000"/>
        <rFont val="Times New Roman"/>
      </rPr>
      <t xml:space="preserve">12 </t>
    </r>
    <r>
      <rPr>
        <b/>
        <sz val="12"/>
        <color rgb="FF000000"/>
        <rFont val="Times New Roman"/>
      </rPr>
      <t>***</t>
    </r>
    <r>
      <rPr>
        <b/>
        <sz val="12"/>
        <color rgb="FFFF0000"/>
        <rFont val="Times New Roman"/>
      </rPr>
      <t>13</t>
    </r>
  </si>
  <si>
    <t>SC6B</t>
  </si>
  <si>
    <t>SC6C</t>
  </si>
  <si>
    <t>SD4A</t>
  </si>
  <si>
    <t>6,7 ± 0,1</t>
  </si>
  <si>
    <t>SD4B</t>
  </si>
  <si>
    <t>SD4C</t>
  </si>
  <si>
    <t>Phyllosphère (n=15)</t>
  </si>
  <si>
    <t>PC4 A</t>
  </si>
  <si>
    <r>
      <t>7,7 ± 0,1 ***</t>
    </r>
    <r>
      <rPr>
        <b/>
        <sz val="12"/>
        <color rgb="FFFF0000"/>
        <rFont val="Times New Roman"/>
      </rPr>
      <t>15 18</t>
    </r>
  </si>
  <si>
    <r>
      <t>7,2 ± 0,16 ***</t>
    </r>
    <r>
      <rPr>
        <b/>
        <sz val="12"/>
        <color rgb="FFFF0000"/>
        <rFont val="Times New Roman"/>
      </rPr>
      <t>22 24 26</t>
    </r>
  </si>
  <si>
    <t>PC4 B</t>
  </si>
  <si>
    <t>PC4 C</t>
  </si>
  <si>
    <t>PC5 A</t>
  </si>
  <si>
    <r>
      <t>7,3 ± 0,3 ***</t>
    </r>
    <r>
      <rPr>
        <b/>
        <sz val="12"/>
        <color rgb="FFFF0000"/>
        <rFont val="Times New Roman"/>
      </rPr>
      <t>16 19</t>
    </r>
  </si>
  <si>
    <t>PC5 B</t>
  </si>
  <si>
    <t>PC5 C</t>
  </si>
  <si>
    <t>PD3 A</t>
  </si>
  <si>
    <r>
      <t>7,4 ± 0,2 ***</t>
    </r>
    <r>
      <rPr>
        <b/>
        <sz val="12"/>
        <color rgb="FFFF0000"/>
        <rFont val="Times New Roman"/>
      </rPr>
      <t>17 20</t>
    </r>
  </si>
  <si>
    <t>PD3 B</t>
  </si>
  <si>
    <t>PD3 C</t>
  </si>
  <si>
    <t>PC6 A</t>
  </si>
  <si>
    <r>
      <t>6,8 ± 0,1***</t>
    </r>
    <r>
      <rPr>
        <b/>
        <sz val="12"/>
        <color rgb="FFFF0000"/>
        <rFont val="Times New Roman"/>
      </rPr>
      <t>15 16 17</t>
    </r>
  </si>
  <si>
    <t>PC6 B</t>
  </si>
  <si>
    <t>PC6 C</t>
  </si>
  <si>
    <t>PD4 A</t>
  </si>
  <si>
    <r>
      <t>6,8 ± 0,1 ***</t>
    </r>
    <r>
      <rPr>
        <b/>
        <sz val="12"/>
        <color rgb="FFFF0000"/>
        <rFont val="Times New Roman"/>
      </rPr>
      <t>18 19 20</t>
    </r>
  </si>
  <si>
    <t>PD4 B</t>
  </si>
  <si>
    <t>PD4 C</t>
  </si>
  <si>
    <t>"CIVE (ensilage) digestat
15kg sorgho (1/3 Bovital (sorgho fourrager multicoupes hybride) ;
1/3 Kallisto (fourrager monocoupe précoce) ; 1/3 Sudal (fourrager multicoupe))
+ 8kg tournesol (semences de ferme)" (n=4)</t>
  </si>
  <si>
    <t>Ensilage d'été (n=4)</t>
  </si>
  <si>
    <t>t+73j (n=4)</t>
  </si>
  <si>
    <t>15.12.2024</t>
  </si>
  <si>
    <t>E4A</t>
  </si>
  <si>
    <t>5,0 ± 0,0</t>
  </si>
  <si>
    <r>
      <t>5,0 ± 0,0 ***</t>
    </r>
    <r>
      <rPr>
        <b/>
        <sz val="12"/>
        <color rgb="FFFF0000"/>
        <rFont val="Times New Roman"/>
      </rPr>
      <t>21 22 23 25</t>
    </r>
  </si>
  <si>
    <t>E4B</t>
  </si>
  <si>
    <t>E4C</t>
  </si>
  <si>
    <t>E4D</t>
  </si>
  <si>
    <r>
      <rPr>
        <sz val="12"/>
        <color rgb="FFFF0000"/>
        <rFont val="Times New Roman"/>
      </rPr>
      <t>12</t>
    </r>
    <r>
      <rPr>
        <sz val="12"/>
        <color rgb="FF000000"/>
        <rFont val="Times New Roman"/>
      </rPr>
      <t xml:space="preserve"> Contrôle 24h pré-récolte VS Contrôle 24h avant épandage</t>
    </r>
    <r>
      <rPr>
        <sz val="12"/>
        <color rgb="FFFF0000"/>
        <rFont val="Times New Roman"/>
      </rPr>
      <t xml:space="preserve"> </t>
    </r>
  </si>
  <si>
    <r>
      <rPr>
        <sz val="12"/>
        <color rgb="FFFF0000"/>
        <rFont val="Times New Roman"/>
      </rPr>
      <t xml:space="preserve">17 </t>
    </r>
    <r>
      <rPr>
        <sz val="12"/>
        <color rgb="FF000000"/>
        <rFont val="Times New Roman"/>
      </rPr>
      <t xml:space="preserve">Contrôle 24h pré-récolte VS Digestat d'été 24h post épandage </t>
    </r>
  </si>
  <si>
    <r>
      <rPr>
        <sz val="12"/>
        <color rgb="FFFF0000"/>
        <rFont val="Times New Roman"/>
      </rPr>
      <t xml:space="preserve">22 </t>
    </r>
    <r>
      <rPr>
        <sz val="12"/>
        <color rgb="FF000000"/>
        <rFont val="Times New Roman"/>
      </rPr>
      <t xml:space="preserve">Ensilage VS Phyllosphère </t>
    </r>
  </si>
  <si>
    <r>
      <rPr>
        <sz val="12"/>
        <color rgb="FFFF0000"/>
        <rFont val="Times New Roman"/>
      </rPr>
      <t xml:space="preserve">13 </t>
    </r>
    <r>
      <rPr>
        <sz val="12"/>
        <color rgb="FF000000"/>
        <rFont val="Times New Roman"/>
      </rPr>
      <t>Contrôle 24h pré-récolte VS Contrôle 24h post-épandage</t>
    </r>
    <r>
      <rPr>
        <sz val="12"/>
        <color rgb="FFFF0000"/>
        <rFont val="Times New Roman"/>
      </rPr>
      <t xml:space="preserve"> </t>
    </r>
  </si>
  <si>
    <r>
      <rPr>
        <sz val="12"/>
        <color rgb="FFFF0000"/>
        <rFont val="Times New Roman"/>
      </rPr>
      <t>18</t>
    </r>
    <r>
      <rPr>
        <sz val="12"/>
        <color rgb="FF000000"/>
        <rFont val="Times New Roman"/>
      </rPr>
      <t xml:space="preserve"> Digestat d'été 24h pré-récolte VS Contrôle 24h avant épandage </t>
    </r>
  </si>
  <si>
    <r>
      <rPr>
        <sz val="12"/>
        <color rgb="FFFF0000"/>
        <rFont val="Times New Roman"/>
      </rPr>
      <t>23</t>
    </r>
    <r>
      <rPr>
        <sz val="12"/>
        <color rgb="FF000000"/>
        <rFont val="Times New Roman"/>
      </rPr>
      <t xml:space="preserve"> Ensilage VS Sol</t>
    </r>
  </si>
  <si>
    <r>
      <rPr>
        <sz val="12"/>
        <color rgb="FFFF0000"/>
        <rFont val="Times New Roman"/>
      </rPr>
      <t xml:space="preserve">14 </t>
    </r>
    <r>
      <rPr>
        <sz val="12"/>
        <color rgb="FF000000"/>
        <rFont val="Times New Roman"/>
      </rPr>
      <t xml:space="preserve">Digestat d'été 24hpost-épandage VS Contrôle 24h post épandage </t>
    </r>
  </si>
  <si>
    <r>
      <rPr>
        <sz val="12"/>
        <color rgb="FFFF0000"/>
        <rFont val="Times New Roman"/>
      </rPr>
      <t>19</t>
    </r>
    <r>
      <rPr>
        <sz val="12"/>
        <color rgb="FF000000"/>
        <rFont val="Times New Roman"/>
      </rPr>
      <t xml:space="preserve"> Digestat d'été 24h pré-récolte VS Contrôle 24h post épandage</t>
    </r>
  </si>
  <si>
    <r>
      <rPr>
        <sz val="12"/>
        <color rgb="FFFF0000"/>
        <rFont val="Times New Roman"/>
      </rPr>
      <t xml:space="preserve">24 </t>
    </r>
    <r>
      <rPr>
        <sz val="12"/>
        <color rgb="FF000000"/>
        <rFont val="Times New Roman"/>
      </rPr>
      <t>Matière Organique VS Phyllopshère</t>
    </r>
  </si>
  <si>
    <r>
      <rPr>
        <sz val="12"/>
        <color rgb="FFFF0000"/>
        <rFont val="Times New Roman"/>
      </rPr>
      <t>15</t>
    </r>
    <r>
      <rPr>
        <sz val="12"/>
        <color rgb="FF000000"/>
        <rFont val="Times New Roman"/>
      </rPr>
      <t xml:space="preserve"> Contrôle 24h pré-récolte VS Contrôle 24h avant épandage </t>
    </r>
  </si>
  <si>
    <r>
      <rPr>
        <sz val="12"/>
        <color rgb="FFFF0000"/>
        <rFont val="Times New Roman"/>
      </rPr>
      <t xml:space="preserve">20 </t>
    </r>
    <r>
      <rPr>
        <sz val="12"/>
        <color rgb="FF000000"/>
        <rFont val="Times New Roman"/>
      </rPr>
      <t>Digestat d'été 24h pré-récolte VS Digestat d'été 24h post épandage</t>
    </r>
    <r>
      <rPr>
        <sz val="12"/>
        <color rgb="FFFF0000"/>
        <rFont val="Times New Roman"/>
      </rPr>
      <t xml:space="preserve"> </t>
    </r>
  </si>
  <si>
    <r>
      <rPr>
        <sz val="12"/>
        <color rgb="FFFF0000"/>
        <rFont val="Times New Roman"/>
      </rPr>
      <t xml:space="preserve">25 </t>
    </r>
    <r>
      <rPr>
        <sz val="12"/>
        <color rgb="FF000000"/>
        <rFont val="Times New Roman"/>
      </rPr>
      <t>Matière Oragnique VS Sol</t>
    </r>
  </si>
  <si>
    <r>
      <rPr>
        <sz val="12"/>
        <color rgb="FFFF0000"/>
        <rFont val="Times New Roman"/>
      </rPr>
      <t xml:space="preserve">16 </t>
    </r>
    <r>
      <rPr>
        <sz val="12"/>
        <color rgb="FF000000"/>
        <rFont val="Times New Roman"/>
      </rPr>
      <t xml:space="preserve">Contrôle 24h pré-récolte VS Contrôle 24h post-épandage </t>
    </r>
  </si>
  <si>
    <r>
      <rPr>
        <sz val="12"/>
        <color rgb="FFFF0000"/>
        <rFont val="Times New Roman"/>
      </rPr>
      <t xml:space="preserve">21 </t>
    </r>
    <r>
      <rPr>
        <sz val="12"/>
        <color rgb="FF000000"/>
        <rFont val="Times New Roman"/>
      </rPr>
      <t>Ensilage VS Matière Organique</t>
    </r>
  </si>
  <si>
    <r>
      <rPr>
        <sz val="12"/>
        <color rgb="FFFF0000"/>
        <rFont val="Times New Roman"/>
      </rPr>
      <t>26</t>
    </r>
    <r>
      <rPr>
        <sz val="12"/>
        <color rgb="FF000000"/>
        <rFont val="Times New Roman"/>
      </rPr>
      <t xml:space="preserve"> Phyllosphère VS Sol</t>
    </r>
  </si>
  <si>
    <t>a) Amplification spécifique</t>
  </si>
  <si>
    <t>Type</t>
  </si>
  <si>
    <t>Gène</t>
  </si>
  <si>
    <t>Genres ou espèces d'intérêt</t>
  </si>
  <si>
    <t>Description</t>
  </si>
  <si>
    <t>Séquence d'amorce Forward (5' à 3')</t>
  </si>
  <si>
    <t xml:space="preserve"> Séquence d'amorce Reverse (5' to 3')</t>
  </si>
  <si>
    <t>Référence</t>
  </si>
  <si>
    <t>Température de recuit (°C)</t>
  </si>
  <si>
    <t xml:space="preserve">Température de fusion théorique (°C)
</t>
  </si>
  <si>
    <t>Taille théorique du produit (bp)</t>
  </si>
  <si>
    <t>Genres ou espèces bactériennes</t>
  </si>
  <si>
    <t>gyrB</t>
  </si>
  <si>
    <r>
      <rPr>
        <i/>
        <sz val="12"/>
        <rFont val="Times New Roman"/>
        <family val="1"/>
      </rPr>
      <t>Bacillus cereus</t>
    </r>
    <r>
      <rPr>
        <sz val="12"/>
        <rFont val="Times New Roman"/>
        <family val="1"/>
      </rPr>
      <t xml:space="preserve"> group</t>
    </r>
  </si>
  <si>
    <t>Gyrase B</t>
  </si>
  <si>
    <t>GCCCTGGTATGTATATTGGATCTAC</t>
  </si>
  <si>
    <t>GGTCATAATAACTTCTACAGCAGGA</t>
  </si>
  <si>
    <t>Chelliah et al., 2019</t>
  </si>
  <si>
    <t>77.5</t>
  </si>
  <si>
    <t>16S rDNA</t>
  </si>
  <si>
    <t>Bacteroides</t>
  </si>
  <si>
    <t>ADN ribosomique 16S HF8 cluster humain, HF74</t>
  </si>
  <si>
    <t>ATCATGAGTTCACATGTCCG</t>
  </si>
  <si>
    <t>TACCCCGCCTACTATCTAATG</t>
  </si>
  <si>
    <t xml:space="preserve">Bernhard and Field, 2000 </t>
  </si>
  <si>
    <t>77.0</t>
  </si>
  <si>
    <t>ompA</t>
  </si>
  <si>
    <t>Coxiella burnetii</t>
  </si>
  <si>
    <t>Protéine de la membrane externe</t>
  </si>
  <si>
    <t>CAGAGCCGGGAGTCAAGCT</t>
  </si>
  <si>
    <t>CTGAGTAGGAGATTTGAATCGC</t>
  </si>
  <si>
    <t>Akter et al., 2020</t>
  </si>
  <si>
    <t>81.5</t>
  </si>
  <si>
    <t>plc</t>
  </si>
  <si>
    <t>Clostridium perfringens</t>
  </si>
  <si>
    <t>Phospholipase C</t>
  </si>
  <si>
    <t>CCGTTGATAGCGCAGGACA</t>
  </si>
  <si>
    <t>CCCAACTATGACTCATGCTAGCA</t>
  </si>
  <si>
    <t>Nagpal et al. 2015</t>
  </si>
  <si>
    <t>ddl</t>
  </si>
  <si>
    <t>Enterococcus faecium</t>
  </si>
  <si>
    <t>D-Alanine-D-alanine ligase</t>
  </si>
  <si>
    <t>TTTACAAGCTGCTGGTGTGC</t>
  </si>
  <si>
    <t>AACCCATATTCGCAGGTTTG</t>
  </si>
  <si>
    <t>Tan et al., 2017</t>
  </si>
  <si>
    <t>75.0</t>
  </si>
  <si>
    <t>Enterococcus faecalis</t>
  </si>
  <si>
    <t>GTGGCTTAAGTCGCTGTGAT</t>
  </si>
  <si>
    <t>AGGCATGGTGTTCAATTCAT</t>
  </si>
  <si>
    <t>74.0</t>
  </si>
  <si>
    <t>gspD</t>
  </si>
  <si>
    <r>
      <t xml:space="preserve">Enterotoxinogenic </t>
    </r>
    <r>
      <rPr>
        <i/>
        <sz val="12"/>
        <rFont val="Times New Roman"/>
        <family val="1"/>
      </rPr>
      <t xml:space="preserve">Escherichia coli </t>
    </r>
    <r>
      <rPr>
        <sz val="12"/>
        <rFont val="Times New Roman"/>
        <family val="1"/>
      </rPr>
      <t>(ETEC)</t>
    </r>
  </si>
  <si>
    <t>Système de sécrétion de type II</t>
  </si>
  <si>
    <t>CGGATACCAACGGCGATCT</t>
  </si>
  <si>
    <t>CCGCTAAAGCCGGAAAGAA</t>
  </si>
  <si>
    <t>Roussel et al., 2020</t>
  </si>
  <si>
    <t>79.0</t>
  </si>
  <si>
    <t>Kpn gltA</t>
  </si>
  <si>
    <t>Klebsiella pneumoniae</t>
  </si>
  <si>
    <t xml:space="preserve">Citrate synthase de type II </t>
  </si>
  <si>
    <t>ACGGCCGAATATGACGAATTC</t>
  </si>
  <si>
    <t>AGAGTGATCTGCTCATGAA</t>
  </si>
  <si>
    <t>Stedtfeld et al., 2018</t>
  </si>
  <si>
    <t>hlyA</t>
  </si>
  <si>
    <t>Listeria monocytogenes</t>
  </si>
  <si>
    <t>Listériolysine O</t>
  </si>
  <si>
    <t>TGCAAGTCCTAAGACGCCA</t>
  </si>
  <si>
    <t>CACTGCATCTCCGTGGTATACTAA</t>
  </si>
  <si>
    <t>Nogva et al., 2000</t>
  </si>
  <si>
    <t>ecfX</t>
  </si>
  <si>
    <t>Pseudomonas aeruginosa</t>
  </si>
  <si>
    <t>Facteur sigma</t>
  </si>
  <si>
    <t>AGCGTTCGTCCTGCACAAGT</t>
  </si>
  <si>
    <t>TCCACCATGCTCAGGGAGAT</t>
  </si>
  <si>
    <t>Alexander et al., 2015</t>
  </si>
  <si>
    <t>82.5</t>
  </si>
  <si>
    <t>cpsE</t>
  </si>
  <si>
    <t>Streptococcus agalactiae</t>
  </si>
  <si>
    <t>Galactosyl transférase</t>
  </si>
  <si>
    <t>GCAAAAGAACAGATGGAACAAAGTG</t>
  </si>
  <si>
    <t>CGCCGTAAGTAGCAACAGAT</t>
  </si>
  <si>
    <t>Zeng et al., 2020</t>
  </si>
  <si>
    <t>73.0</t>
  </si>
  <si>
    <t>ystB</t>
  </si>
  <si>
    <t>Yersinia enterocolitica</t>
  </si>
  <si>
    <t>Entérotoxine</t>
  </si>
  <si>
    <t>GTACATTAGGCCAAGAGACG</t>
  </si>
  <si>
    <t>GCAACATACCTCACAACACC</t>
  </si>
  <si>
    <t>Thoerner et al., 2003</t>
  </si>
  <si>
    <t>79.5</t>
  </si>
  <si>
    <t>Gènes de virulence</t>
  </si>
  <si>
    <t>cpe</t>
  </si>
  <si>
    <t>Le gène de l'entérotoxine (cpe) est situé soit sur le chromosome, soit sur de grands plasmides conjugatifs</t>
  </si>
  <si>
    <t>CTGCAGATAGCTTAGGAAATATTGATCA</t>
  </si>
  <si>
    <t>GCAGCTAAATCAAGGATTTCTTTTTCT</t>
  </si>
  <si>
    <t>Fukushima et al., 2007</t>
  </si>
  <si>
    <t>76.0</t>
  </si>
  <si>
    <t>ces</t>
  </si>
  <si>
    <t>Bacillus cereus</t>
  </si>
  <si>
    <t>Les groupes de gènes de biosynthèse des céreulides sont généralement situés sur un méga-plasmide appelé pCER270</t>
  </si>
  <si>
    <t>CACGCCGAAAGTGATTATACCAA</t>
  </si>
  <si>
    <t>CACGATAAAACCACTGAGATAGTG</t>
  </si>
  <si>
    <t>Wehrle et al., 2010</t>
  </si>
  <si>
    <t>irp2</t>
  </si>
  <si>
    <t>Yersinia enterocolitica, Yersinia pseudotuberculosis, Yersinia pestis, Escherichia coli, Klebsiella penumoniae</t>
  </si>
  <si>
    <t>Codage de la protéine répressible du fer 2 (îlot de haute pathogénicité)</t>
  </si>
  <si>
    <t>AAGGATTCGCTGTTACCGGAC</t>
  </si>
  <si>
    <t>TCGTCGGGCAGCGTTTCTTCT</t>
  </si>
  <si>
    <t>Schubert et al., 1998</t>
  </si>
  <si>
    <t>84.0</t>
  </si>
  <si>
    <t>ybtA</t>
  </si>
  <si>
    <r>
      <rPr>
        <i/>
        <sz val="12"/>
        <rFont val="Times New Roman"/>
        <family val="1"/>
      </rPr>
      <t xml:space="preserve">Yersinia pestis, Yersinia pseudotuberculosis, Yersinia enterocolitica, Escherichia coli </t>
    </r>
    <r>
      <rPr>
        <sz val="12"/>
        <rFont val="Times New Roman"/>
        <family val="1"/>
      </rPr>
      <t>(STEC)</t>
    </r>
  </si>
  <si>
    <t>Codant le sidérophore yersiniabactine (îlot hautement pathogène)</t>
  </si>
  <si>
    <t>GGTATGGATATTTTGCTCTGG</t>
  </si>
  <si>
    <t>GGTAATGCTCTCGAATCGG</t>
  </si>
  <si>
    <t>Karch et al., 1999</t>
  </si>
  <si>
    <t>85.5</t>
  </si>
  <si>
    <t>Éléments génétiques mobiles</t>
  </si>
  <si>
    <t>intI1</t>
  </si>
  <si>
    <t>Integrase</t>
  </si>
  <si>
    <t>CGAAGTCGAGGCATTTCTGTC</t>
  </si>
  <si>
    <t>GCCTTCCAGAAAACCGAGGA</t>
  </si>
  <si>
    <t>87.0</t>
  </si>
  <si>
    <t>intI2</t>
  </si>
  <si>
    <t>TGCTTTTCCCACCCTTACC</t>
  </si>
  <si>
    <t>GACGGCTACCCTCTGTTATCTC</t>
  </si>
  <si>
    <t>80.0</t>
  </si>
  <si>
    <r>
      <t>IS</t>
    </r>
    <r>
      <rPr>
        <i/>
        <sz val="12"/>
        <rFont val="Times New Roman"/>
        <family val="1"/>
      </rPr>
      <t>26</t>
    </r>
  </si>
  <si>
    <t>Séquence d'insertion</t>
  </si>
  <si>
    <t>ATGGATGAAACCTACGTGAAGGTC</t>
  </si>
  <si>
    <t>CGGTACTTAATCTGTCGGTGTTCA</t>
  </si>
  <si>
    <t>85.0</t>
  </si>
  <si>
    <t>IncFIC</t>
  </si>
  <si>
    <t>Plasmide</t>
  </si>
  <si>
    <t>GTGAACTGGCAGATGAGGAAGG</t>
  </si>
  <si>
    <t>TTCTCCTCGTCGCCAAACTAGAT</t>
  </si>
  <si>
    <t>81.0</t>
  </si>
  <si>
    <t>IncN rep</t>
  </si>
  <si>
    <t>AGTTCACCACCTACTCGCTCCG</t>
  </si>
  <si>
    <t>CAAGTTCTTCTGTTGGGATTCCG</t>
  </si>
  <si>
    <t>Götz et al., 1996</t>
  </si>
  <si>
    <t>82.0</t>
  </si>
  <si>
    <t>IncP oriT</t>
  </si>
  <si>
    <t>CAGCCTCGCAGAGCAGGAT</t>
  </si>
  <si>
    <t>CAGCCGGGCAGGATAGGTGAAGT</t>
  </si>
  <si>
    <t>83.5</t>
  </si>
  <si>
    <t>IncQ oriT</t>
  </si>
  <si>
    <t>TTCGCGCTCGTTGTTCTTCGAGC</t>
  </si>
  <si>
    <t>GCCGTTAGGCCAGTTTCTCG</t>
  </si>
  <si>
    <t>Gènes de résistance aux antibiotiques</t>
  </si>
  <si>
    <t>oqxA</t>
  </si>
  <si>
    <t>Résistance aux fluoroquinolones</t>
  </si>
  <si>
    <t>GAGTCAACCTACCTCCACTATCA</t>
  </si>
  <si>
    <t>GCTGCGAGTTATCCAGCAG</t>
  </si>
  <si>
    <r>
      <t>bla</t>
    </r>
    <r>
      <rPr>
        <i/>
        <vertAlign val="subscript"/>
        <sz val="12"/>
        <rFont val="Times New Roman"/>
        <family val="1"/>
      </rPr>
      <t>CTX-M</t>
    </r>
  </si>
  <si>
    <t>Résistance aux bêta-lactamines</t>
  </si>
  <si>
    <t>CTATGGCACCACCAACGATA</t>
  </si>
  <si>
    <t>ACGGCTTTCTGCCTTAGGTT</t>
  </si>
  <si>
    <t>Beukers et al., 2018</t>
  </si>
  <si>
    <t>ermB</t>
  </si>
  <si>
    <t>Résistance MLSB</t>
  </si>
  <si>
    <t>GAACACTAGGGTTGTTCTTGCA</t>
  </si>
  <si>
    <t>CTGGAACATCTGTGGTATGGC</t>
  </si>
  <si>
    <t>tetA</t>
  </si>
  <si>
    <t>Résistance à la tétracycline</t>
  </si>
  <si>
    <t>CTCACCAGCCTGACCTCGAT</t>
  </si>
  <si>
    <t>CACGTTGTTATAGAAGCCGCATAG</t>
  </si>
  <si>
    <t>sul1</t>
  </si>
  <si>
    <t>Résistance aux sulfamides</t>
  </si>
  <si>
    <t>GCCGATGAGATCAGACGTATTG</t>
  </si>
  <si>
    <t>CGCATAGCGCTGGGTTTC</t>
  </si>
  <si>
    <t>b) Amplification aspécifique</t>
  </si>
  <si>
    <t>Bsui</t>
  </si>
  <si>
    <t>Brucella suis</t>
  </si>
  <si>
    <t>Transposase</t>
  </si>
  <si>
    <t>TGCGCTATGATCTGGTTACGTT</t>
  </si>
  <si>
    <t>AGCGCGGTTTTCTGAAGGT</t>
  </si>
  <si>
    <t>Winchell et al., 2010</t>
  </si>
  <si>
    <t>Not indicated</t>
  </si>
  <si>
    <t>Group 3643</t>
  </si>
  <si>
    <t>Salmonella derby</t>
  </si>
  <si>
    <t>Protéine membranaire</t>
  </si>
  <si>
    <t>GTATCAGAAACAAGCATGAG</t>
  </si>
  <si>
    <t>ATAAAGCCCATGACAAGCAC</t>
  </si>
  <si>
    <t>Ye et al., 2021</t>
  </si>
  <si>
    <t>ompC</t>
  </si>
  <si>
    <r>
      <rPr>
        <i/>
        <sz val="12"/>
        <rFont val="Times New Roman"/>
        <family val="1"/>
      </rPr>
      <t>Salmonella</t>
    </r>
    <r>
      <rPr>
        <sz val="12"/>
        <rFont val="Times New Roman"/>
        <family val="1"/>
      </rPr>
      <t xml:space="preserve"> spp.</t>
    </r>
  </si>
  <si>
    <t>protéine C</t>
  </si>
  <si>
    <t>ATCGCTGACTTATGAAATCG</t>
  </si>
  <si>
    <t>CGGGTTGCGTTATAGGTCTG</t>
  </si>
  <si>
    <t>de Freitas et al., 2010</t>
  </si>
  <si>
    <t>Saison</t>
  </si>
  <si>
    <t>Environnement</t>
  </si>
  <si>
    <t>Genre et/ou espèce bactérien.ne</t>
  </si>
  <si>
    <t xml:space="preserve">Facteur de Virulence </t>
  </si>
  <si>
    <t>Gène de résistance aux antibiotiques</t>
  </si>
  <si>
    <t xml:space="preserve">Éléments génétiques mobiles </t>
  </si>
  <si>
    <t xml:space="preserve">gyrB </t>
  </si>
  <si>
    <t xml:space="preserve">plc </t>
  </si>
  <si>
    <t xml:space="preserve">ecfX </t>
  </si>
  <si>
    <t xml:space="preserve">ompA </t>
  </si>
  <si>
    <t xml:space="preserve">ystB </t>
  </si>
  <si>
    <t xml:space="preserve">cpsE </t>
  </si>
  <si>
    <t>ddl E. faecalis</t>
  </si>
  <si>
    <t xml:space="preserve">ddl E. faecium </t>
  </si>
  <si>
    <t>B suis</t>
  </si>
  <si>
    <t>OmpC</t>
  </si>
  <si>
    <t>Salmonella derby (Group 3643)</t>
  </si>
  <si>
    <t xml:space="preserve">cpe </t>
  </si>
  <si>
    <t>blaCTX-M</t>
  </si>
  <si>
    <t xml:space="preserve">IS26 </t>
  </si>
  <si>
    <t xml:space="preserve">intI1 </t>
  </si>
  <si>
    <t xml:space="preserve">intI2 </t>
  </si>
  <si>
    <t xml:space="preserve">IncN rep </t>
  </si>
  <si>
    <t>Matière organique (n=4)</t>
  </si>
  <si>
    <t>Digestat d'hiver</t>
  </si>
  <si>
    <t>ND</t>
  </si>
  <si>
    <t>0 (0 - 0.49)</t>
  </si>
  <si>
    <t>0.25 (0.05 - 0.70)</t>
  </si>
  <si>
    <t xml:space="preserve">0.25 (0.05 - 0.70)ᵃ </t>
  </si>
  <si>
    <t xml:space="preserve">ND </t>
  </si>
  <si>
    <t>D</t>
  </si>
  <si>
    <t>1(0.51 - 1)</t>
  </si>
  <si>
    <t xml:space="preserve">Contrôle </t>
  </si>
  <si>
    <t>24h Avant épandage</t>
  </si>
  <si>
    <t>0 (0 - 0.56)</t>
  </si>
  <si>
    <t xml:space="preserve">0 (0 - 0.56)	</t>
  </si>
  <si>
    <t>0.33 (0.06 - 0.79)</t>
  </si>
  <si>
    <t>0.67 (0.21 - 0.94)ᵃ</t>
  </si>
  <si>
    <t>1 (0.44 - 1)</t>
  </si>
  <si>
    <t>Digestat (2 doses)</t>
  </si>
  <si>
    <t>24h Avant épandage Automne + printemps (2 doses)</t>
  </si>
  <si>
    <t>0.33 (0.06 - 0.79)ᵃ</t>
  </si>
  <si>
    <t>0.67 (0.21 - 0.94)</t>
  </si>
  <si>
    <t>1 (0.44 - 1)ᵃ</t>
  </si>
  <si>
    <t>Contrôle</t>
  </si>
  <si>
    <t>24h post-épandage</t>
  </si>
  <si>
    <t>0 (0 - 0.56</t>
  </si>
  <si>
    <t>Digestat (1 et 2 doses)</t>
  </si>
  <si>
    <t>24h post-épandage (1dose)</t>
  </si>
  <si>
    <t> ND</t>
  </si>
  <si>
    <t>24h après épandage   Automne + printemps (2 doses)</t>
  </si>
  <si>
    <t>24h pré-récolte</t>
  </si>
  <si>
    <t>24h pré-récolte                   Printemps (1 dose)</t>
  </si>
  <si>
    <t>0.33 (0.065 - 0.79)ᵃ</t>
  </si>
  <si>
    <t>24h pré-récolte Automne + printemps (2 doses)</t>
  </si>
  <si>
    <t xml:space="preserve">D </t>
  </si>
  <si>
    <t>0.33 ( 0.06- 0.79)</t>
  </si>
  <si>
    <t>1  (0.44 - 1)</t>
  </si>
  <si>
    <t>Contrôle 24h pré-récolte</t>
  </si>
  <si>
    <t>24h pré-récolte          Printemps (1 dose)</t>
  </si>
  <si>
    <t xml:space="preserve">24h pré-récolte Automne + printemps </t>
  </si>
  <si>
    <t>0.33 ( 0.06- 0.79)ᵃ</t>
  </si>
  <si>
    <t>CIVE (ensilage) 63 kg/ha seigle hybride + 31 kg/ha Féverole + 13  kg/ha vesce velue (n=8)</t>
  </si>
  <si>
    <t>Ensilage</t>
  </si>
  <si>
    <t>0.75 (0.31 - 0.96)ᵃ</t>
  </si>
  <si>
    <t>0.25 ( 0.05 - 70)ᵃ</t>
  </si>
  <si>
    <t>0 ( 0 - 0.49)</t>
  </si>
  <si>
    <t>0.5 (0.15 - 0.85)ᵃ</t>
  </si>
  <si>
    <t>0.25 ( 0.05 - 0.70)ᵃ</t>
  </si>
  <si>
    <t>0 ( 0-0.49)</t>
  </si>
  <si>
    <t>0.5 (0.15 - 0.85)</t>
  </si>
  <si>
    <t>0.75 (0.30 - 0.95)ᵃ</t>
  </si>
  <si>
    <t>0.75 (0.30 - 0.95)</t>
  </si>
  <si>
    <t>1 (0.51 - 1)</t>
  </si>
  <si>
    <t>0.25 (0.05 - 0.70)ᵃ</t>
  </si>
  <si>
    <t>1 (0.51 - 1)ᵃ</t>
  </si>
  <si>
    <t>Matières organiques (n=4)</t>
  </si>
  <si>
    <t>Digestat d'été</t>
  </si>
  <si>
    <t xml:space="preserve">Digestat </t>
  </si>
  <si>
    <t>Digestat</t>
  </si>
  <si>
    <t>CIVE (ensilage) digestat15kg sorgho (1/3 Bovital (sorgho fourrager multicoupes hybride) ;1/3 Kallisto (fourrager monocoupe précoce) ; 1/3 Sudal (fourrager multicoupe))+ 8kg tournesol (semences de ferme) (n=4)</t>
  </si>
  <si>
    <t>t+73j</t>
  </si>
  <si>
    <t>1(0.51 - 1)ᵃ</t>
  </si>
  <si>
    <t>0 (0-0.49)</t>
  </si>
  <si>
    <t>Matière Organique</t>
  </si>
  <si>
    <r>
      <t>IS</t>
    </r>
    <r>
      <rPr>
        <b/>
        <i/>
        <sz val="12"/>
        <color rgb="FF000000"/>
        <rFont val="Times New Roman"/>
      </rPr>
      <t xml:space="preserve">26 </t>
    </r>
  </si>
  <si>
    <t>Eté</t>
  </si>
  <si>
    <t>CIVEs</t>
  </si>
  <si>
    <t xml:space="preserve"> Salmonella derby (Group 3643)</t>
  </si>
  <si>
    <r>
      <t>IS</t>
    </r>
    <r>
      <rPr>
        <b/>
        <i/>
        <sz val="12"/>
        <rFont val="Times New Roman"/>
        <family val="1"/>
      </rPr>
      <t>26</t>
    </r>
    <r>
      <rPr>
        <b/>
        <sz val="12"/>
        <rFont val="Times New Roman"/>
        <family val="1"/>
      </rPr>
      <t xml:space="preserve"> </t>
    </r>
  </si>
  <si>
    <t>24h avant épandage (n=3)</t>
  </si>
  <si>
    <t>0.17 (0.03-0.56)</t>
  </si>
  <si>
    <t>0 (2.78e-17-0.39)</t>
  </si>
  <si>
    <t>0.17 (0.03-0.56)ᵃ</t>
  </si>
  <si>
    <t>0.33 (0.1-0.70)ᵃ</t>
  </si>
  <si>
    <t>0.33 (0.10 0.70)</t>
  </si>
  <si>
    <t>0.83 (0.44 0.97)</t>
  </si>
  <si>
    <t>0.5 (0.19 0.81)</t>
  </si>
  <si>
    <t>0 (2.78e-17-0.39)*</t>
  </si>
  <si>
    <t>0.33 (0.10 0.70)ᵃ</t>
  </si>
  <si>
    <t>1 (0.61-1)</t>
  </si>
  <si>
    <t>Digestat d’hiver (1 ou 2 doses) (n=6)</t>
  </si>
  <si>
    <t xml:space="preserve">	24h post-épandage – Printemps (1 dose) (n=3)</t>
  </si>
  <si>
    <t>1 (0.61-1)ᵃ</t>
  </si>
  <si>
    <t xml:space="preserve">	24h post-épandage – Automne + Printemps (2 doses) (n=3)</t>
  </si>
  <si>
    <r>
      <t>bla</t>
    </r>
    <r>
      <rPr>
        <b/>
        <i/>
        <vertAlign val="subscript"/>
        <sz val="12"/>
        <rFont val="Times New Roman"/>
        <family val="1"/>
      </rPr>
      <t>CTX-M</t>
    </r>
  </si>
  <si>
    <r>
      <t>IS</t>
    </r>
    <r>
      <rPr>
        <b/>
        <i/>
        <sz val="12"/>
        <rFont val="Times New Roman"/>
        <family val="1"/>
      </rPr>
      <t xml:space="preserve">26 </t>
    </r>
  </si>
  <si>
    <t>0.33 (0.06- 0.79)</t>
  </si>
  <si>
    <t xml:space="preserve">0.33 (0.06 - 0.79)ᵃ	</t>
  </si>
  <si>
    <t>24h pré-récolte – Printemps (1 dose) (n=3)</t>
  </si>
  <si>
    <t>0.33 (0.1-0.7)</t>
  </si>
  <si>
    <t>0.83 (0.44-0.97)</t>
  </si>
  <si>
    <t>0.67 (0.30-0.90)</t>
  </si>
  <si>
    <t>24h pré-récolte– Automne + Printemps (2 doses) (n=3)</t>
  </si>
  <si>
    <t>0.33 (0.06- 0.79)ᵃ</t>
  </si>
  <si>
    <t>Genre et/ou espèce bactérien.ne avec amplification aspécifique</t>
  </si>
  <si>
    <t>0.5 (0.19-0.81)ᵃ</t>
  </si>
  <si>
    <t>0.5 (0.19-0.81)</t>
  </si>
  <si>
    <t>0.33 (0.1-0.7)ᵃ</t>
  </si>
  <si>
    <t>Marqueurs testés</t>
  </si>
  <si>
    <t xml:space="preserve">24h après épandage </t>
  </si>
  <si>
    <t>Dilutions Positives</t>
  </si>
  <si>
    <t>Digestat 24h post-épandage</t>
  </si>
  <si>
    <t>Digestat automne + printemps 24h après épandage</t>
  </si>
  <si>
    <t>Digestat printemps 24h pré-récolte</t>
  </si>
  <si>
    <t>Digestat automne + printemps 24h pré-récolte</t>
  </si>
  <si>
    <t>Conclusion : on peut mélanger 1 et 2 doses pour les tests stats</t>
  </si>
  <si>
    <t>A- CIVEs</t>
  </si>
  <si>
    <t xml:space="preserve">ybtA </t>
  </si>
  <si>
    <t xml:space="preserve">blaCTX-M </t>
  </si>
  <si>
    <t>Hiver/Été</t>
  </si>
  <si>
    <t xml:space="preserve">CIVEs d’hiver + CIVEs d’été </t>
  </si>
  <si>
    <t>CIVEs d’hiver – Témoin (non amendées), 24h avant récolte (n = 3)</t>
  </si>
  <si>
    <t>0 (0-0.56)</t>
  </si>
  <si>
    <t xml:space="preserve"> 0.33 (0.06-0.79)</t>
  </si>
  <si>
    <t>0.17 (0.03-0.56)*</t>
  </si>
  <si>
    <t>0.67 (0.21-0.94)ᵃ</t>
  </si>
  <si>
    <t>0 (2.78e-17-0.39)***</t>
  </si>
  <si>
    <t>0 (2.78e-17-0.39)**</t>
  </si>
  <si>
    <t>0.67 (0.21-0.94)</t>
  </si>
  <si>
    <t>0.33 (0.10-0.70)</t>
  </si>
  <si>
    <t>1 (0.44-1)ᵃ</t>
  </si>
  <si>
    <t>0.67 (0.30-0.90)ᵃ</t>
  </si>
  <si>
    <t>0.33 (0.06-0.79)</t>
  </si>
  <si>
    <t>0.17 (0.03-0.56)**</t>
  </si>
  <si>
    <t>0.33 (0.06-0.79)ᵃ</t>
  </si>
  <si>
    <t>1 (0.44-1)</t>
  </si>
  <si>
    <t>CIVEs d’été – Amendées (digestat), 24h avant récolte (n = 3)</t>
  </si>
  <si>
    <t>Ensilage                                              Hiver/ Eté</t>
  </si>
  <si>
    <t>Ensilage d'hivet 80j (n=4)</t>
  </si>
  <si>
    <t>0.25 (0.05-0.70)ᵃ</t>
  </si>
  <si>
    <t>0.63 (0.31-0.86)ᵃ</t>
  </si>
  <si>
    <t>0 (0-0.32)</t>
  </si>
  <si>
    <t>1 (0.51-1)ᵃ</t>
  </si>
  <si>
    <t>0.88 (0.53-0.98)ᵃ</t>
  </si>
  <si>
    <t>0.75 (0.30-0.95)ᵃ</t>
  </si>
  <si>
    <t>0.38 (0.14-0.69)ᵃ</t>
  </si>
  <si>
    <t>0.13 (0.02-0.47)ᵃ</t>
  </si>
  <si>
    <t>1 (0.68-1)ᵃ</t>
  </si>
  <si>
    <t>0.13 (0.02-0.47)</t>
  </si>
  <si>
    <t>0.75 (0.41-0.93)ᵃ</t>
  </si>
  <si>
    <t>0.25 (0.05-0.70)</t>
  </si>
  <si>
    <t>0.63 (0.31-0.86)</t>
  </si>
  <si>
    <t>1 (0.51-1)</t>
  </si>
  <si>
    <t>1 (0.68-1)</t>
  </si>
  <si>
    <t>0.75 (0.30-0.95)</t>
  </si>
  <si>
    <t>0.88 (0.53-0.98)</t>
  </si>
  <si>
    <t>0.5 (0.15-0.85)ᵃ</t>
  </si>
  <si>
    <t>0.25 (0.07-0.59)ᵃ</t>
  </si>
  <si>
    <t>Ensilage d'été t73j (n=4)</t>
  </si>
  <si>
    <t>B- CIVEs</t>
  </si>
  <si>
    <t xml:space="preserve">CIVEs d'hiver </t>
  </si>
  <si>
    <t>CIVEs d’hiver – Témoin (non amendées), 24h avant récolte (n = 3))</t>
  </si>
  <si>
    <t>0 (0 - 0.56)*</t>
  </si>
  <si>
    <t xml:space="preserve">Ensilage d'hiver </t>
  </si>
  <si>
    <t>Ensilage d'hivet t42j (n=4)</t>
  </si>
  <si>
    <t>Ensilage d'hivet t80j (n=4)</t>
  </si>
  <si>
    <t xml:space="preserve"> Group 3643</t>
  </si>
  <si>
    <t xml:space="preserve">oqxA </t>
  </si>
  <si>
    <t xml:space="preserve">tetA </t>
  </si>
  <si>
    <t>CIVEs d’été</t>
  </si>
  <si>
    <t xml:space="preserve">Ensilage d'été </t>
  </si>
  <si>
    <t>tableau 5</t>
  </si>
  <si>
    <t>tableau 5a</t>
  </si>
  <si>
    <t>tableau 5b</t>
  </si>
  <si>
    <t>80j</t>
  </si>
  <si>
    <t>Sol</t>
  </si>
  <si>
    <r>
      <rPr>
        <b/>
        <sz val="12"/>
        <color rgb="FF000000"/>
        <rFont val="Times New Roman"/>
      </rPr>
      <t>IS</t>
    </r>
    <r>
      <rPr>
        <b/>
        <i/>
        <sz val="12"/>
        <color rgb="FF000000"/>
        <rFont val="Times New Roman"/>
      </rPr>
      <t xml:space="preserve">26 </t>
    </r>
  </si>
  <si>
    <t>1 (0.61- 1)</t>
  </si>
  <si>
    <t>24h après épandage (n=3)</t>
  </si>
  <si>
    <t>Digestat d'hiver (1 dose ou 2 doses) (n=9)</t>
  </si>
  <si>
    <t>24h avant épandage        Automne + Printemps              (2 doses) (n=3)</t>
  </si>
  <si>
    <t>0.22 (0.06- 0.55)</t>
  </si>
  <si>
    <t>0 (0-0.30)</t>
  </si>
  <si>
    <t>0.44 (0.19- 0.73)ᵃ</t>
  </si>
  <si>
    <t>0.17 (0.02-0.43)</t>
  </si>
  <si>
    <t>0.89 (0.57- 0.98)</t>
  </si>
  <si>
    <t>0.56 (0.27- 0.81)</t>
  </si>
  <si>
    <t>0.89 (0.57- 0.98)ᵃ</t>
  </si>
  <si>
    <t>0.44 (0.19- 0.73)</t>
  </si>
  <si>
    <t>0.78 (0.45- 0.94)</t>
  </si>
  <si>
    <t xml:space="preserve"> 0.11 (0.02-0.43)</t>
  </si>
  <si>
    <t>24h après épandage     Printemps (1 dose)                  (n=3)</t>
  </si>
  <si>
    <t>24h après épandage       Automne + Printemps              (2 doses) (n=3)</t>
  </si>
  <si>
    <t>Contrôle 24h pré-récolte        (n=3)</t>
  </si>
  <si>
    <t>24h pré-récolte             Epandage Printemps                (1 dose) (n=3)</t>
  </si>
  <si>
    <t xml:space="preserve"> 0.17 (0.03-0.56)ᵃ</t>
  </si>
  <si>
    <t>24h pré-récolte            Epandage Automne + Printemps                                          (2 doses) (n=3)</t>
  </si>
  <si>
    <t>0.33 (0.1-0.70)</t>
  </si>
  <si>
    <t>24h post-épandage(n=3)</t>
  </si>
  <si>
    <t>justifier qu"on peut mélanger 1 et 2 doses</t>
  </si>
  <si>
    <t>A- Saison</t>
  </si>
  <si>
    <t>Bactérie</t>
  </si>
  <si>
    <t>ADNR 16S</t>
  </si>
  <si>
    <t>D1A</t>
  </si>
  <si>
    <r>
      <rPr>
        <sz val="12"/>
        <color rgb="FF000000"/>
        <rFont val="Times New Roman"/>
      </rPr>
      <t>9,32 ± 0,57 ***</t>
    </r>
    <r>
      <rPr>
        <sz val="12"/>
        <color rgb="FFFF0000"/>
        <rFont val="Times New Roman"/>
      </rPr>
      <t>3</t>
    </r>
  </si>
  <si>
    <t>D1B</t>
  </si>
  <si>
    <t>D1C</t>
  </si>
  <si>
    <t>D1D</t>
  </si>
  <si>
    <t>24h avant épandage</t>
  </si>
  <si>
    <t>PC1A</t>
  </si>
  <si>
    <r>
      <rPr>
        <sz val="12"/>
        <color rgb="FF000000"/>
        <rFont val="Times New Roman"/>
      </rPr>
      <t>8,33 ± 0,52 **</t>
    </r>
    <r>
      <rPr>
        <sz val="12"/>
        <color rgb="FFFF0000"/>
        <rFont val="Times New Roman"/>
      </rPr>
      <t xml:space="preserve">1 2 </t>
    </r>
    <r>
      <rPr>
        <sz val="12"/>
        <color rgb="FF000000"/>
        <rFont val="Times New Roman"/>
      </rPr>
      <t>***</t>
    </r>
    <r>
      <rPr>
        <sz val="12"/>
        <color rgb="FFFF0000"/>
        <rFont val="Times New Roman"/>
      </rPr>
      <t>3</t>
    </r>
  </si>
  <si>
    <t>PC1B</t>
  </si>
  <si>
    <t>PC1C</t>
  </si>
  <si>
    <t>PC2A</t>
  </si>
  <si>
    <t>PC2B</t>
  </si>
  <si>
    <t>PC2C</t>
  </si>
  <si>
    <t>Digestat d'hiver (1 ou 2 doses)</t>
  </si>
  <si>
    <t>24h post-épandage - Printemps (1 dose)</t>
  </si>
  <si>
    <t>PD1A</t>
  </si>
  <si>
    <t>PD1B</t>
  </si>
  <si>
    <t>PD1C</t>
  </si>
  <si>
    <t>24h après épandage - Automne + Printemps (2 doses)</t>
  </si>
  <si>
    <t>PC3A</t>
  </si>
  <si>
    <t>PC3B</t>
  </si>
  <si>
    <t>PC3C</t>
  </si>
  <si>
    <t>24h pré-récolte (1 dose)</t>
  </si>
  <si>
    <t>Dig P1</t>
  </si>
  <si>
    <t>Dig P2</t>
  </si>
  <si>
    <t>Dig P3</t>
  </si>
  <si>
    <t>24h pré-récolte - Automne + Printemps (2 doses)</t>
  </si>
  <si>
    <t>PD2A</t>
  </si>
  <si>
    <t>PD2B</t>
  </si>
  <si>
    <t>PD2C</t>
  </si>
  <si>
    <t>Ensilage d'hiver (CIVEs témoins sans épandage)
 63 kg/ha seigle hybride + 31 kg/ha Féverole + 13  kg/ha vesce velue (n=8)</t>
  </si>
  <si>
    <t>Ensilage d'hiver</t>
  </si>
  <si>
    <t>E1A</t>
  </si>
  <si>
    <r>
      <rPr>
        <sz val="12"/>
        <color rgb="FF000000"/>
        <rFont val="Times New Roman"/>
      </rPr>
      <t>9,26 ± 0,38**</t>
    </r>
    <r>
      <rPr>
        <sz val="12"/>
        <color rgb="FFFF0000"/>
        <rFont val="Times New Roman"/>
      </rPr>
      <t>2</t>
    </r>
  </si>
  <si>
    <t>E1B</t>
  </si>
  <si>
    <t>E1C</t>
  </si>
  <si>
    <t>E1D</t>
  </si>
  <si>
    <t>E2A</t>
  </si>
  <si>
    <t>E2B</t>
  </si>
  <si>
    <t>E2C</t>
  </si>
  <si>
    <t>E2D</t>
  </si>
  <si>
    <t>D2A</t>
  </si>
  <si>
    <r>
      <rPr>
        <sz val="12"/>
        <color rgb="FF000000"/>
        <rFont val="Times New Roman"/>
      </rPr>
      <t>9,65 ± 0,81***</t>
    </r>
    <r>
      <rPr>
        <sz val="12"/>
        <color rgb="FFFF0000"/>
        <rFont val="Times New Roman"/>
      </rPr>
      <t>4</t>
    </r>
  </si>
  <si>
    <t>D2B</t>
  </si>
  <si>
    <t xml:space="preserve">D2C </t>
  </si>
  <si>
    <t>D2D</t>
  </si>
  <si>
    <t>PC4A</t>
  </si>
  <si>
    <r>
      <rPr>
        <sz val="12"/>
        <color rgb="FF000000"/>
        <rFont val="Times New Roman"/>
      </rPr>
      <t>7,75 ± 0,41 **</t>
    </r>
    <r>
      <rPr>
        <sz val="12"/>
        <color rgb="FFFF0000"/>
        <rFont val="Times New Roman"/>
      </rPr>
      <t>1</t>
    </r>
    <r>
      <rPr>
        <sz val="12"/>
        <color rgb="FF000000"/>
        <rFont val="Times New Roman"/>
      </rPr>
      <t xml:space="preserve"> ***</t>
    </r>
    <r>
      <rPr>
        <sz val="12"/>
        <color rgb="FFFF0000"/>
        <rFont val="Times New Roman"/>
      </rPr>
      <t>4 5</t>
    </r>
  </si>
  <si>
    <t>PC4B</t>
  </si>
  <si>
    <t>PC4C</t>
  </si>
  <si>
    <t>PC5A</t>
  </si>
  <si>
    <t>PC5B</t>
  </si>
  <si>
    <t>PC5C</t>
  </si>
  <si>
    <t>PD3A</t>
  </si>
  <si>
    <t>PD3B</t>
  </si>
  <si>
    <t>PD3C</t>
  </si>
  <si>
    <t>PC6A</t>
  </si>
  <si>
    <t>PC6B</t>
  </si>
  <si>
    <t>PC6C</t>
  </si>
  <si>
    <t>PD4A</t>
  </si>
  <si>
    <t>PD4B</t>
  </si>
  <si>
    <t>PD4C</t>
  </si>
  <si>
    <t>Ensilage d'été (CIVEs amendées avec digestat)
15kg sorgho (1/3 Bovital (sorgho fourrager multicoupes hybride) ;
1/3 Kallisto (fourrager monocoupe précoce) ; 1/3 Sudal (fourrager multicoupe))
+ 8kg tournesol (semences de ferme)" (n=4)</t>
  </si>
  <si>
    <t>Ensilage d'été</t>
  </si>
  <si>
    <r>
      <rPr>
        <sz val="12"/>
        <color rgb="FF000000"/>
        <rFont val="Times New Roman"/>
      </rPr>
      <t>9,40 ± 0,19 ***</t>
    </r>
    <r>
      <rPr>
        <sz val="12"/>
        <color rgb="FFFF0000"/>
        <rFont val="Times New Roman"/>
      </rPr>
      <t>5</t>
    </r>
  </si>
  <si>
    <r>
      <rPr>
        <sz val="11"/>
        <color rgb="FFFF0000"/>
        <rFont val="Times New Roman"/>
      </rPr>
      <t xml:space="preserve">1 </t>
    </r>
    <r>
      <rPr>
        <sz val="11"/>
        <color rgb="FF000000"/>
        <rFont val="Times New Roman"/>
      </rPr>
      <t xml:space="preserve">Phyllosphère hiver VS Phyllosphère été </t>
    </r>
  </si>
  <si>
    <r>
      <rPr>
        <sz val="11"/>
        <color rgb="FFFF0000"/>
        <rFont val="Times New Roman"/>
      </rPr>
      <t xml:space="preserve">4 </t>
    </r>
    <r>
      <rPr>
        <sz val="11"/>
        <color rgb="FF000000"/>
        <rFont val="Times New Roman"/>
      </rPr>
      <t>Phyllosphère d'été VS Matière organique</t>
    </r>
  </si>
  <si>
    <r>
      <rPr>
        <sz val="11"/>
        <color rgb="FFFF0000"/>
        <rFont val="Times New Roman"/>
      </rPr>
      <t>2</t>
    </r>
    <r>
      <rPr>
        <sz val="11"/>
        <color rgb="FF000000"/>
        <rFont val="Times New Roman"/>
      </rPr>
      <t xml:space="preserve"> Phyllosphère hiver VS CIVEs hiver</t>
    </r>
  </si>
  <si>
    <r>
      <rPr>
        <sz val="11"/>
        <color rgb="FFFF0000"/>
        <rFont val="Times New Roman"/>
      </rPr>
      <t>5</t>
    </r>
    <r>
      <rPr>
        <sz val="11"/>
        <color rgb="FF000000"/>
        <rFont val="Times New Roman"/>
      </rPr>
      <t xml:space="preserve"> Phyllosphère VS CIVEs d'été</t>
    </r>
  </si>
  <si>
    <r>
      <rPr>
        <sz val="11"/>
        <color rgb="FFFF0000"/>
        <rFont val="Times New Roman"/>
      </rPr>
      <t>3</t>
    </r>
    <r>
      <rPr>
        <sz val="11"/>
        <color rgb="FF000000"/>
        <rFont val="Times New Roman"/>
      </rPr>
      <t xml:space="preserve">  Phyllosphère hiver VS Matière Organique</t>
    </r>
  </si>
  <si>
    <t>B- Saison</t>
  </si>
  <si>
    <t>Facteur de virulence</t>
  </si>
  <si>
    <t>ddl faecalis</t>
  </si>
  <si>
    <t>Irp2</t>
  </si>
  <si>
    <t>IntI1</t>
  </si>
  <si>
    <t>IntI2</t>
  </si>
  <si>
    <t>CIVE (ensilage hiver)
 63 kg/ha seigle hybride + 31 kg/ha Féverole + 13  kg/ha vesce velue (n=8)</t>
  </si>
  <si>
    <t>1,08 ± 1,33</t>
  </si>
  <si>
    <t>2,55 ± 2,95</t>
  </si>
  <si>
    <t>Non quantifié</t>
  </si>
  <si>
    <t>1,58 ± 1,12</t>
  </si>
  <si>
    <t>Aspécifique</t>
  </si>
  <si>
    <t>3,39 ± 0,27**</t>
  </si>
  <si>
    <t>1,21 ± 0,87</t>
  </si>
  <si>
    <t>1,70 ± 1,98</t>
  </si>
  <si>
    <t>3,77 ± 0,64</t>
  </si>
  <si>
    <r>
      <rPr>
        <sz val="11"/>
        <color rgb="FFFF0000"/>
        <rFont val="Times New Roman"/>
      </rPr>
      <t>6</t>
    </r>
    <r>
      <rPr>
        <sz val="11"/>
        <color rgb="FF000000"/>
        <rFont val="Times New Roman"/>
      </rPr>
      <t xml:space="preserve"> t+42j VS t+80j</t>
    </r>
  </si>
  <si>
    <t>C- Saison</t>
  </si>
  <si>
    <t>Phyllosphère</t>
  </si>
  <si>
    <t xml:space="preserve">CIVEs (Contrôle d'hiver) </t>
  </si>
  <si>
    <t xml:space="preserve">0,53± 0,92 </t>
  </si>
  <si>
    <r>
      <rPr>
        <b/>
        <sz val="12"/>
        <color rgb="FF000000"/>
        <rFont val="Times New Roman"/>
        <family val="1"/>
      </rPr>
      <t>0*</t>
    </r>
    <r>
      <rPr>
        <sz val="12"/>
        <color rgb="FF000000"/>
        <rFont val="Times New Roman"/>
      </rPr>
      <t xml:space="preserve"> </t>
    </r>
    <r>
      <rPr>
        <sz val="12"/>
        <color rgb="FFFF0000"/>
        <rFont val="Times New Roman"/>
      </rPr>
      <t>7</t>
    </r>
  </si>
  <si>
    <r>
      <t>1,58 ± 0</t>
    </r>
    <r>
      <rPr>
        <b/>
        <vertAlign val="superscript"/>
        <sz val="12"/>
        <color theme="1"/>
        <rFont val="Times New Roman"/>
        <family val="1"/>
      </rPr>
      <t>a</t>
    </r>
  </si>
  <si>
    <t>Ensilage d'hiver
 63 kg/ha seigle hybride + 31 kg/ha Féverole + 13  kg/ha vesce velue (n=8)</t>
  </si>
  <si>
    <r>
      <rPr>
        <b/>
        <sz val="12"/>
        <color rgb="FF000000"/>
        <rFont val="Times New Roman"/>
        <family val="1"/>
      </rPr>
      <t>2,55 ± 2,95*</t>
    </r>
    <r>
      <rPr>
        <sz val="12"/>
        <color rgb="FF000000"/>
        <rFont val="Times New Roman"/>
      </rPr>
      <t xml:space="preserve"> </t>
    </r>
    <r>
      <rPr>
        <sz val="12"/>
        <color rgb="FFFF0000"/>
        <rFont val="Times New Roman"/>
      </rPr>
      <t>7</t>
    </r>
  </si>
  <si>
    <r>
      <t>1,58 ± 1,12</t>
    </r>
    <r>
      <rPr>
        <b/>
        <vertAlign val="superscript"/>
        <sz val="12"/>
        <color theme="1"/>
        <rFont val="Times New Roman"/>
        <family val="1"/>
      </rPr>
      <t>a</t>
    </r>
  </si>
  <si>
    <r>
      <t xml:space="preserve">3,39 ± 0,27 </t>
    </r>
    <r>
      <rPr>
        <b/>
        <vertAlign val="superscript"/>
        <sz val="12"/>
        <color theme="1"/>
        <rFont val="Times New Roman"/>
        <family val="1"/>
      </rPr>
      <t>b</t>
    </r>
    <r>
      <rPr>
        <b/>
        <sz val="12"/>
        <color theme="1"/>
        <rFont val="Times New Roman"/>
        <family val="1"/>
      </rPr>
      <t>**</t>
    </r>
  </si>
  <si>
    <r>
      <rPr>
        <sz val="11"/>
        <color rgb="FFFF0000"/>
        <rFont val="Times New Roman"/>
      </rPr>
      <t>7</t>
    </r>
    <r>
      <rPr>
        <sz val="11"/>
        <color rgb="FF000000"/>
        <rFont val="Times New Roman"/>
      </rPr>
      <t xml:space="preserve"> t+42j VS Contrôle pré-récolte</t>
    </r>
  </si>
  <si>
    <t>D- Saison</t>
  </si>
  <si>
    <r>
      <rPr>
        <b/>
        <sz val="12"/>
        <color rgb="FF000000"/>
        <rFont val="Times New Roman"/>
        <family val="1"/>
      </rPr>
      <t>2,55 ± 2,95 **</t>
    </r>
    <r>
      <rPr>
        <b/>
        <sz val="12"/>
        <color rgb="FFFF0000"/>
        <rFont val="Times New Roman"/>
        <family val="1"/>
      </rPr>
      <t>8</t>
    </r>
  </si>
  <si>
    <t>0,96 ± 1,92</t>
  </si>
  <si>
    <r>
      <rPr>
        <b/>
        <sz val="12"/>
        <color rgb="FF000000"/>
        <rFont val="Times New Roman"/>
        <family val="1"/>
      </rPr>
      <t>0 **</t>
    </r>
    <r>
      <rPr>
        <b/>
        <sz val="12"/>
        <color rgb="FFFF0000"/>
        <rFont val="Times New Roman"/>
        <family val="1"/>
      </rPr>
      <t>8</t>
    </r>
  </si>
  <si>
    <r>
      <rPr>
        <sz val="11"/>
        <color rgb="FFFF0000"/>
        <rFont val="Times New Roman"/>
      </rPr>
      <t>8</t>
    </r>
    <r>
      <rPr>
        <sz val="11"/>
        <color rgb="FF000000"/>
        <rFont val="Times New Roman"/>
      </rPr>
      <t xml:space="preserve"> t+42j VS Digestat</t>
    </r>
  </si>
  <si>
    <t>Annexe 1 : Caractéristiques physico-chimiques du sol du site expérimental avant les essais. Ce tableau présente les propriétés de base du sol (texture, matière organique, capacité d’échange cationique, saturation en cations basiques) mesurées sur le site d’étude. Ces paramètres permettent d’évaluer la fertilité et la stabilité chimique du sol avant intervention.
Source : données personnelles issues des analyses SADEF Agronomie &amp; Environnement.</t>
  </si>
  <si>
    <r>
      <t xml:space="preserve">Annexe 5 : Conditions d'amplification par PCR en temps réel pour les 30 indicateurs sanitaires préoccupants pour la santé publique détectés dans un substrat organique émergent, les cultures intermédiaires à vocation énergétique (CIVEs), et leurs ensilages correspondants. Les échantillons d’ensilage ont été prélevés après maturation. Les indicateurs sanitaires ont été classés en quatre groupes : (A) genres ou espèces bactériennes, (B) gènes de facteurs de virulence, (C) éléments génétiques mobiles et (D) gènes de résistance aux antimicrobiens. Source : Wybraniec </t>
    </r>
    <r>
      <rPr>
        <i/>
        <sz val="12"/>
        <rFont val="Times New Roman"/>
        <family val="1"/>
      </rPr>
      <t>et al</t>
    </r>
    <r>
      <rPr>
        <sz val="12"/>
        <rFont val="Times New Roman"/>
        <family val="1"/>
      </rPr>
      <t xml:space="preserve"> (2024).</t>
    </r>
  </si>
  <si>
    <r>
      <t xml:space="preserve">Annexe 6 : Prévalences et intervalles de confiance à 95 % (IC 95 %) de 30 indicateurs sanitaires d’intérêt en santé publique, détectés dans l’ensemble des échantillons prélevés en hiver et en été. Ces échantillons incluent le sol, les cultures intermédiaires à vocation énergétique (CIVEs), leurs ensilages correspondants (prélevés après maturation), ainsi que les digestats utilisés pour fertiliser ces CIVEs. Les indicateurs sanitaires sont regroupés en quatre catégories : genres ou espèces bactériennes, gènes de facteurs de virulence, éléments génétiques mobiles et gènes de résistance aux antimicrobiens. Le test exact de Fisher a été utilisé pour les comparaisons statistiques. Les valeurs </t>
    </r>
    <r>
      <rPr>
        <i/>
        <sz val="12"/>
        <color theme="1"/>
        <rFont val="Times New Roman"/>
        <family val="1"/>
      </rPr>
      <t>p</t>
    </r>
    <r>
      <rPr>
        <sz val="12"/>
        <color theme="1"/>
        <rFont val="Times New Roman"/>
        <family val="1"/>
      </rPr>
      <t xml:space="preserve"> significatives sont indiquées comme suit : </t>
    </r>
    <r>
      <rPr>
        <i/>
        <sz val="12"/>
        <color theme="1"/>
        <rFont val="Times New Roman"/>
        <family val="1"/>
      </rPr>
      <t>p</t>
    </r>
    <r>
      <rPr>
        <sz val="12"/>
        <color theme="1"/>
        <rFont val="Times New Roman"/>
        <family val="1"/>
      </rPr>
      <t xml:space="preserve"> &lt; 0,05* ; </t>
    </r>
    <r>
      <rPr>
        <i/>
        <sz val="12"/>
        <color theme="1"/>
        <rFont val="Times New Roman"/>
        <family val="1"/>
      </rPr>
      <t>p</t>
    </r>
    <r>
      <rPr>
        <sz val="12"/>
        <color theme="1"/>
        <rFont val="Times New Roman"/>
        <family val="1"/>
      </rPr>
      <t xml:space="preserve"> &lt; 0,01** ; </t>
    </r>
    <r>
      <rPr>
        <i/>
        <sz val="12"/>
        <color theme="1"/>
        <rFont val="Times New Roman"/>
        <family val="1"/>
      </rPr>
      <t>p</t>
    </r>
    <r>
      <rPr>
        <sz val="12"/>
        <color theme="1"/>
        <rFont val="Times New Roman"/>
        <family val="1"/>
      </rPr>
      <t xml:space="preserve"> &lt; 0,001***. Pour plus de détails sur les gènes ciblés, se référer au Tableau Supplémentaire V.               </t>
    </r>
  </si>
  <si>
    <r>
      <t xml:space="preserve">Annexe 7 :  Prévalences et intervalles de confiance à 95 % (IC 95 %) de 30 indicateurs sanitaires d’intérêt en santé publique, détectés dans les digestats hivernaux et estivaux utilisés pour fertiliser les cultures intermédiaires à vocation énergétique (CIVEs). Les indicateurs sanitaires sont regroupés en quatre catégories : genres ou espèces bactériennes, gènes de facteurs de virulence, éléments génétiques mobiles et gènes de résistance aux antimicrobiens. Le test exact de Fisher a été utilisé pour les comparaisons statistiques. Les valeurs p significatives sont indiquées comme suit : </t>
    </r>
    <r>
      <rPr>
        <i/>
        <sz val="12"/>
        <color theme="1"/>
        <rFont val="Times New Roman"/>
        <family val="1"/>
      </rPr>
      <t>p</t>
    </r>
    <r>
      <rPr>
        <sz val="12"/>
        <color theme="1"/>
        <rFont val="Times New Roman"/>
        <family val="1"/>
      </rPr>
      <t xml:space="preserve"> &lt; 0,05* ;</t>
    </r>
    <r>
      <rPr>
        <i/>
        <sz val="12"/>
        <color theme="1"/>
        <rFont val="Times New Roman"/>
        <family val="1"/>
      </rPr>
      <t xml:space="preserve"> p</t>
    </r>
    <r>
      <rPr>
        <sz val="12"/>
        <color theme="1"/>
        <rFont val="Times New Roman"/>
        <family val="1"/>
      </rPr>
      <t xml:space="preserve"> &lt; 0,01** ; </t>
    </r>
    <r>
      <rPr>
        <i/>
        <sz val="12"/>
        <color theme="1"/>
        <rFont val="Times New Roman"/>
        <family val="1"/>
      </rPr>
      <t>p</t>
    </r>
    <r>
      <rPr>
        <sz val="12"/>
        <color theme="1"/>
        <rFont val="Times New Roman"/>
        <family val="1"/>
      </rPr>
      <t xml:space="preserve"> &lt; 0,001***. Pour plus de détails sur les gènes ciblés, se référer au Tableau Supplémentaire V.  </t>
    </r>
  </si>
  <si>
    <r>
      <t xml:space="preserve">Annexe 8 : Prévalences et intervalles de confiance à 95 % (IC 95 %) de 30 indicateurs sanitaires d’intérêt en santé publique détectés dans la phyllosphère des CIVEs en fonction de la saison (hiver et été). Les CIVEs d’hiver ont reçu soit une seule dose de digestat appliquée au printemps sur la végétation, soit deux doses : une première à l’automne avant le semis, puis une seconde au printemps. Les CIVEs d’été ont quant à elles reçu une seule application de digestat en été, directement sur les feuilles. Les indicateurs ont été regroupés en quatre catégories : (i) genres ou espèces bactériennes, (ii) gènes codant des facteurs de virulence, (iii) éléments génétiques mobiles, et (iv) gènes de résistance aux antimicrobiens (voir le tableau supplémentaire V pour le détail des marqueurs). Le test exact de Fisher a été utilisé pour les comparaisons statistiques. Les indicateurs significativement impactés sont indiqués en gras, avec les niveaux de significativité suivants : </t>
    </r>
    <r>
      <rPr>
        <i/>
        <sz val="12"/>
        <color rgb="FF000000"/>
        <rFont val="Times New Roman"/>
      </rPr>
      <t>p</t>
    </r>
    <r>
      <rPr>
        <sz val="12"/>
        <color rgb="FF000000"/>
        <rFont val="Times New Roman"/>
      </rPr>
      <t xml:space="preserve">&lt; 0,05* ; </t>
    </r>
    <r>
      <rPr>
        <i/>
        <sz val="12"/>
        <color rgb="FF000000"/>
        <rFont val="Times New Roman"/>
      </rPr>
      <t>p</t>
    </r>
    <r>
      <rPr>
        <sz val="12"/>
        <color rgb="FF000000"/>
        <rFont val="Times New Roman"/>
      </rPr>
      <t xml:space="preserve"> &lt; 0,01** ; </t>
    </r>
    <r>
      <rPr>
        <i/>
        <sz val="12"/>
        <color rgb="FF000000"/>
        <rFont val="Times New Roman"/>
      </rPr>
      <t>p</t>
    </r>
    <r>
      <rPr>
        <sz val="12"/>
        <color rgb="FF000000"/>
        <rFont val="Times New Roman"/>
      </rPr>
      <t xml:space="preserve"> &lt; 0,001***. Source : Personnelle.</t>
    </r>
  </si>
  <si>
    <r>
      <t xml:space="preserve">Annexe 9 : Prévalences et intervalles de confiance à 95 % (IC 95 %) de 30 indicateurs sanitaires d’intérêt en santé publique, détectés dans un substrat organique émergent, les cultures intermédiaires à vocation énergétique (CIVEs), ainsi que dans leurs ensilages correspondants. Les échantillons d’ensilage ont été prélevés après maturation. Deux tableaux sont présentés : (A) un tableau général combinant les données des deux saisons, et (B) un tableau spécifique distinguant les types de CIVEs et leurs ensilages selon la saison. Les phyllosphères ensilées incluent à la fois les échantillons non amendés utilisés comme témoins (ensilage d’hiver) et ceux ayant reçu un amendement au digestat (ensilage d’été). Les indicateurs sanitaires sont regroupés en quatre catégories : genres ou espèces bactériennes, gènes de facteurs de virulence, éléments génétiques mobiles et gènes de résistance aux antimicrobiens. Le test exact de Fisher a été utilisé pour les comparaisons statistiques. Les valeurs </t>
    </r>
    <r>
      <rPr>
        <i/>
        <sz val="12"/>
        <color rgb="FF000000"/>
        <rFont val="Times New Roman"/>
        <family val="1"/>
      </rPr>
      <t>p</t>
    </r>
    <r>
      <rPr>
        <sz val="12"/>
        <color rgb="FF000000"/>
        <rFont val="Times New Roman"/>
        <family val="1"/>
      </rPr>
      <t xml:space="preserve"> significatives sont indiquées comme suit : </t>
    </r>
    <r>
      <rPr>
        <i/>
        <sz val="12"/>
        <color rgb="FF000000"/>
        <rFont val="Times New Roman"/>
        <family val="1"/>
      </rPr>
      <t>p</t>
    </r>
    <r>
      <rPr>
        <sz val="12"/>
        <color rgb="FF000000"/>
        <rFont val="Times New Roman"/>
        <family val="1"/>
      </rPr>
      <t xml:space="preserve"> &lt; 0,05* ; </t>
    </r>
    <r>
      <rPr>
        <i/>
        <sz val="12"/>
        <color rgb="FF000000"/>
        <rFont val="Times New Roman"/>
        <family val="1"/>
      </rPr>
      <t>p</t>
    </r>
    <r>
      <rPr>
        <sz val="12"/>
        <color rgb="FF000000"/>
        <rFont val="Times New Roman"/>
        <family val="1"/>
      </rPr>
      <t xml:space="preserve"> &lt; 0,01** ; </t>
    </r>
    <r>
      <rPr>
        <i/>
        <sz val="12"/>
        <color rgb="FF000000"/>
        <rFont val="Times New Roman"/>
        <family val="1"/>
      </rPr>
      <t>p</t>
    </r>
    <r>
      <rPr>
        <sz val="12"/>
        <color rgb="FF000000"/>
        <rFont val="Times New Roman"/>
        <family val="1"/>
      </rPr>
      <t xml:space="preserve"> &lt; 0,001***. Pour plus de détails sur les gènes ciblés, se référer au Tableau Supplémentaire V.                                                                                                                                                                             </t>
    </r>
  </si>
  <si>
    <r>
      <t xml:space="preserve">Annexe 10 : Prévalences et intervalles de confiance à 95 % (IC 95 %) de 30 indicateurs sanitaires d’intérêt en santé publique, détectés dans les sols (prélèvements en surface entre 1 et 15 cm de profondeur), selon la saison (hiver et été). En hiver, les sols ont reçu soit une seule application de digestat au printemps, directement sur la végétation, soit deux apports : un premier à l’automne avant le semis, puis un second au printemps. En été, les sols ont été amendés une seule fois par épandage de digestat, appliqué sur la culture en place. Les indicateurs sont regroupés en quatre catégories : (i) genres ou espèces bactériennes, (ii) gènes codant des facteurs de virulence, (iii) éléments génétiques mobiles et (iv) gènes de résistance aux antimicrobiens (voir le Tableau Supplémentaire V pour le détail des marqueurs). Le test exact de Fisher a été utilisé pour les comparaisons statistiques. Les indicateurs significativement impactés sont indiqués en gras, avec les niveaux de significativité suivants : </t>
    </r>
    <r>
      <rPr>
        <i/>
        <sz val="12"/>
        <color rgb="FF000000"/>
        <rFont val="Times New Roman"/>
      </rPr>
      <t>p</t>
    </r>
    <r>
      <rPr>
        <sz val="12"/>
        <color rgb="FF000000"/>
        <rFont val="Times New Roman"/>
      </rPr>
      <t xml:space="preserve">&lt; 0,05* ; </t>
    </r>
    <r>
      <rPr>
        <i/>
        <sz val="12"/>
        <color rgb="FF000000"/>
        <rFont val="Times New Roman"/>
      </rPr>
      <t>p</t>
    </r>
    <r>
      <rPr>
        <sz val="12"/>
        <color rgb="FF000000"/>
        <rFont val="Times New Roman"/>
      </rPr>
      <t xml:space="preserve"> &lt; 0,01** ; </t>
    </r>
    <r>
      <rPr>
        <i/>
        <sz val="12"/>
        <color rgb="FF000000"/>
        <rFont val="Times New Roman"/>
      </rPr>
      <t>p</t>
    </r>
    <r>
      <rPr>
        <sz val="12"/>
        <color rgb="FF000000"/>
        <rFont val="Times New Roman"/>
      </rPr>
      <t xml:space="preserve"> &lt; 0,001***. </t>
    </r>
  </si>
  <si>
    <t>Annexe 11 : Moyennes et écarts types du nombre absolu de copies d'ADN (exprimé en log₁₀ copies/g de matière sèche) de l’ADNr 16S dans l’ensemble des échantillons, à l’exception des sols (A), ainsi que de quatre indicateurs sanitaires quantifiés par PCR numérique en gouttelettes (ddPCR) dans les cultures intermédiaires à vocation énergétique (CIVEs) et leurs ensilages correspondants (B, C et D). Les échantillons d’ensilage ont été prélevés après maturation. Les phyllosphères ensilées incluent à la fois les CIVEs non amendées (ensilage d’hiver, témoins) et celles amendées par du digestat (ensilage d’été). Les moyennes marginales estimées (MME) à partir des MGL (distribution gamma) ont été utilisées pour les comparaisons statistiques avec la correction de Bonferroni-Holm ainsi que des tests Student et Wilcoxon lorsque le premier test n'était pas réalisable. Les différences statistiquement significatives sont indiquées dans chaque colonne correspondant aux différents types de matériaux. Le nombre de réplicats pour chaque condition est précisé (n).</t>
  </si>
  <si>
    <r>
      <t xml:space="preserve">Annexe 4 : Caractéristiques physico-chimiques des échantillons prélevés en hiver et en été. Ce tableau présente les données mesurées sur différents compartiments étudiés : sol, digestat, CIVEs (non amendées et amendées), et leurs ensilages. Sont inclus les paramètres suivants : humidité, matière sèche, matière organique, pH. Les échantillons d’ensilage ont été prélevés après maturation. En hiver, seuls des témoins non amendés ont été ensilés ; en été, l’ensilage a concerné des CIVEs amendées. Les tests statistiques paramétriques (Student) et non paramétriques (Wilcoxon) ont été utilisés pour les comparaisons. Signification : </t>
    </r>
    <r>
      <rPr>
        <i/>
        <sz val="12"/>
        <color theme="1"/>
        <rFont val="Times New Roman"/>
        <family val="1"/>
      </rPr>
      <t>p</t>
    </r>
    <r>
      <rPr>
        <sz val="12"/>
        <color theme="1"/>
        <rFont val="Times New Roman"/>
        <family val="1"/>
      </rPr>
      <t xml:space="preserve"> &lt; 0,05* ; </t>
    </r>
    <r>
      <rPr>
        <i/>
        <sz val="12"/>
        <color theme="1"/>
        <rFont val="Times New Roman"/>
        <family val="1"/>
      </rPr>
      <t>p</t>
    </r>
    <r>
      <rPr>
        <sz val="12"/>
        <color theme="1"/>
        <rFont val="Times New Roman"/>
        <family val="1"/>
      </rPr>
      <t xml:space="preserve"> &lt; 0,01** ; </t>
    </r>
    <r>
      <rPr>
        <i/>
        <sz val="12"/>
        <color theme="1"/>
        <rFont val="Times New Roman"/>
        <family val="1"/>
      </rPr>
      <t>p</t>
    </r>
    <r>
      <rPr>
        <sz val="12"/>
        <color theme="1"/>
        <rFont val="Times New Roman"/>
        <family val="1"/>
      </rPr>
      <t xml:space="preserve"> &lt; 0,001***.</t>
    </r>
  </si>
  <si>
    <r>
      <t xml:space="preserve">Annexe 2 : Description du méthaniseur utilisé pour la production du digestat, et caractéristiques des intrants. Source : Wybraniec </t>
    </r>
    <r>
      <rPr>
        <i/>
        <sz val="12"/>
        <color rgb="FF000000"/>
        <rFont val="Times New Roman"/>
      </rPr>
      <t>et al</t>
    </r>
    <r>
      <rPr>
        <sz val="12"/>
        <color rgb="FF000000"/>
        <rFont val="Times New Roman"/>
      </rPr>
      <t xml:space="preserve"> (2024).</t>
    </r>
  </si>
  <si>
    <r>
      <t xml:space="preserve">Annexe 3 : Données météorologiques et conditions édaphiques enregistrées lors des campagnes hivernale et estivale. Ce tableau regroupe les paramètres environnementaux mesurés durant les deux périodes de culture (hiver : mars à mai ; été : août à octobre), incluant :
(A) les précipitations, l’humidité relative, la température ambiante et le point de rosée mesurés par station météorologique (Weather Underground, Vonnas), aux moments-clés du suivi : 24 h avant épandage, jour d’épandage, 24 h après, phase végétative, 24 h avant récolte et jour de récolte.
(B) l’humidité et la température du sol mesurées à deux profondeurs (7,5 cm et 22,5 cm) par sondes, aux mêmes étapes. Les données sont présentées sous forme de moyennes ± écart-type. Les différences ont été testées à l’aide d’une ANOVA1 (fonction aov du package stats de R), et les comparaisons par paires ont été effectuées à l’aide du test T ; les valeurs de p ont été ajustées selon la méthode de Bonferroni-Holm (package stats de R). Les valeurs de p significatives ont été définies comme suit : </t>
    </r>
    <r>
      <rPr>
        <i/>
        <sz val="12"/>
        <color rgb="FF000000"/>
        <rFont val="Times New Roman"/>
      </rPr>
      <t>p</t>
    </r>
    <r>
      <rPr>
        <sz val="12"/>
        <color rgb="FF000000"/>
        <rFont val="Times New Roman"/>
      </rPr>
      <t xml:space="preserve"> &lt; 0,05* ; </t>
    </r>
    <r>
      <rPr>
        <i/>
        <sz val="12"/>
        <color rgb="FF000000"/>
        <rFont val="Times New Roman"/>
      </rPr>
      <t>p</t>
    </r>
    <r>
      <rPr>
        <sz val="12"/>
        <color rgb="FF000000"/>
        <rFont val="Times New Roman"/>
      </rPr>
      <t xml:space="preserve"> &lt; 0,01** ; </t>
    </r>
    <r>
      <rPr>
        <i/>
        <sz val="12"/>
        <color rgb="FF000000"/>
        <rFont val="Times New Roman"/>
      </rPr>
      <t>p</t>
    </r>
    <r>
      <rPr>
        <sz val="12"/>
        <color rgb="FF000000"/>
        <rFont val="Times New Roman"/>
      </rPr>
      <t xml:space="preserve"> &lt; 0,001***.  Source : Personnelle d'après SADEF Agronomie &amp; Environnement.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</si>
</sst>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2" x14ac:knownFonts="1">
    <font>
      <sz val="11"/>
      <color theme="1"/>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sz val="12"/>
      <color theme="1"/>
      <name val="Times New Roman"/>
      <family val="1"/>
    </font>
    <font>
      <sz val="12"/>
      <name val="Times New Roman"/>
      <family val="1"/>
    </font>
    <font>
      <sz val="11"/>
      <color theme="1"/>
      <name val="Times New Roman"/>
      <family val="1"/>
    </font>
    <font>
      <sz val="11"/>
      <name val="Times New Roman"/>
      <family val="1"/>
    </font>
    <font>
      <b/>
      <sz val="12"/>
      <color theme="1"/>
      <name val="Times New Roman"/>
      <family val="1"/>
    </font>
    <font>
      <sz val="12"/>
      <color theme="1"/>
      <name val="Times New Roman"/>
      <family val="1"/>
    </font>
    <font>
      <sz val="12"/>
      <color theme="1"/>
      <name val="Calibri"/>
      <family val="2"/>
      <scheme val="minor"/>
    </font>
    <font>
      <i/>
      <sz val="12"/>
      <name val="Times New Roman"/>
      <family val="1"/>
    </font>
    <font>
      <b/>
      <sz val="12"/>
      <name val="Times New Roman"/>
      <family val="1"/>
    </font>
    <font>
      <sz val="12"/>
      <color rgb="FF000000"/>
      <name val="Times New Roman"/>
      <family val="1"/>
    </font>
    <font>
      <b/>
      <sz val="12"/>
      <color rgb="FF000000"/>
      <name val="Times New Roman"/>
      <family val="1"/>
    </font>
    <font>
      <b/>
      <i/>
      <sz val="12"/>
      <name val="Times New Roman"/>
      <family val="1"/>
    </font>
    <font>
      <sz val="12"/>
      <color rgb="FF000000"/>
      <name val="Calibri"/>
      <family val="2"/>
    </font>
    <font>
      <sz val="12"/>
      <color rgb="FF000000"/>
      <name val="Calibri"/>
      <family val="2"/>
      <scheme val="minor"/>
    </font>
    <font>
      <sz val="12"/>
      <color rgb="FFFF0000"/>
      <name val="Times New Roman"/>
      <family val="1"/>
    </font>
    <font>
      <vertAlign val="superscript"/>
      <sz val="12"/>
      <color rgb="FFFF0000"/>
      <name val="Times New Roman"/>
      <family val="1"/>
    </font>
    <font>
      <vertAlign val="superscript"/>
      <sz val="11"/>
      <color theme="1"/>
      <name val="Times New Roman"/>
      <family val="1"/>
    </font>
    <font>
      <b/>
      <vertAlign val="superscript"/>
      <sz val="12"/>
      <color rgb="FFFF0000"/>
      <name val="Times New Roman"/>
      <family val="1"/>
    </font>
    <font>
      <sz val="11"/>
      <color rgb="FFFF0000"/>
      <name val="Times New Roman"/>
      <family val="1"/>
    </font>
    <font>
      <vertAlign val="superscript"/>
      <sz val="11"/>
      <color rgb="FFFF0000"/>
      <name val="Times New Roman"/>
      <family val="1"/>
    </font>
    <font>
      <sz val="11"/>
      <name val="Calibri"/>
      <family val="2"/>
      <scheme val="minor"/>
    </font>
    <font>
      <sz val="12"/>
      <name val="Calibri"/>
      <family val="2"/>
      <scheme val="minor"/>
    </font>
    <font>
      <i/>
      <vertAlign val="subscript"/>
      <sz val="12"/>
      <name val="Times New Roman"/>
      <family val="1"/>
    </font>
    <font>
      <sz val="12"/>
      <color theme="1"/>
      <name val="Times New Roman"/>
    </font>
    <font>
      <sz val="11"/>
      <color theme="1"/>
      <name val="Times New Roman"/>
    </font>
    <font>
      <sz val="12"/>
      <color rgb="FF000000"/>
      <name val="Times New Roman"/>
    </font>
    <font>
      <sz val="12"/>
      <name val="Times New Roman"/>
    </font>
    <font>
      <i/>
      <sz val="12"/>
      <name val="Times New Roman"/>
    </font>
    <font>
      <b/>
      <sz val="12"/>
      <name val="Times New Roman"/>
    </font>
    <font>
      <b/>
      <sz val="12"/>
      <color theme="1"/>
      <name val="Times New Roman"/>
    </font>
    <font>
      <b/>
      <i/>
      <sz val="12"/>
      <name val="Times New Roman"/>
    </font>
    <font>
      <b/>
      <i/>
      <vertAlign val="subscript"/>
      <sz val="12"/>
      <name val="Times New Roman"/>
      <family val="1"/>
    </font>
    <font>
      <b/>
      <sz val="11"/>
      <color theme="1"/>
      <name val="Calibri"/>
      <family val="2"/>
      <scheme val="minor"/>
    </font>
    <font>
      <b/>
      <sz val="12"/>
      <color rgb="FF000000"/>
      <name val="Times New Roman"/>
    </font>
    <font>
      <b/>
      <i/>
      <sz val="12"/>
      <color rgb="FF000000"/>
      <name val="Times New Roman"/>
    </font>
    <font>
      <i/>
      <sz val="12"/>
      <color rgb="FF000000"/>
      <name val="Times New Roman"/>
    </font>
    <font>
      <b/>
      <sz val="12"/>
      <color rgb="FF000000"/>
      <name val="Times New Roman"/>
      <charset val="1"/>
    </font>
    <font>
      <sz val="12"/>
      <color rgb="FF111111"/>
      <name val="Times New Roman"/>
      <family val="1"/>
    </font>
    <font>
      <b/>
      <i/>
      <sz val="12"/>
      <color theme="1"/>
      <name val="Times New Roman"/>
      <family val="1"/>
    </font>
    <font>
      <sz val="12"/>
      <color rgb="FFFF0000"/>
      <name val="Times New Roman"/>
    </font>
    <font>
      <sz val="11"/>
      <color rgb="FFFF0000"/>
      <name val="Times New Roman"/>
    </font>
    <font>
      <sz val="11"/>
      <color rgb="FF000000"/>
      <name val="Times New Roman"/>
    </font>
    <font>
      <b/>
      <vertAlign val="superscript"/>
      <sz val="12"/>
      <color theme="1"/>
      <name val="Times New Roman"/>
      <family val="1"/>
    </font>
    <font>
      <b/>
      <sz val="12"/>
      <color rgb="FFFF0000"/>
      <name val="Times New Roman"/>
    </font>
    <font>
      <b/>
      <sz val="12"/>
      <color rgb="FFFF0000"/>
      <name val="Times New Roman"/>
      <family val="1"/>
    </font>
    <font>
      <sz val="10"/>
      <color rgb="FF000000"/>
      <name val="Times New Roman"/>
      <family val="1"/>
    </font>
    <font>
      <i/>
      <sz val="12"/>
      <color theme="1"/>
      <name val="Times New Roman"/>
      <family val="1"/>
    </font>
    <font>
      <i/>
      <sz val="12"/>
      <color rgb="FF000000"/>
      <name val="Times New Roman"/>
      <family val="1"/>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s>
  <borders count="94">
    <border>
      <left/>
      <right/>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rgb="FF000000"/>
      </right>
      <top/>
      <bottom style="thin">
        <color rgb="FF000000"/>
      </bottom>
      <diagonal/>
    </border>
    <border>
      <left style="thin">
        <color indexed="64"/>
      </left>
      <right style="thin">
        <color indexed="64"/>
      </right>
      <top/>
      <bottom/>
      <diagonal/>
    </border>
    <border>
      <left/>
      <right/>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indexed="64"/>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rgb="FF000000"/>
      </bottom>
      <diagonal/>
    </border>
    <border>
      <left/>
      <right style="thin">
        <color indexed="64"/>
      </right>
      <top style="thin">
        <color rgb="FF000000"/>
      </top>
      <bottom style="thin">
        <color indexed="64"/>
      </bottom>
      <diagonal/>
    </border>
    <border>
      <left style="thin">
        <color indexed="64"/>
      </left>
      <right/>
      <top/>
      <bottom/>
      <diagonal/>
    </border>
    <border>
      <left/>
      <right style="thin">
        <color rgb="FF000000"/>
      </right>
      <top/>
      <bottom/>
      <diagonal/>
    </border>
    <border>
      <left style="thin">
        <color rgb="FF000000"/>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right style="thin">
        <color rgb="FF000000"/>
      </right>
      <top style="thin">
        <color rgb="FF000000"/>
      </top>
      <bottom style="thin">
        <color rgb="FF000000"/>
      </bottom>
      <diagonal/>
    </border>
    <border>
      <left/>
      <right style="thin">
        <color rgb="FF000000"/>
      </right>
      <top/>
      <bottom style="thin">
        <color indexed="64"/>
      </bottom>
      <diagonal/>
    </border>
    <border>
      <left style="medium">
        <color rgb="FF000000"/>
      </left>
      <right style="thin">
        <color indexed="64"/>
      </right>
      <top style="thin">
        <color indexed="64"/>
      </top>
      <bottom style="thin">
        <color indexed="64"/>
      </bottom>
      <diagonal/>
    </border>
    <border>
      <left style="medium">
        <color rgb="FF000000"/>
      </left>
      <right style="thin">
        <color indexed="64"/>
      </right>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rgb="FF000000"/>
      </right>
      <top/>
      <bottom/>
      <diagonal/>
    </border>
    <border>
      <left/>
      <right style="medium">
        <color rgb="FF000000"/>
      </right>
      <top style="thin">
        <color indexed="64"/>
      </top>
      <bottom/>
      <diagonal/>
    </border>
    <border>
      <left style="medium">
        <color rgb="FF000000"/>
      </left>
      <right style="thin">
        <color rgb="FF000000"/>
      </right>
      <top/>
      <bottom style="thin">
        <color rgb="FF000000"/>
      </bottom>
      <diagonal/>
    </border>
    <border>
      <left/>
      <right style="medium">
        <color rgb="FF000000"/>
      </right>
      <top/>
      <bottom style="thin">
        <color indexed="64"/>
      </bottom>
      <diagonal/>
    </border>
    <border>
      <left style="medium">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thin">
        <color indexed="64"/>
      </right>
      <top/>
      <bottom style="medium">
        <color rgb="FF000000"/>
      </bottom>
      <diagonal/>
    </border>
    <border>
      <left/>
      <right style="thin">
        <color rgb="FF000000"/>
      </right>
      <top style="thin">
        <color rgb="FF000000"/>
      </top>
      <bottom style="medium">
        <color rgb="FF000000"/>
      </bottom>
      <diagonal/>
    </border>
    <border>
      <left style="thin">
        <color indexed="64"/>
      </left>
      <right style="medium">
        <color rgb="FF000000"/>
      </right>
      <top style="thin">
        <color indexed="64"/>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style="medium">
        <color rgb="FF000000"/>
      </right>
      <top style="thin">
        <color rgb="FF000000"/>
      </top>
      <bottom/>
      <diagonal/>
    </border>
    <border>
      <left/>
      <right style="medium">
        <color rgb="FF000000"/>
      </right>
      <top style="thin">
        <color indexed="64"/>
      </top>
      <bottom style="thin">
        <color indexed="64"/>
      </bottom>
      <diagonal/>
    </border>
    <border>
      <left style="thin">
        <color indexed="64"/>
      </left>
      <right style="thin">
        <color indexed="64"/>
      </right>
      <top style="thin">
        <color indexed="64"/>
      </top>
      <bottom style="medium">
        <color rgb="FF000000"/>
      </bottom>
      <diagonal/>
    </border>
    <border>
      <left style="thin">
        <color rgb="FF000000"/>
      </left>
      <right style="medium">
        <color rgb="FF000000"/>
      </right>
      <top/>
      <bottom style="thin">
        <color rgb="FF000000"/>
      </bottom>
      <diagonal/>
    </border>
    <border>
      <left/>
      <right style="medium">
        <color rgb="FF000000"/>
      </right>
      <top style="thin">
        <color rgb="FF000000"/>
      </top>
      <bottom/>
      <diagonal/>
    </border>
    <border>
      <left/>
      <right style="medium">
        <color rgb="FF000000"/>
      </right>
      <top/>
      <bottom style="thin">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medium">
        <color rgb="FF000000"/>
      </left>
      <right style="thin">
        <color indexed="64"/>
      </right>
      <top/>
      <bottom style="medium">
        <color rgb="FF000000"/>
      </bottom>
      <diagonal/>
    </border>
    <border>
      <left style="medium">
        <color rgb="FF000000"/>
      </left>
      <right style="thin">
        <color indexed="64"/>
      </right>
      <top style="thin">
        <color indexed="64"/>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n">
        <color indexed="64"/>
      </top>
      <bottom style="thin">
        <color indexed="64"/>
      </bottom>
      <diagonal/>
    </border>
    <border>
      <left style="medium">
        <color rgb="FF000000"/>
      </left>
      <right/>
      <top/>
      <bottom style="thin">
        <color indexed="64"/>
      </bottom>
      <diagonal/>
    </border>
    <border>
      <left style="medium">
        <color rgb="FF000000"/>
      </left>
      <right style="thin">
        <color rgb="FF000000"/>
      </right>
      <top style="medium">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cellStyleXfs>
  <cellXfs count="576">
    <xf numFmtId="0" fontId="0" fillId="0" borderId="0" xfId="0"/>
    <xf numFmtId="0" fontId="10" fillId="0" borderId="0" xfId="0" applyFont="1"/>
    <xf numFmtId="0" fontId="9" fillId="0" borderId="0" xfId="0" applyFont="1" applyAlignment="1">
      <alignment horizontal="center" vertical="center"/>
    </xf>
    <xf numFmtId="0" fontId="14" fillId="0" borderId="10" xfId="0" applyFont="1" applyBorder="1" applyAlignment="1">
      <alignment horizontal="center" vertical="center"/>
    </xf>
    <xf numFmtId="2" fontId="13" fillId="0" borderId="34" xfId="0" applyNumberFormat="1" applyFont="1" applyBorder="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0" fontId="17" fillId="0" borderId="0" xfId="0" applyFont="1" applyAlignment="1">
      <alignment horizontal="center" vertical="center"/>
    </xf>
    <xf numFmtId="0" fontId="17" fillId="0" borderId="0" xfId="0" applyFont="1" applyAlignment="1">
      <alignment horizontal="center" vertical="center" wrapText="1"/>
    </xf>
    <xf numFmtId="0" fontId="18" fillId="0" borderId="0" xfId="0" applyFont="1" applyAlignment="1">
      <alignment horizontal="left" vertical="center"/>
    </xf>
    <xf numFmtId="0" fontId="16"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wrapText="1"/>
    </xf>
    <xf numFmtId="0" fontId="0" fillId="0" borderId="0" xfId="0" applyAlignment="1">
      <alignment wrapText="1"/>
    </xf>
    <xf numFmtId="0" fontId="4" fillId="0" borderId="0" xfId="0" applyFont="1" applyAlignment="1">
      <alignment wrapText="1"/>
    </xf>
    <xf numFmtId="0" fontId="12" fillId="0" borderId="10" xfId="0" applyFont="1" applyBorder="1" applyAlignment="1">
      <alignment horizontal="center" vertical="center" wrapText="1"/>
    </xf>
    <xf numFmtId="0" fontId="11" fillId="0" borderId="10" xfId="0" applyFont="1" applyBorder="1" applyAlignment="1">
      <alignment horizontal="center" vertical="center" wrapText="1"/>
    </xf>
    <xf numFmtId="0" fontId="7" fillId="0" borderId="0" xfId="0" applyFont="1" applyAlignment="1">
      <alignment horizontal="center" vertical="center" wrapText="1"/>
    </xf>
    <xf numFmtId="0" fontId="24" fillId="0" borderId="0" xfId="0" applyFont="1" applyAlignment="1">
      <alignment horizontal="center" vertical="center"/>
    </xf>
    <xf numFmtId="0" fontId="25" fillId="0" borderId="10" xfId="0" applyFont="1" applyBorder="1" applyAlignment="1">
      <alignment horizontal="center" vertical="center"/>
    </xf>
    <xf numFmtId="2" fontId="4" fillId="0" borderId="34" xfId="0" applyNumberFormat="1" applyFont="1" applyBorder="1" applyAlignment="1">
      <alignment horizontal="center" vertical="center"/>
    </xf>
    <xf numFmtId="0" fontId="29" fillId="0" borderId="10" xfId="0" applyFont="1" applyBorder="1" applyAlignment="1">
      <alignment horizontal="center" vertical="center"/>
    </xf>
    <xf numFmtId="0" fontId="27" fillId="0" borderId="0" xfId="0" applyFont="1" applyAlignment="1">
      <alignment vertical="center"/>
    </xf>
    <xf numFmtId="0" fontId="33" fillId="0" borderId="0" xfId="0" applyFont="1" applyAlignment="1">
      <alignment vertical="center"/>
    </xf>
    <xf numFmtId="0" fontId="13" fillId="0" borderId="10" xfId="0" applyFont="1" applyBorder="1" applyAlignment="1">
      <alignment horizontal="center" vertical="center"/>
    </xf>
    <xf numFmtId="0" fontId="8" fillId="0" borderId="0" xfId="0" applyFont="1" applyAlignment="1">
      <alignment vertical="center"/>
    </xf>
    <xf numFmtId="0" fontId="14" fillId="0" borderId="56" xfId="0" applyFont="1" applyBorder="1" applyAlignment="1">
      <alignment horizontal="center" vertical="center"/>
    </xf>
    <xf numFmtId="0" fontId="36" fillId="0" borderId="0" xfId="0" applyFont="1" applyAlignment="1">
      <alignment horizontal="center" vertical="center"/>
    </xf>
    <xf numFmtId="0" fontId="27" fillId="0" borderId="0" xfId="0" applyFont="1" applyAlignment="1">
      <alignment horizontal="center"/>
    </xf>
    <xf numFmtId="0" fontId="4" fillId="0" borderId="0" xfId="0" applyFont="1"/>
    <xf numFmtId="0" fontId="28" fillId="0" borderId="0" xfId="0" applyFont="1"/>
    <xf numFmtId="0" fontId="5" fillId="0" borderId="34" xfId="0" applyFont="1" applyBorder="1" applyAlignment="1">
      <alignment vertical="center"/>
    </xf>
    <xf numFmtId="0" fontId="14" fillId="0" borderId="13" xfId="0" applyFont="1" applyBorder="1" applyAlignment="1">
      <alignment horizontal="center" vertical="center"/>
    </xf>
    <xf numFmtId="0" fontId="13" fillId="0" borderId="0" xfId="0" applyFont="1" applyAlignment="1">
      <alignment horizontal="center" vertical="center"/>
    </xf>
    <xf numFmtId="0" fontId="14" fillId="0" borderId="10" xfId="0" applyFont="1" applyBorder="1" applyAlignment="1">
      <alignment horizontal="center" vertical="center" wrapText="1"/>
    </xf>
    <xf numFmtId="0" fontId="30" fillId="0" borderId="32" xfId="0" applyFont="1" applyBorder="1" applyAlignment="1">
      <alignment horizontal="center" vertical="center"/>
    </xf>
    <xf numFmtId="0" fontId="4" fillId="0" borderId="0" xfId="0" applyFont="1" applyAlignment="1">
      <alignment vertical="center" wrapText="1"/>
    </xf>
    <xf numFmtId="0" fontId="13" fillId="0" borderId="84" xfId="0" applyFont="1" applyBorder="1" applyAlignment="1">
      <alignment horizontal="center" vertical="center"/>
    </xf>
    <xf numFmtId="0" fontId="13" fillId="0" borderId="65" xfId="0" applyFont="1" applyBorder="1" applyAlignment="1">
      <alignment horizontal="center" vertical="center"/>
    </xf>
    <xf numFmtId="0" fontId="41" fillId="0" borderId="9" xfId="0" applyFont="1" applyBorder="1" applyAlignment="1">
      <alignment horizontal="center" vertical="center" wrapText="1"/>
    </xf>
    <xf numFmtId="14" fontId="13" fillId="0" borderId="34" xfId="0" applyNumberFormat="1" applyFont="1" applyBorder="1" applyAlignment="1">
      <alignment horizontal="center" vertical="center"/>
    </xf>
    <xf numFmtId="0" fontId="14" fillId="0" borderId="40" xfId="0" applyFont="1" applyBorder="1" applyAlignment="1">
      <alignment horizontal="center" vertical="center"/>
    </xf>
    <xf numFmtId="0" fontId="4" fillId="0" borderId="42" xfId="0" applyFont="1" applyBorder="1" applyAlignment="1">
      <alignment horizontal="center" vertical="center" wrapText="1"/>
    </xf>
    <xf numFmtId="164" fontId="4" fillId="0" borderId="44" xfId="0" applyNumberFormat="1" applyFont="1" applyBorder="1" applyAlignment="1">
      <alignment horizontal="center" vertical="center"/>
    </xf>
    <xf numFmtId="14" fontId="13" fillId="0" borderId="46" xfId="0" applyNumberFormat="1" applyFont="1" applyBorder="1" applyAlignment="1">
      <alignment horizontal="center" vertical="center"/>
    </xf>
    <xf numFmtId="164" fontId="4" fillId="0" borderId="47" xfId="0" applyNumberFormat="1" applyFont="1" applyBorder="1" applyAlignment="1">
      <alignment horizontal="center" vertical="center"/>
    </xf>
    <xf numFmtId="0" fontId="14" fillId="0" borderId="44" xfId="0" applyFont="1" applyBorder="1" applyAlignment="1">
      <alignment horizontal="center" vertical="center"/>
    </xf>
    <xf numFmtId="0" fontId="14" fillId="0" borderId="47" xfId="0" applyFont="1" applyBorder="1" applyAlignment="1">
      <alignment horizontal="center" vertical="center"/>
    </xf>
    <xf numFmtId="10" fontId="13" fillId="0" borderId="34" xfId="0" applyNumberFormat="1" applyFont="1" applyBorder="1" applyAlignment="1">
      <alignment horizontal="center" vertical="center"/>
    </xf>
    <xf numFmtId="9" fontId="13" fillId="0" borderId="34" xfId="0" applyNumberFormat="1" applyFont="1" applyBorder="1" applyAlignment="1">
      <alignment horizontal="center" vertical="center"/>
    </xf>
    <xf numFmtId="0" fontId="14" fillId="0" borderId="55" xfId="0" applyFont="1" applyBorder="1" applyAlignment="1">
      <alignment horizontal="center" vertical="center" wrapText="1"/>
    </xf>
    <xf numFmtId="0" fontId="14" fillId="0" borderId="57" xfId="0" applyFont="1" applyBorder="1" applyAlignment="1">
      <alignment horizontal="center" vertical="center"/>
    </xf>
    <xf numFmtId="0" fontId="13" fillId="0" borderId="57" xfId="0" applyFont="1" applyBorder="1" applyAlignment="1">
      <alignment horizontal="center" vertical="center"/>
    </xf>
    <xf numFmtId="0" fontId="14" fillId="0" borderId="85" xfId="0" applyFont="1" applyBorder="1" applyAlignment="1">
      <alignment horizontal="center" vertical="center" wrapText="1"/>
    </xf>
    <xf numFmtId="0" fontId="14" fillId="0" borderId="76" xfId="0" applyFont="1" applyBorder="1" applyAlignment="1">
      <alignment horizontal="center" vertical="center"/>
    </xf>
    <xf numFmtId="0" fontId="13" fillId="0" borderId="67" xfId="0" applyFont="1" applyBorder="1" applyAlignment="1">
      <alignment horizontal="center" vertical="center"/>
    </xf>
    <xf numFmtId="0" fontId="13" fillId="0" borderId="0" xfId="0" applyFont="1" applyAlignment="1">
      <alignment vertical="center"/>
    </xf>
    <xf numFmtId="0" fontId="10" fillId="0" borderId="26" xfId="0" applyFont="1" applyBorder="1" applyAlignment="1">
      <alignment horizontal="center" vertical="center"/>
    </xf>
    <xf numFmtId="0" fontId="14" fillId="0" borderId="77" xfId="0" applyFont="1" applyBorder="1" applyAlignment="1">
      <alignment horizontal="center" vertical="center"/>
    </xf>
    <xf numFmtId="0" fontId="12" fillId="0" borderId="55" xfId="0" applyFont="1" applyBorder="1" applyAlignment="1">
      <alignment horizontal="center" vertical="center"/>
    </xf>
    <xf numFmtId="0" fontId="12" fillId="0" borderId="57" xfId="0" applyFont="1" applyBorder="1" applyAlignment="1">
      <alignment horizontal="center" vertical="center" wrapText="1"/>
    </xf>
    <xf numFmtId="0" fontId="5" fillId="0" borderId="57" xfId="0" applyFont="1" applyBorder="1" applyAlignment="1">
      <alignment horizontal="center" vertical="center"/>
    </xf>
    <xf numFmtId="0" fontId="11" fillId="0" borderId="76" xfId="0" applyFont="1" applyBorder="1" applyAlignment="1">
      <alignment horizontal="center" vertical="center"/>
    </xf>
    <xf numFmtId="0" fontId="5" fillId="0" borderId="76" xfId="0" applyFont="1" applyBorder="1" applyAlignment="1">
      <alignment horizontal="center" vertical="center"/>
    </xf>
    <xf numFmtId="0" fontId="5" fillId="0" borderId="76" xfId="0" applyFont="1" applyBorder="1" applyAlignment="1">
      <alignment horizontal="center" vertical="center" wrapText="1"/>
    </xf>
    <xf numFmtId="0" fontId="5" fillId="0" borderId="67" xfId="0" applyFont="1" applyBorder="1" applyAlignment="1">
      <alignment horizontal="center" vertical="center"/>
    </xf>
    <xf numFmtId="2" fontId="4" fillId="0" borderId="46" xfId="0" applyNumberFormat="1" applyFont="1" applyBorder="1" applyAlignment="1">
      <alignment horizontal="center" vertical="center"/>
    </xf>
    <xf numFmtId="2" fontId="13" fillId="0" borderId="46" xfId="0" applyNumberFormat="1" applyFont="1" applyBorder="1" applyAlignment="1">
      <alignment horizontal="center" vertical="center"/>
    </xf>
    <xf numFmtId="0" fontId="14" fillId="0" borderId="0" xfId="0" applyFont="1" applyAlignment="1">
      <alignment horizontal="left" vertical="center" wrapText="1"/>
    </xf>
    <xf numFmtId="0" fontId="13" fillId="0" borderId="87" xfId="0" applyFont="1" applyBorder="1" applyAlignment="1">
      <alignment vertical="top" wrapText="1"/>
    </xf>
    <xf numFmtId="0" fontId="13" fillId="0" borderId="88" xfId="0" applyFont="1" applyBorder="1" applyAlignment="1">
      <alignment vertical="top" wrapText="1"/>
    </xf>
    <xf numFmtId="0" fontId="4" fillId="0" borderId="53" xfId="0" applyFont="1" applyBorder="1" applyAlignment="1">
      <alignment horizontal="center" vertical="center"/>
    </xf>
    <xf numFmtId="2" fontId="13" fillId="0" borderId="53" xfId="0" applyNumberFormat="1" applyFont="1" applyBorder="1" applyAlignment="1">
      <alignment horizontal="center" vertical="center"/>
    </xf>
    <xf numFmtId="2" fontId="13" fillId="0" borderId="66" xfId="0" applyNumberFormat="1" applyFont="1" applyBorder="1" applyAlignment="1">
      <alignment horizontal="center" vertical="center"/>
    </xf>
    <xf numFmtId="2" fontId="29" fillId="0" borderId="34" xfId="0" applyNumberFormat="1" applyFont="1" applyBorder="1" applyAlignment="1">
      <alignment horizontal="center" vertical="center"/>
    </xf>
    <xf numFmtId="2" fontId="27" fillId="0" borderId="34" xfId="0" applyNumberFormat="1" applyFont="1" applyBorder="1" applyAlignment="1">
      <alignment horizontal="center" vertical="center"/>
    </xf>
    <xf numFmtId="0" fontId="4" fillId="0" borderId="0" xfId="0" applyFont="1" applyAlignment="1">
      <alignment horizontal="center" vertical="center"/>
    </xf>
    <xf numFmtId="0" fontId="14" fillId="0" borderId="11" xfId="0" applyFont="1" applyBorder="1" applyAlignment="1">
      <alignment horizontal="center" vertical="center" wrapText="1"/>
    </xf>
    <xf numFmtId="0" fontId="14" fillId="0" borderId="12" xfId="0" applyFont="1" applyBorder="1" applyAlignment="1">
      <alignment horizontal="center" vertical="center"/>
    </xf>
    <xf numFmtId="2" fontId="29" fillId="0" borderId="0" xfId="0" applyNumberFormat="1" applyFont="1" applyAlignment="1">
      <alignment horizontal="center" vertical="center"/>
    </xf>
    <xf numFmtId="2" fontId="27" fillId="0" borderId="0" xfId="0" applyNumberFormat="1" applyFont="1" applyAlignment="1">
      <alignment horizontal="center" vertical="center"/>
    </xf>
    <xf numFmtId="0" fontId="13" fillId="0" borderId="0" xfId="0" applyFont="1" applyAlignment="1">
      <alignment horizontal="left" vertical="center" wrapText="1"/>
    </xf>
    <xf numFmtId="0" fontId="14" fillId="0" borderId="61" xfId="0" applyFont="1" applyBorder="1" applyAlignment="1">
      <alignment horizontal="center" vertical="center"/>
    </xf>
    <xf numFmtId="0" fontId="5" fillId="0" borderId="10" xfId="0" applyFont="1" applyBorder="1" applyAlignment="1">
      <alignment horizontal="center" vertical="center" wrapText="1"/>
    </xf>
    <xf numFmtId="0" fontId="5" fillId="0" borderId="10" xfId="0" applyFont="1" applyBorder="1" applyAlignment="1">
      <alignment horizontal="center" vertical="center"/>
    </xf>
    <xf numFmtId="0" fontId="5" fillId="0" borderId="0" xfId="1" applyFont="1" applyFill="1" applyBorder="1" applyAlignment="1">
      <alignment horizontal="center" vertical="center"/>
    </xf>
    <xf numFmtId="0" fontId="4" fillId="0" borderId="0" xfId="0" applyFont="1" applyAlignment="1">
      <alignment horizontal="center" vertical="center" wrapText="1"/>
    </xf>
    <xf numFmtId="0" fontId="12" fillId="0" borderId="10" xfId="0" applyFont="1" applyBorder="1" applyAlignment="1">
      <alignment horizontal="center" vertical="center"/>
    </xf>
    <xf numFmtId="0" fontId="11" fillId="0" borderId="32" xfId="0" applyFont="1" applyBorder="1" applyAlignment="1">
      <alignment horizontal="center" vertical="center"/>
    </xf>
    <xf numFmtId="0" fontId="11" fillId="0" borderId="10" xfId="0" applyFont="1" applyBorder="1" applyAlignment="1">
      <alignment horizontal="center" vertical="center"/>
    </xf>
    <xf numFmtId="0" fontId="14" fillId="0" borderId="40" xfId="0" applyFont="1" applyBorder="1" applyAlignment="1">
      <alignment horizontal="center" vertical="center" wrapText="1"/>
    </xf>
    <xf numFmtId="0" fontId="4" fillId="0" borderId="8" xfId="0" applyFont="1" applyBorder="1" applyAlignment="1">
      <alignment horizontal="center" vertical="center" wrapText="1"/>
    </xf>
    <xf numFmtId="0" fontId="5" fillId="0" borderId="88" xfId="0" applyFont="1" applyBorder="1" applyAlignment="1">
      <alignment horizontal="left" vertical="top" wrapText="1"/>
    </xf>
    <xf numFmtId="0" fontId="27" fillId="0" borderId="0" xfId="0" applyFont="1" applyAlignment="1">
      <alignment horizontal="left" vertical="center" wrapText="1"/>
    </xf>
    <xf numFmtId="0" fontId="27" fillId="0" borderId="8" xfId="0" applyFont="1" applyBorder="1" applyAlignment="1">
      <alignment horizontal="left" vertical="center" wrapText="1"/>
    </xf>
    <xf numFmtId="0" fontId="14" fillId="0" borderId="26" xfId="0" applyFont="1" applyBorder="1" applyAlignment="1">
      <alignment horizontal="center" vertical="center"/>
    </xf>
    <xf numFmtId="0" fontId="14" fillId="0" borderId="0" xfId="0" applyFont="1" applyAlignment="1">
      <alignment horizontal="center" vertical="center" wrapText="1"/>
    </xf>
    <xf numFmtId="0" fontId="13" fillId="0" borderId="34" xfId="0" applyFont="1" applyBorder="1" applyAlignment="1">
      <alignment horizontal="center" vertical="center" wrapText="1"/>
    </xf>
    <xf numFmtId="0" fontId="14" fillId="0" borderId="43" xfId="0" applyFont="1" applyBorder="1" applyAlignment="1">
      <alignment horizontal="center" vertical="center"/>
    </xf>
    <xf numFmtId="0" fontId="14" fillId="0" borderId="34" xfId="0" applyFont="1" applyBorder="1" applyAlignment="1">
      <alignment horizontal="center" vertical="center"/>
    </xf>
    <xf numFmtId="0" fontId="14" fillId="0" borderId="45" xfId="0" applyFont="1" applyBorder="1" applyAlignment="1">
      <alignment horizontal="center" vertical="center"/>
    </xf>
    <xf numFmtId="0" fontId="14" fillId="0" borderId="46" xfId="0" applyFont="1" applyBorder="1" applyAlignment="1">
      <alignment horizontal="center" vertical="center"/>
    </xf>
    <xf numFmtId="0" fontId="13" fillId="0" borderId="46" xfId="0" applyFont="1" applyBorder="1" applyAlignment="1">
      <alignment horizontal="center" vertical="center" wrapText="1"/>
    </xf>
    <xf numFmtId="0" fontId="14" fillId="0" borderId="43" xfId="0" applyFont="1" applyBorder="1" applyAlignment="1">
      <alignment horizontal="center" vertical="center" wrapText="1"/>
    </xf>
    <xf numFmtId="0" fontId="14" fillId="0" borderId="60" xfId="0" applyFont="1" applyBorder="1" applyAlignment="1">
      <alignment horizontal="center" vertical="center"/>
    </xf>
    <xf numFmtId="0" fontId="14" fillId="0" borderId="26" xfId="0" applyFont="1" applyBorder="1" applyAlignment="1">
      <alignment horizontal="center" vertical="center" wrapText="1"/>
    </xf>
    <xf numFmtId="0" fontId="43" fillId="0" borderId="0" xfId="0" applyFont="1" applyAlignment="1">
      <alignment horizontal="left" vertical="center" wrapText="1"/>
    </xf>
    <xf numFmtId="0" fontId="29" fillId="0" borderId="0" xfId="0" applyFont="1" applyAlignment="1">
      <alignment horizontal="left" vertical="center" wrapText="1"/>
    </xf>
    <xf numFmtId="0" fontId="18" fillId="0" borderId="0" xfId="0" applyFont="1" applyAlignment="1">
      <alignment horizontal="left" vertical="center" wrapText="1"/>
    </xf>
    <xf numFmtId="0" fontId="14" fillId="0" borderId="41" xfId="0" applyFont="1" applyBorder="1" applyAlignment="1">
      <alignment horizontal="center" vertical="center" wrapText="1"/>
    </xf>
    <xf numFmtId="0" fontId="13" fillId="0" borderId="0" xfId="0" applyFont="1" applyAlignment="1">
      <alignment horizontal="center" vertical="center" wrapText="1"/>
    </xf>
    <xf numFmtId="0" fontId="29" fillId="0" borderId="0" xfId="0" applyFont="1" applyAlignment="1">
      <alignment horizontal="left" wrapText="1"/>
    </xf>
    <xf numFmtId="0" fontId="5" fillId="0" borderId="87" xfId="0" applyFont="1" applyBorder="1" applyAlignment="1">
      <alignment horizontal="left" vertical="top" wrapText="1"/>
    </xf>
    <xf numFmtId="0" fontId="30" fillId="0" borderId="22" xfId="0" applyFont="1" applyBorder="1" applyAlignment="1">
      <alignment horizontal="center" vertical="center"/>
    </xf>
    <xf numFmtId="0" fontId="5" fillId="0" borderId="34" xfId="0" applyFont="1" applyBorder="1" applyAlignment="1">
      <alignment horizontal="center" vertical="center"/>
    </xf>
    <xf numFmtId="0" fontId="4" fillId="0" borderId="34" xfId="0" applyFont="1" applyBorder="1" applyAlignment="1">
      <alignment horizontal="center" vertical="center"/>
    </xf>
    <xf numFmtId="0" fontId="12" fillId="0" borderId="34" xfId="0" applyFont="1" applyBorder="1" applyAlignment="1">
      <alignment horizontal="center" vertical="center"/>
    </xf>
    <xf numFmtId="0" fontId="13" fillId="0" borderId="34" xfId="0" applyFont="1" applyBorder="1" applyAlignment="1">
      <alignment horizontal="center" vertical="center"/>
    </xf>
    <xf numFmtId="0" fontId="8" fillId="0" borderId="0" xfId="0" applyFont="1" applyAlignment="1">
      <alignment horizontal="center" vertical="center"/>
    </xf>
    <xf numFmtId="0" fontId="30" fillId="0" borderId="10" xfId="0" applyFont="1" applyBorder="1" applyAlignment="1">
      <alignment horizontal="center" vertical="center"/>
    </xf>
    <xf numFmtId="0" fontId="5" fillId="0" borderId="0" xfId="0" applyFont="1" applyAlignment="1">
      <alignment horizontal="center" vertical="center"/>
    </xf>
    <xf numFmtId="0" fontId="4" fillId="0" borderId="44" xfId="0" applyFont="1" applyBorder="1" applyAlignment="1">
      <alignment horizontal="center" vertical="center"/>
    </xf>
    <xf numFmtId="0" fontId="13" fillId="0" borderId="46" xfId="0" applyFont="1" applyBorder="1" applyAlignment="1">
      <alignment horizontal="center" vertical="center"/>
    </xf>
    <xf numFmtId="0" fontId="14" fillId="0" borderId="41" xfId="0" applyFont="1" applyBorder="1" applyAlignment="1">
      <alignment horizontal="center" vertical="center"/>
    </xf>
    <xf numFmtId="0" fontId="4" fillId="0" borderId="46" xfId="0" applyFont="1" applyBorder="1" applyAlignment="1">
      <alignment horizontal="center" vertical="center"/>
    </xf>
    <xf numFmtId="0" fontId="8" fillId="0" borderId="0" xfId="0" applyFont="1" applyAlignment="1">
      <alignment horizontal="center"/>
    </xf>
    <xf numFmtId="0" fontId="5" fillId="0" borderId="46" xfId="0" applyFont="1" applyBorder="1" applyAlignment="1">
      <alignment horizontal="center" vertical="center"/>
    </xf>
    <xf numFmtId="0" fontId="11" fillId="0" borderId="27" xfId="0" applyFont="1" applyBorder="1" applyAlignment="1">
      <alignment horizontal="center" vertical="center"/>
    </xf>
    <xf numFmtId="0" fontId="4" fillId="0" borderId="32" xfId="0" applyFont="1" applyBorder="1" applyAlignment="1">
      <alignment horizontal="center" vertical="center"/>
    </xf>
    <xf numFmtId="0" fontId="29" fillId="0" borderId="3" xfId="0" applyFont="1" applyBorder="1" applyAlignment="1">
      <alignment horizontal="left" vertical="top" wrapText="1"/>
    </xf>
    <xf numFmtId="0" fontId="29" fillId="0" borderId="8" xfId="0" applyFont="1" applyBorder="1" applyAlignment="1">
      <alignment horizontal="left" vertical="top" wrapText="1"/>
    </xf>
    <xf numFmtId="0" fontId="29" fillId="0" borderId="87" xfId="0" applyFont="1" applyBorder="1" applyAlignment="1">
      <alignment horizontal="left" vertical="top" wrapText="1"/>
    </xf>
    <xf numFmtId="0" fontId="29" fillId="0" borderId="88" xfId="0" applyFont="1" applyBorder="1" applyAlignment="1">
      <alignment horizontal="left" vertical="top" wrapText="1"/>
    </xf>
    <xf numFmtId="0" fontId="14" fillId="0" borderId="13" xfId="0" applyFont="1" applyBorder="1" applyAlignment="1">
      <alignment horizontal="center" vertical="center" wrapText="1"/>
    </xf>
    <xf numFmtId="0" fontId="14" fillId="0" borderId="77" xfId="0" applyFont="1" applyBorder="1" applyAlignment="1">
      <alignment horizontal="center" vertical="center" wrapText="1"/>
    </xf>
    <xf numFmtId="0" fontId="33" fillId="0" borderId="60" xfId="0" applyFont="1" applyBorder="1" applyAlignment="1">
      <alignment horizontal="center" vertical="center" wrapText="1"/>
    </xf>
    <xf numFmtId="0" fontId="5" fillId="0" borderId="0" xfId="0" applyFont="1" applyAlignment="1">
      <alignment vertical="center"/>
    </xf>
    <xf numFmtId="0" fontId="13" fillId="0" borderId="86" xfId="0" applyFont="1" applyBorder="1" applyAlignment="1">
      <alignment horizontal="left" vertical="top" wrapText="1"/>
    </xf>
    <xf numFmtId="0" fontId="13" fillId="0" borderId="87" xfId="0" applyFont="1" applyBorder="1" applyAlignment="1">
      <alignment horizontal="left" vertical="top" wrapText="1"/>
    </xf>
    <xf numFmtId="0" fontId="13" fillId="0" borderId="88" xfId="0" applyFont="1" applyBorder="1" applyAlignment="1">
      <alignment horizontal="left" vertical="top" wrapText="1"/>
    </xf>
    <xf numFmtId="0" fontId="14" fillId="0" borderId="43" xfId="0" applyFont="1" applyBorder="1" applyAlignment="1">
      <alignment horizontal="center" vertical="center" wrapText="1"/>
    </xf>
    <xf numFmtId="0" fontId="14" fillId="0" borderId="34"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44" xfId="0" applyFont="1" applyBorder="1" applyAlignment="1">
      <alignment horizontal="center" vertical="center"/>
    </xf>
    <xf numFmtId="0" fontId="14" fillId="0" borderId="60" xfId="0" applyFont="1" applyBorder="1" applyAlignment="1">
      <alignment horizontal="center" vertical="center"/>
    </xf>
    <xf numFmtId="0" fontId="14" fillId="0" borderId="26" xfId="0" applyFont="1" applyBorder="1" applyAlignment="1">
      <alignment horizontal="center" vertical="center"/>
    </xf>
    <xf numFmtId="0" fontId="14" fillId="0" borderId="26" xfId="0" applyFont="1" applyBorder="1" applyAlignment="1">
      <alignment horizontal="center" vertical="center" wrapText="1"/>
    </xf>
    <xf numFmtId="0" fontId="13" fillId="0" borderId="44" xfId="0" applyFont="1" applyBorder="1" applyAlignment="1">
      <alignment horizontal="center" vertical="center" wrapText="1"/>
    </xf>
    <xf numFmtId="0" fontId="14" fillId="0" borderId="43" xfId="0" applyFont="1" applyBorder="1" applyAlignment="1">
      <alignment horizontal="center" vertical="center"/>
    </xf>
    <xf numFmtId="0" fontId="14" fillId="0" borderId="34" xfId="0" applyFont="1" applyBorder="1" applyAlignment="1">
      <alignment horizontal="center" vertical="center"/>
    </xf>
    <xf numFmtId="0" fontId="14" fillId="0" borderId="45" xfId="0" applyFont="1" applyBorder="1" applyAlignment="1">
      <alignment horizontal="center" vertical="center"/>
    </xf>
    <xf numFmtId="0" fontId="14" fillId="0" borderId="46" xfId="0" applyFont="1" applyBorder="1" applyAlignment="1">
      <alignment horizontal="center" vertical="center"/>
    </xf>
    <xf numFmtId="0" fontId="13" fillId="0" borderId="46" xfId="0" applyFont="1" applyBorder="1" applyAlignment="1">
      <alignment horizontal="center" vertical="center" wrapText="1"/>
    </xf>
    <xf numFmtId="0" fontId="13" fillId="0" borderId="47" xfId="0" applyFont="1" applyBorder="1" applyAlignment="1">
      <alignment horizontal="center" vertical="center"/>
    </xf>
    <xf numFmtId="0" fontId="14" fillId="0" borderId="0" xfId="0" applyFont="1" applyAlignment="1">
      <alignment horizontal="center" vertical="center" wrapText="1"/>
    </xf>
    <xf numFmtId="0" fontId="6" fillId="0" borderId="0" xfId="0" applyFont="1" applyAlignment="1">
      <alignment horizontal="left" vertical="center" wrapText="1"/>
    </xf>
    <xf numFmtId="0" fontId="22" fillId="0" borderId="0" xfId="0" applyFont="1" applyAlignment="1">
      <alignment horizontal="left" vertical="center" wrapText="1"/>
    </xf>
    <xf numFmtId="0" fontId="29"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0" xfId="0" applyFont="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9" fillId="0" borderId="3" xfId="0" applyFont="1" applyBorder="1" applyAlignment="1">
      <alignment horizontal="left" vertical="top" wrapText="1"/>
    </xf>
    <xf numFmtId="0" fontId="49" fillId="0" borderId="0" xfId="0" applyFont="1" applyAlignment="1">
      <alignment horizontal="left" vertical="top" wrapText="1"/>
    </xf>
    <xf numFmtId="0" fontId="14" fillId="0" borderId="22" xfId="0" applyFont="1" applyBorder="1" applyAlignment="1">
      <alignment horizontal="center" vertical="center"/>
    </xf>
    <xf numFmtId="0" fontId="14" fillId="0" borderId="23" xfId="0" applyFont="1" applyBorder="1" applyAlignment="1">
      <alignment horizontal="center" vertical="center"/>
    </xf>
    <xf numFmtId="0" fontId="29" fillId="0" borderId="2" xfId="0" applyFont="1" applyBorder="1" applyAlignment="1">
      <alignment horizontal="left" vertical="top" wrapText="1"/>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3" fillId="0" borderId="7" xfId="0" applyFont="1" applyBorder="1" applyAlignment="1">
      <alignment horizontal="left" vertical="top" wrapText="1"/>
    </xf>
    <xf numFmtId="0" fontId="13" fillId="0" borderId="8" xfId="0" applyFont="1" applyBorder="1" applyAlignment="1">
      <alignment horizontal="left" vertical="top" wrapText="1"/>
    </xf>
    <xf numFmtId="0" fontId="13" fillId="0" borderId="9" xfId="0" applyFont="1" applyBorder="1" applyAlignment="1">
      <alignment horizontal="left" vertical="top" wrapText="1"/>
    </xf>
    <xf numFmtId="0" fontId="8" fillId="0" borderId="6" xfId="0" applyFont="1" applyBorder="1" applyAlignment="1">
      <alignment horizontal="center" vertical="center" wrapText="1"/>
    </xf>
    <xf numFmtId="0" fontId="17" fillId="0" borderId="3" xfId="0" applyFont="1" applyBorder="1" applyAlignment="1">
      <alignment horizontal="center" vertical="center"/>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14" fillId="0" borderId="45" xfId="0" applyFont="1" applyBorder="1" applyAlignment="1">
      <alignment horizontal="center" vertical="center" wrapText="1"/>
    </xf>
    <xf numFmtId="0" fontId="14" fillId="0" borderId="41" xfId="0" applyFont="1" applyBorder="1" applyAlignment="1">
      <alignment horizontal="center" vertical="center" wrapText="1"/>
    </xf>
    <xf numFmtId="14" fontId="5" fillId="0" borderId="34" xfId="0" applyNumberFormat="1" applyFont="1" applyBorder="1" applyAlignment="1">
      <alignment horizontal="center" vertical="center" wrapText="1"/>
    </xf>
    <xf numFmtId="0" fontId="5" fillId="0" borderId="34" xfId="0" applyFont="1" applyBorder="1" applyAlignment="1">
      <alignment horizontal="center" vertical="center" wrapText="1"/>
    </xf>
    <xf numFmtId="0" fontId="43" fillId="0" borderId="0" xfId="0" applyFont="1" applyAlignment="1">
      <alignment horizontal="left" vertical="center" wrapText="1"/>
    </xf>
    <xf numFmtId="0" fontId="18" fillId="0" borderId="0" xfId="0" applyFont="1" applyAlignment="1">
      <alignment horizontal="left" vertical="center" wrapText="1"/>
    </xf>
    <xf numFmtId="14" fontId="5" fillId="0" borderId="46" xfId="0" applyNumberFormat="1" applyFont="1" applyBorder="1" applyAlignment="1">
      <alignment horizontal="center" vertical="center" wrapText="1"/>
    </xf>
    <xf numFmtId="0" fontId="33" fillId="0" borderId="43" xfId="0" applyFont="1" applyBorder="1" applyAlignment="1">
      <alignment horizontal="center" vertical="center" wrapText="1"/>
    </xf>
    <xf numFmtId="0" fontId="33" fillId="0" borderId="45" xfId="0" applyFont="1" applyBorder="1" applyAlignment="1">
      <alignment horizontal="center" vertical="center" wrapText="1"/>
    </xf>
    <xf numFmtId="0" fontId="29" fillId="0" borderId="0" xfId="0" applyFont="1" applyAlignment="1">
      <alignment horizontal="left" wrapText="1"/>
    </xf>
    <xf numFmtId="0" fontId="29" fillId="0" borderId="0" xfId="0" applyFont="1" applyAlignment="1">
      <alignment horizontal="left" vertical="center" wrapText="1"/>
    </xf>
    <xf numFmtId="0" fontId="37" fillId="0" borderId="34" xfId="0" applyFont="1" applyBorder="1" applyAlignment="1">
      <alignment horizontal="center" vertical="center" wrapText="1"/>
    </xf>
    <xf numFmtId="0" fontId="5" fillId="0" borderId="46" xfId="0" applyFont="1" applyBorder="1" applyAlignment="1">
      <alignment horizontal="center" vertical="center" wrapText="1"/>
    </xf>
    <xf numFmtId="0" fontId="13" fillId="0" borderId="0" xfId="0" applyFont="1" applyAlignment="1">
      <alignment horizontal="center" vertical="center" wrapText="1"/>
    </xf>
    <xf numFmtId="0" fontId="14" fillId="0" borderId="42" xfId="0" applyFont="1" applyBorder="1" applyAlignment="1">
      <alignment horizontal="center" vertical="center" wrapText="1"/>
    </xf>
    <xf numFmtId="0" fontId="14" fillId="0" borderId="44" xfId="0" applyFont="1" applyBorder="1" applyAlignment="1">
      <alignment horizontal="center" vertical="center" wrapText="1"/>
    </xf>
    <xf numFmtId="0" fontId="37" fillId="0" borderId="44" xfId="0" applyFont="1" applyBorder="1" applyAlignment="1">
      <alignment horizontal="center" vertical="center" wrapText="1"/>
    </xf>
    <xf numFmtId="0" fontId="14" fillId="0" borderId="47" xfId="0" applyFont="1" applyBorder="1" applyAlignment="1">
      <alignment horizontal="center" vertical="center" wrapText="1"/>
    </xf>
    <xf numFmtId="0" fontId="47" fillId="0" borderId="44" xfId="0" applyFont="1" applyBorder="1" applyAlignment="1">
      <alignment horizontal="center" vertical="center" wrapText="1"/>
    </xf>
    <xf numFmtId="0" fontId="48" fillId="0" borderId="44" xfId="0" applyFont="1" applyBorder="1" applyAlignment="1">
      <alignment horizontal="center" vertical="center" wrapText="1"/>
    </xf>
    <xf numFmtId="0" fontId="5" fillId="0" borderId="86" xfId="0" applyFont="1" applyBorder="1" applyAlignment="1">
      <alignment horizontal="left" vertical="top" wrapText="1"/>
    </xf>
    <xf numFmtId="0" fontId="5" fillId="0" borderId="87" xfId="0" applyFont="1" applyBorder="1" applyAlignment="1">
      <alignment horizontal="left" vertical="top" wrapText="1"/>
    </xf>
    <xf numFmtId="0" fontId="12" fillId="0" borderId="90" xfId="0" applyFont="1" applyBorder="1" applyAlignment="1">
      <alignment horizontal="left" vertical="center"/>
    </xf>
    <xf numFmtId="0" fontId="12" fillId="0" borderId="18" xfId="0" applyFont="1" applyBorder="1" applyAlignment="1">
      <alignment horizontal="left" vertical="center"/>
    </xf>
    <xf numFmtId="0" fontId="12" fillId="0" borderId="61" xfId="0" applyFont="1" applyBorder="1" applyAlignment="1">
      <alignment horizontal="left" vertical="center"/>
    </xf>
    <xf numFmtId="0" fontId="12" fillId="0" borderId="89" xfId="0" applyFont="1" applyBorder="1" applyAlignment="1">
      <alignment horizontal="left" vertical="center"/>
    </xf>
    <xf numFmtId="0" fontId="12" fillId="0" borderId="24" xfId="0" applyFont="1" applyBorder="1" applyAlignment="1">
      <alignment horizontal="left" vertical="center"/>
    </xf>
    <xf numFmtId="0" fontId="12" fillId="0" borderId="75" xfId="0" applyFont="1" applyBorder="1" applyAlignment="1">
      <alignment horizontal="left" vertical="center"/>
    </xf>
    <xf numFmtId="0" fontId="12" fillId="0" borderId="55" xfId="0" applyFont="1" applyBorder="1" applyAlignment="1">
      <alignment horizontal="center" vertical="center" wrapText="1"/>
    </xf>
    <xf numFmtId="0" fontId="12" fillId="0" borderId="85" xfId="0" applyFont="1" applyBorder="1" applyAlignment="1">
      <alignment horizontal="center" vertical="center" wrapText="1"/>
    </xf>
    <xf numFmtId="0" fontId="5" fillId="0" borderId="34" xfId="0" applyFont="1" applyBorder="1" applyAlignment="1">
      <alignment horizontal="center" vertical="center"/>
    </xf>
    <xf numFmtId="0" fontId="5" fillId="0" borderId="46" xfId="0" applyFont="1" applyBorder="1" applyAlignment="1">
      <alignment horizontal="center" vertical="center"/>
    </xf>
    <xf numFmtId="0" fontId="5" fillId="0" borderId="44" xfId="0" applyFont="1" applyBorder="1" applyAlignment="1">
      <alignment horizontal="center" vertical="center"/>
    </xf>
    <xf numFmtId="0" fontId="5" fillId="0" borderId="47" xfId="0" applyFont="1" applyBorder="1" applyAlignment="1">
      <alignment horizontal="center" vertical="center"/>
    </xf>
    <xf numFmtId="0" fontId="5" fillId="0" borderId="44" xfId="0" applyFont="1" applyBorder="1" applyAlignment="1">
      <alignment horizontal="center" vertical="center" wrapText="1"/>
    </xf>
    <xf numFmtId="0" fontId="5" fillId="0" borderId="34" xfId="1" applyFont="1" applyFill="1" applyBorder="1" applyAlignment="1">
      <alignment horizontal="center" vertical="center"/>
    </xf>
    <xf numFmtId="0" fontId="5" fillId="0" borderId="46" xfId="1" applyFont="1" applyFill="1" applyBorder="1" applyAlignment="1">
      <alignment horizontal="center" vertical="center"/>
    </xf>
    <xf numFmtId="0" fontId="5" fillId="0" borderId="34" xfId="3" applyNumberFormat="1" applyFont="1" applyFill="1" applyBorder="1" applyAlignment="1">
      <alignment horizontal="center" vertical="center"/>
    </xf>
    <xf numFmtId="0" fontId="5" fillId="0" borderId="46" xfId="3" applyNumberFormat="1" applyFont="1" applyFill="1" applyBorder="1" applyAlignment="1">
      <alignment horizontal="center" vertical="center"/>
    </xf>
    <xf numFmtId="0" fontId="5" fillId="0" borderId="34" xfId="3" applyFont="1" applyFill="1" applyBorder="1" applyAlignment="1">
      <alignment horizontal="center" vertical="center"/>
    </xf>
    <xf numFmtId="0" fontId="12" fillId="0" borderId="43" xfId="0" applyFont="1" applyBorder="1" applyAlignment="1">
      <alignment horizontal="center" vertical="center"/>
    </xf>
    <xf numFmtId="0" fontId="12" fillId="0" borderId="45" xfId="0" applyFont="1" applyBorder="1" applyAlignment="1">
      <alignment horizontal="center" vertical="center"/>
    </xf>
    <xf numFmtId="0" fontId="5" fillId="0" borderId="34" xfId="2" applyFont="1" applyFill="1" applyBorder="1" applyAlignment="1">
      <alignment horizontal="center" vertical="center"/>
    </xf>
    <xf numFmtId="0" fontId="5" fillId="0" borderId="34" xfId="1" applyFont="1" applyFill="1" applyBorder="1" applyAlignment="1">
      <alignment horizontal="center" vertical="center" wrapText="1"/>
    </xf>
    <xf numFmtId="0" fontId="15" fillId="0" borderId="34" xfId="0" applyFont="1" applyBorder="1" applyAlignment="1">
      <alignment horizontal="center" vertical="center"/>
    </xf>
    <xf numFmtId="0" fontId="12" fillId="0" borderId="34" xfId="0" applyFont="1" applyBorder="1" applyAlignment="1">
      <alignment horizontal="center" vertical="center"/>
    </xf>
    <xf numFmtId="0" fontId="12" fillId="0" borderId="44" xfId="0" applyFont="1" applyBorder="1" applyAlignment="1">
      <alignment horizontal="center" vertical="center"/>
    </xf>
    <xf numFmtId="0" fontId="5" fillId="0" borderId="0" xfId="0" applyFont="1" applyAlignment="1">
      <alignment horizontal="center" vertical="center"/>
    </xf>
    <xf numFmtId="0" fontId="12" fillId="0" borderId="40" xfId="0" applyFont="1" applyBorder="1" applyAlignment="1">
      <alignment horizontal="center" vertical="center"/>
    </xf>
    <xf numFmtId="0" fontId="12" fillId="0" borderId="41" xfId="0" applyFont="1" applyBorder="1" applyAlignment="1">
      <alignment horizontal="center" vertical="center"/>
    </xf>
    <xf numFmtId="0" fontId="8" fillId="0" borderId="41" xfId="0" applyFont="1" applyBorder="1" applyAlignment="1">
      <alignment horizontal="center" vertical="center"/>
    </xf>
    <xf numFmtId="0" fontId="8" fillId="0" borderId="42" xfId="0" applyFont="1" applyBorder="1" applyAlignment="1">
      <alignment horizontal="center" vertical="center"/>
    </xf>
    <xf numFmtId="0" fontId="33" fillId="0" borderId="60" xfId="0" applyFont="1" applyBorder="1" applyAlignment="1">
      <alignment horizontal="center" vertical="center"/>
    </xf>
    <xf numFmtId="0" fontId="33" fillId="0" borderId="43" xfId="0" applyFont="1" applyBorder="1" applyAlignment="1">
      <alignment horizontal="center" vertical="center"/>
    </xf>
    <xf numFmtId="0" fontId="30" fillId="0" borderId="36" xfId="0" applyFont="1" applyBorder="1" applyAlignment="1">
      <alignment horizontal="center" vertical="center"/>
    </xf>
    <xf numFmtId="0" fontId="30" fillId="0" borderId="37" xfId="0" applyFont="1" applyBorder="1" applyAlignment="1">
      <alignment horizontal="center" vertical="center"/>
    </xf>
    <xf numFmtId="0" fontId="30" fillId="0" borderId="30" xfId="0" applyFont="1" applyBorder="1" applyAlignment="1">
      <alignment horizontal="center" vertical="center"/>
    </xf>
    <xf numFmtId="0" fontId="30" fillId="0" borderId="29" xfId="0" applyFont="1" applyBorder="1" applyAlignment="1">
      <alignment horizontal="center" vertical="center"/>
    </xf>
    <xf numFmtId="0" fontId="30" fillId="0" borderId="80" xfId="0" applyFont="1" applyBorder="1" applyAlignment="1">
      <alignment horizontal="center" vertical="center"/>
    </xf>
    <xf numFmtId="0" fontId="30" fillId="0" borderId="81" xfId="0" applyFont="1" applyBorder="1" applyAlignment="1">
      <alignment horizontal="center" vertical="center"/>
    </xf>
    <xf numFmtId="0" fontId="30" fillId="0" borderId="36" xfId="1" applyFont="1" applyFill="1" applyBorder="1" applyAlignment="1">
      <alignment horizontal="center" vertical="center"/>
    </xf>
    <xf numFmtId="0" fontId="30" fillId="0" borderId="37" xfId="1" applyFont="1" applyFill="1" applyBorder="1" applyAlignment="1">
      <alignment horizontal="center" vertical="center"/>
    </xf>
    <xf numFmtId="0" fontId="30" fillId="0" borderId="30" xfId="1" applyFont="1" applyFill="1" applyBorder="1" applyAlignment="1">
      <alignment horizontal="center" vertical="center"/>
    </xf>
    <xf numFmtId="0" fontId="30" fillId="0" borderId="29" xfId="1" applyFont="1" applyFill="1" applyBorder="1" applyAlignment="1">
      <alignment horizontal="center" vertical="center"/>
    </xf>
    <xf numFmtId="0" fontId="30" fillId="0" borderId="80" xfId="1" applyFont="1" applyFill="1" applyBorder="1" applyAlignment="1">
      <alignment horizontal="center" vertical="center"/>
    </xf>
    <xf numFmtId="0" fontId="30" fillId="0" borderId="81" xfId="1" applyFont="1" applyFill="1" applyBorder="1" applyAlignment="1">
      <alignment horizontal="center" vertical="center"/>
    </xf>
    <xf numFmtId="0" fontId="33" fillId="0" borderId="26" xfId="0" applyFont="1" applyBorder="1" applyAlignment="1">
      <alignment horizontal="center" vertical="center"/>
    </xf>
    <xf numFmtId="0" fontId="33" fillId="0" borderId="41" xfId="0" applyFont="1" applyBorder="1" applyAlignment="1">
      <alignment horizontal="center" vertical="center"/>
    </xf>
    <xf numFmtId="0" fontId="32" fillId="0" borderId="26" xfId="0" applyFont="1" applyBorder="1" applyAlignment="1">
      <alignment horizontal="center" vertical="center"/>
    </xf>
    <xf numFmtId="0" fontId="32" fillId="0" borderId="34" xfId="0" applyFont="1" applyBorder="1" applyAlignment="1">
      <alignment horizontal="center" vertical="center"/>
    </xf>
    <xf numFmtId="0" fontId="34" fillId="0" borderId="34" xfId="0" applyFont="1" applyBorder="1" applyAlignment="1">
      <alignment horizontal="center" vertical="center"/>
    </xf>
    <xf numFmtId="0" fontId="34" fillId="0" borderId="34" xfId="0" applyFont="1" applyBorder="1" applyAlignment="1">
      <alignment horizontal="center" vertical="center" wrapText="1"/>
    </xf>
    <xf numFmtId="0" fontId="30" fillId="0" borderId="34" xfId="1" applyFont="1" applyFill="1" applyBorder="1" applyAlignment="1">
      <alignment horizontal="center" vertical="center"/>
    </xf>
    <xf numFmtId="0" fontId="30" fillId="0" borderId="34" xfId="0" applyFont="1" applyBorder="1" applyAlignment="1">
      <alignment horizontal="center" vertical="center" wrapText="1"/>
    </xf>
    <xf numFmtId="0" fontId="30" fillId="0" borderId="34" xfId="0" applyFont="1" applyBorder="1" applyAlignment="1">
      <alignment horizontal="center" vertical="center"/>
    </xf>
    <xf numFmtId="0" fontId="30" fillId="0" borderId="44" xfId="0" applyFont="1" applyBorder="1" applyAlignment="1">
      <alignment horizontal="center" vertical="center"/>
    </xf>
    <xf numFmtId="0" fontId="30" fillId="0" borderId="46" xfId="0" applyFont="1" applyBorder="1" applyAlignment="1">
      <alignment horizontal="center" vertical="center"/>
    </xf>
    <xf numFmtId="0" fontId="30" fillId="0" borderId="47" xfId="0" applyFont="1" applyBorder="1" applyAlignment="1">
      <alignment horizontal="center" vertical="center"/>
    </xf>
    <xf numFmtId="0" fontId="33" fillId="0" borderId="42" xfId="0" applyFont="1" applyBorder="1" applyAlignment="1">
      <alignment horizontal="center" vertical="center"/>
    </xf>
    <xf numFmtId="0" fontId="37" fillId="0" borderId="34" xfId="0" applyFont="1" applyBorder="1" applyAlignment="1">
      <alignment horizontal="center" vertical="center"/>
    </xf>
    <xf numFmtId="0" fontId="30" fillId="0" borderId="22" xfId="0" applyFont="1" applyBorder="1" applyAlignment="1">
      <alignment horizontal="center" vertical="center"/>
    </xf>
    <xf numFmtId="0" fontId="30" fillId="0" borderId="23" xfId="0" applyFont="1" applyBorder="1" applyAlignment="1">
      <alignment horizontal="center" vertical="center"/>
    </xf>
    <xf numFmtId="0" fontId="30" fillId="0" borderId="64" xfId="0" applyFont="1" applyBorder="1" applyAlignment="1">
      <alignment horizontal="center" vertical="center"/>
    </xf>
    <xf numFmtId="0" fontId="33" fillId="0" borderId="62" xfId="0" applyFont="1" applyBorder="1" applyAlignment="1">
      <alignment horizontal="center" vertical="center"/>
    </xf>
    <xf numFmtId="0" fontId="33" fillId="0" borderId="58" xfId="0" applyFont="1" applyBorder="1" applyAlignment="1">
      <alignment horizontal="center" vertical="center"/>
    </xf>
    <xf numFmtId="0" fontId="33" fillId="0" borderId="63" xfId="0" applyFont="1" applyBorder="1" applyAlignment="1">
      <alignment horizontal="center" vertical="center"/>
    </xf>
    <xf numFmtId="0" fontId="32" fillId="0" borderId="44" xfId="0" applyFont="1" applyBorder="1" applyAlignment="1">
      <alignment horizontal="center" vertical="center"/>
    </xf>
    <xf numFmtId="0" fontId="13" fillId="0" borderId="2" xfId="0" applyFont="1" applyBorder="1" applyAlignment="1">
      <alignment horizontal="left" vertical="top" wrapText="1"/>
    </xf>
    <xf numFmtId="0" fontId="30" fillId="0" borderId="46" xfId="1" applyFont="1" applyFill="1" applyBorder="1" applyAlignment="1">
      <alignment horizontal="center" vertical="center"/>
    </xf>
    <xf numFmtId="0" fontId="29" fillId="0" borderId="34" xfId="0" applyFont="1" applyBorder="1" applyAlignment="1">
      <alignment horizontal="center" vertical="center"/>
    </xf>
    <xf numFmtId="0" fontId="15" fillId="0" borderId="22" xfId="0" applyFont="1" applyBorder="1" applyAlignment="1">
      <alignment horizontal="center" vertical="center"/>
    </xf>
    <xf numFmtId="0" fontId="27" fillId="0" borderId="26" xfId="0" applyFont="1" applyBorder="1" applyAlignment="1">
      <alignment horizontal="center" vertical="center"/>
    </xf>
    <xf numFmtId="0" fontId="30" fillId="0" borderId="10" xfId="0" applyFont="1" applyBorder="1" applyAlignment="1">
      <alignment horizontal="center" vertical="center"/>
    </xf>
    <xf numFmtId="0" fontId="30" fillId="0" borderId="15" xfId="0" applyFont="1" applyBorder="1" applyAlignment="1">
      <alignment horizontal="center" vertical="center"/>
    </xf>
    <xf numFmtId="0" fontId="30" fillId="0" borderId="28" xfId="0" applyFont="1" applyBorder="1" applyAlignment="1">
      <alignment horizontal="center" vertical="center"/>
    </xf>
    <xf numFmtId="0" fontId="30" fillId="0" borderId="31" xfId="0" applyFont="1" applyBorder="1" applyAlignment="1">
      <alignment horizontal="center" vertical="center"/>
    </xf>
    <xf numFmtId="0" fontId="30" fillId="0" borderId="10" xfId="0" applyFont="1" applyBorder="1" applyAlignment="1">
      <alignment horizontal="center" vertical="center" wrapText="1"/>
    </xf>
    <xf numFmtId="0" fontId="31" fillId="0" borderId="24" xfId="0" applyFont="1" applyBorder="1" applyAlignment="1">
      <alignment horizontal="center" vertical="center"/>
    </xf>
    <xf numFmtId="0" fontId="31" fillId="0" borderId="11" xfId="0" applyFont="1" applyBorder="1" applyAlignment="1">
      <alignment horizontal="center" vertical="center"/>
    </xf>
    <xf numFmtId="0" fontId="30" fillId="0" borderId="10" xfId="1" applyFont="1" applyFill="1" applyBorder="1" applyAlignment="1">
      <alignment horizontal="center" vertical="center"/>
    </xf>
    <xf numFmtId="0" fontId="30" fillId="0" borderId="10" xfId="1" applyFont="1" applyFill="1" applyBorder="1" applyAlignment="1">
      <alignment horizontal="center" vertical="center" wrapText="1"/>
    </xf>
    <xf numFmtId="0" fontId="30" fillId="0" borderId="50" xfId="0" applyFont="1" applyBorder="1" applyAlignment="1">
      <alignment horizontal="center" vertical="center" wrapText="1"/>
    </xf>
    <xf numFmtId="0" fontId="30" fillId="0" borderId="51" xfId="0" applyFont="1" applyBorder="1" applyAlignment="1">
      <alignment horizontal="center" vertical="center" wrapText="1"/>
    </xf>
    <xf numFmtId="0" fontId="30" fillId="0" borderId="52" xfId="0" applyFont="1" applyBorder="1" applyAlignment="1">
      <alignment horizontal="center" vertical="center" wrapText="1"/>
    </xf>
    <xf numFmtId="0" fontId="31" fillId="0" borderId="10" xfId="0" applyFont="1" applyBorder="1" applyAlignment="1">
      <alignment horizontal="center" vertical="center"/>
    </xf>
    <xf numFmtId="0" fontId="34" fillId="0" borderId="10" xfId="0" applyFont="1" applyBorder="1" applyAlignment="1">
      <alignment horizontal="center" vertical="center"/>
    </xf>
    <xf numFmtId="0" fontId="30" fillId="0" borderId="24" xfId="0" applyFont="1" applyBorder="1" applyAlignment="1">
      <alignment horizontal="center" vertical="center"/>
    </xf>
    <xf numFmtId="0" fontId="30" fillId="0" borderId="11" xfId="0" applyFont="1" applyBorder="1" applyAlignment="1">
      <alignment horizontal="center" vertical="center"/>
    </xf>
    <xf numFmtId="0" fontId="31" fillId="0" borderId="32" xfId="0" applyFont="1" applyBorder="1" applyAlignment="1">
      <alignment horizontal="center" vertical="center"/>
    </xf>
    <xf numFmtId="0" fontId="27" fillId="0" borderId="34" xfId="0" applyFont="1" applyBorder="1" applyAlignment="1">
      <alignment horizontal="center" vertical="center"/>
    </xf>
    <xf numFmtId="0" fontId="33" fillId="0" borderId="34" xfId="0" applyFont="1" applyBorder="1" applyAlignment="1">
      <alignment horizontal="center" vertical="center"/>
    </xf>
    <xf numFmtId="0" fontId="27" fillId="0" borderId="23" xfId="0" applyFont="1" applyBorder="1" applyAlignment="1">
      <alignment horizontal="center" vertical="center"/>
    </xf>
    <xf numFmtId="0" fontId="27" fillId="0" borderId="18" xfId="0" applyFont="1" applyBorder="1" applyAlignment="1">
      <alignment horizontal="center" vertical="center"/>
    </xf>
    <xf numFmtId="0" fontId="27" fillId="0" borderId="54" xfId="0" applyFont="1" applyBorder="1" applyAlignment="1">
      <alignment horizontal="center" vertical="center"/>
    </xf>
    <xf numFmtId="0" fontId="27" fillId="0" borderId="0" xfId="0" applyFont="1" applyAlignment="1">
      <alignment horizontal="center" vertical="center"/>
    </xf>
    <xf numFmtId="0" fontId="27" fillId="0" borderId="17" xfId="0" applyFont="1" applyBorder="1" applyAlignment="1">
      <alignment horizontal="center" vertical="center"/>
    </xf>
    <xf numFmtId="0" fontId="33" fillId="0" borderId="17" xfId="0" applyFont="1" applyBorder="1" applyAlignment="1">
      <alignment horizontal="center" vertical="center"/>
    </xf>
    <xf numFmtId="0" fontId="30" fillId="0" borderId="75" xfId="0" applyFont="1" applyBorder="1" applyAlignment="1">
      <alignment horizontal="center" vertical="center"/>
    </xf>
    <xf numFmtId="0" fontId="33" fillId="0" borderId="4" xfId="0" applyFont="1" applyBorder="1" applyAlignment="1">
      <alignment horizontal="center" vertical="center"/>
    </xf>
    <xf numFmtId="0" fontId="12" fillId="0" borderId="75" xfId="0" applyFont="1" applyBorder="1" applyAlignment="1">
      <alignment horizontal="center" vertical="center"/>
    </xf>
    <xf numFmtId="0" fontId="30" fillId="0" borderId="61" xfId="0" applyFont="1" applyBorder="1" applyAlignment="1">
      <alignment horizontal="center" vertical="center"/>
    </xf>
    <xf numFmtId="0" fontId="30" fillId="0" borderId="59" xfId="0" applyFont="1" applyBorder="1" applyAlignment="1">
      <alignment horizontal="center" vertical="center"/>
    </xf>
    <xf numFmtId="0" fontId="30" fillId="0" borderId="53" xfId="0" applyFont="1" applyBorder="1" applyAlignment="1">
      <alignment horizontal="center" vertical="center"/>
    </xf>
    <xf numFmtId="0" fontId="12" fillId="0" borderId="53" xfId="0" applyFont="1" applyBorder="1" applyAlignment="1">
      <alignment horizontal="center" vertical="center"/>
    </xf>
    <xf numFmtId="0" fontId="27" fillId="0" borderId="34" xfId="0" applyFont="1" applyBorder="1" applyAlignment="1">
      <alignment horizontal="center" vertical="center" wrapText="1"/>
    </xf>
    <xf numFmtId="0" fontId="32" fillId="0" borderId="61" xfId="0" applyFont="1" applyBorder="1" applyAlignment="1">
      <alignment horizontal="center" vertical="center"/>
    </xf>
    <xf numFmtId="0" fontId="32" fillId="0" borderId="75" xfId="0" applyFont="1" applyBorder="1" applyAlignment="1">
      <alignment horizontal="center" vertical="center"/>
    </xf>
    <xf numFmtId="0" fontId="32" fillId="0" borderId="59" xfId="0" applyFont="1" applyBorder="1" applyAlignment="1">
      <alignment horizontal="center" vertical="center"/>
    </xf>
    <xf numFmtId="0" fontId="12" fillId="0" borderId="21" xfId="0" applyFont="1" applyBorder="1" applyAlignment="1">
      <alignment horizontal="center" vertical="center"/>
    </xf>
    <xf numFmtId="0" fontId="12" fillId="0" borderId="15" xfId="0" applyFont="1" applyBorder="1" applyAlignment="1">
      <alignment horizontal="center" vertical="center"/>
    </xf>
    <xf numFmtId="0" fontId="8" fillId="0" borderId="77" xfId="0" applyFont="1" applyBorder="1" applyAlignment="1">
      <alignment horizontal="center" vertical="center"/>
    </xf>
    <xf numFmtId="0" fontId="8" fillId="0" borderId="0" xfId="0" applyFont="1" applyAlignment="1">
      <alignment horizontal="center" vertical="center"/>
    </xf>
    <xf numFmtId="0" fontId="8" fillId="0" borderId="6" xfId="0" applyFont="1" applyBorder="1" applyAlignment="1">
      <alignment horizontal="center" vertical="center"/>
    </xf>
    <xf numFmtId="0" fontId="12" fillId="0" borderId="74" xfId="0" applyFont="1" applyBorder="1" applyAlignment="1">
      <alignment horizontal="center" vertical="center"/>
    </xf>
    <xf numFmtId="0" fontId="15" fillId="0" borderId="15" xfId="0" applyFont="1" applyBorder="1" applyAlignment="1">
      <alignment horizontal="center" vertical="center"/>
    </xf>
    <xf numFmtId="0" fontId="15" fillId="0" borderId="21" xfId="0" applyFont="1" applyBorder="1" applyAlignment="1">
      <alignment horizontal="center" vertical="center"/>
    </xf>
    <xf numFmtId="0" fontId="12" fillId="0" borderId="22" xfId="0" applyFont="1" applyBorder="1" applyAlignment="1">
      <alignment horizontal="center" vertical="center"/>
    </xf>
    <xf numFmtId="0" fontId="32" fillId="0" borderId="53" xfId="0" applyFont="1" applyBorder="1" applyAlignment="1">
      <alignment horizontal="center" vertical="center"/>
    </xf>
    <xf numFmtId="0" fontId="32" fillId="0" borderId="37" xfId="0" applyFont="1" applyBorder="1" applyAlignment="1">
      <alignment horizontal="center" vertical="center"/>
    </xf>
    <xf numFmtId="0" fontId="30" fillId="0" borderId="6" xfId="0" applyFont="1" applyBorder="1" applyAlignment="1">
      <alignment horizontal="center" vertical="center"/>
    </xf>
    <xf numFmtId="0" fontId="30" fillId="0" borderId="9" xfId="0" applyFont="1" applyBorder="1" applyAlignment="1">
      <alignment horizontal="center" vertical="center"/>
    </xf>
    <xf numFmtId="0" fontId="29" fillId="0" borderId="59" xfId="0" applyFont="1" applyBorder="1" applyAlignment="1">
      <alignment horizontal="center" vertical="center"/>
    </xf>
    <xf numFmtId="0" fontId="29" fillId="0" borderId="6" xfId="0" applyFont="1" applyBorder="1" applyAlignment="1">
      <alignment horizontal="center" vertical="center"/>
    </xf>
    <xf numFmtId="0" fontId="29" fillId="0" borderId="61" xfId="0" applyFont="1" applyBorder="1" applyAlignment="1">
      <alignment horizontal="center" vertical="center"/>
    </xf>
    <xf numFmtId="0" fontId="4" fillId="0" borderId="34" xfId="0" applyFont="1" applyBorder="1" applyAlignment="1">
      <alignment horizontal="center" vertical="center" wrapText="1"/>
    </xf>
    <xf numFmtId="0" fontId="4" fillId="0" borderId="34" xfId="0" applyFont="1" applyBorder="1" applyAlignment="1">
      <alignment horizontal="center" vertical="center"/>
    </xf>
    <xf numFmtId="0" fontId="27" fillId="0" borderId="46" xfId="0" applyFont="1" applyBorder="1" applyAlignment="1">
      <alignment horizontal="center" vertical="center"/>
    </xf>
    <xf numFmtId="0" fontId="12" fillId="0" borderId="26"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26" xfId="0" applyFont="1" applyBorder="1" applyAlignment="1">
      <alignment horizontal="center" vertical="center"/>
    </xf>
    <xf numFmtId="0" fontId="13" fillId="0" borderId="34" xfId="0" applyFont="1" applyBorder="1" applyAlignment="1">
      <alignment horizontal="center" vertical="center"/>
    </xf>
    <xf numFmtId="0" fontId="27" fillId="0" borderId="22" xfId="0" applyFont="1" applyBorder="1" applyAlignment="1">
      <alignment horizontal="center" vertical="center" wrapText="1"/>
    </xf>
    <xf numFmtId="0" fontId="5" fillId="0" borderId="22" xfId="0" applyFont="1" applyBorder="1" applyAlignment="1">
      <alignment horizontal="center" vertical="center" wrapText="1"/>
    </xf>
    <xf numFmtId="0" fontId="8" fillId="0" borderId="60" xfId="0" applyFont="1" applyBorder="1" applyAlignment="1">
      <alignment horizontal="center" vertical="center"/>
    </xf>
    <xf numFmtId="0" fontId="8" fillId="0" borderId="62" xfId="0" applyFont="1" applyBorder="1" applyAlignment="1">
      <alignment horizontal="center" vertical="center"/>
    </xf>
    <xf numFmtId="0" fontId="8" fillId="0" borderId="40" xfId="0" applyFont="1" applyBorder="1" applyAlignment="1">
      <alignment horizontal="center" vertical="center"/>
    </xf>
    <xf numFmtId="0" fontId="8" fillId="0" borderId="43" xfId="0" applyFont="1" applyBorder="1" applyAlignment="1">
      <alignment horizontal="center" vertical="center"/>
    </xf>
    <xf numFmtId="0" fontId="8" fillId="0" borderId="45" xfId="0" applyFont="1" applyBorder="1" applyAlignment="1">
      <alignment horizontal="center" vertical="center"/>
    </xf>
    <xf numFmtId="0" fontId="33" fillId="0" borderId="22" xfId="0" applyFont="1" applyBorder="1" applyAlignment="1">
      <alignment horizontal="center" vertical="center"/>
    </xf>
    <xf numFmtId="0" fontId="33" fillId="0" borderId="68" xfId="0" applyFont="1" applyBorder="1" applyAlignment="1">
      <alignment horizontal="center" vertical="center"/>
    </xf>
    <xf numFmtId="0" fontId="33" fillId="0" borderId="71" xfId="0" applyFont="1" applyBorder="1" applyAlignment="1">
      <alignment horizontal="center" vertical="center"/>
    </xf>
    <xf numFmtId="0" fontId="33" fillId="0" borderId="70" xfId="0" applyFont="1" applyBorder="1" applyAlignment="1">
      <alignment horizontal="center" vertical="center"/>
    </xf>
    <xf numFmtId="0" fontId="30" fillId="0" borderId="39" xfId="0" applyFont="1" applyBorder="1" applyAlignment="1">
      <alignment horizontal="center" vertical="center"/>
    </xf>
    <xf numFmtId="0" fontId="30" fillId="0" borderId="0" xfId="0" applyFont="1" applyAlignment="1">
      <alignment horizontal="center" vertical="center"/>
    </xf>
    <xf numFmtId="0" fontId="30" fillId="0" borderId="38" xfId="0" applyFont="1" applyBorder="1" applyAlignment="1">
      <alignment horizontal="center" vertical="center"/>
    </xf>
    <xf numFmtId="0" fontId="30" fillId="0" borderId="35" xfId="0" applyFont="1" applyBorder="1" applyAlignment="1">
      <alignment horizontal="center" vertical="center"/>
    </xf>
    <xf numFmtId="0" fontId="30" fillId="0" borderId="16" xfId="0" applyFont="1" applyBorder="1" applyAlignment="1">
      <alignment horizontal="center" vertical="center"/>
    </xf>
    <xf numFmtId="0" fontId="30" fillId="0" borderId="8" xfId="0" applyFont="1" applyBorder="1" applyAlignment="1">
      <alignment horizontal="center" vertical="center"/>
    </xf>
    <xf numFmtId="0" fontId="32" fillId="0" borderId="36" xfId="0" applyFont="1" applyBorder="1" applyAlignment="1">
      <alignment horizontal="center" vertical="center"/>
    </xf>
    <xf numFmtId="0" fontId="32" fillId="0" borderId="39" xfId="0" applyFont="1" applyBorder="1" applyAlignment="1">
      <alignment horizontal="center" vertical="center"/>
    </xf>
    <xf numFmtId="0" fontId="32" fillId="0" borderId="30" xfId="0" applyFont="1" applyBorder="1" applyAlignment="1">
      <alignment horizontal="center" vertical="center"/>
    </xf>
    <xf numFmtId="0" fontId="32" fillId="0" borderId="0" xfId="0" applyFont="1" applyAlignment="1">
      <alignment horizontal="center" vertical="center"/>
    </xf>
    <xf numFmtId="0" fontId="32" fillId="0" borderId="29" xfId="0" applyFont="1" applyBorder="1" applyAlignment="1">
      <alignment horizontal="center" vertical="center"/>
    </xf>
    <xf numFmtId="0" fontId="32" fillId="0" borderId="38" xfId="0" applyFont="1" applyBorder="1" applyAlignment="1">
      <alignment horizontal="center" vertical="center"/>
    </xf>
    <xf numFmtId="0" fontId="32" fillId="0" borderId="35" xfId="0" applyFont="1" applyBorder="1" applyAlignment="1">
      <alignment horizontal="center" vertical="center"/>
    </xf>
    <xf numFmtId="0" fontId="32" fillId="0" borderId="16" xfId="0" applyFont="1" applyBorder="1" applyAlignment="1">
      <alignment horizontal="center" vertical="center"/>
    </xf>
    <xf numFmtId="0" fontId="5" fillId="0" borderId="36" xfId="0" applyFont="1" applyBorder="1" applyAlignment="1">
      <alignment horizontal="center" vertical="center"/>
    </xf>
    <xf numFmtId="0" fontId="5" fillId="0" borderId="39" xfId="0" applyFont="1" applyBorder="1" applyAlignment="1">
      <alignment horizontal="center" vertical="center"/>
    </xf>
    <xf numFmtId="0" fontId="5" fillId="0" borderId="37" xfId="0" applyFont="1" applyBorder="1" applyAlignment="1">
      <alignment horizontal="center" vertical="center"/>
    </xf>
    <xf numFmtId="0" fontId="5" fillId="0" borderId="30" xfId="0" applyFont="1" applyBorder="1" applyAlignment="1">
      <alignment horizontal="center" vertical="center"/>
    </xf>
    <xf numFmtId="0" fontId="5" fillId="0" borderId="29" xfId="0" applyFont="1" applyBorder="1" applyAlignment="1">
      <alignment horizontal="center" vertical="center"/>
    </xf>
    <xf numFmtId="0" fontId="5" fillId="0" borderId="38" xfId="0" applyFont="1" applyBorder="1" applyAlignment="1">
      <alignment horizontal="center" vertical="center"/>
    </xf>
    <xf numFmtId="0" fontId="5" fillId="0" borderId="35" xfId="0" applyFont="1" applyBorder="1" applyAlignment="1">
      <alignment horizontal="center" vertical="center"/>
    </xf>
    <xf numFmtId="0" fontId="5" fillId="0" borderId="16" xfId="0" applyFont="1" applyBorder="1" applyAlignment="1">
      <alignment horizontal="center" vertical="center"/>
    </xf>
    <xf numFmtId="0" fontId="32" fillId="0" borderId="80" xfId="0" applyFont="1" applyBorder="1" applyAlignment="1">
      <alignment horizontal="center" vertical="center"/>
    </xf>
    <xf numFmtId="0" fontId="32" fillId="0" borderId="8" xfId="0" applyFont="1" applyBorder="1" applyAlignment="1">
      <alignment horizontal="center" vertical="center"/>
    </xf>
    <xf numFmtId="0" fontId="32" fillId="0" borderId="81" xfId="0" applyFont="1" applyBorder="1" applyAlignment="1">
      <alignment horizontal="center" vertical="center"/>
    </xf>
    <xf numFmtId="0" fontId="32" fillId="0" borderId="46" xfId="0" applyFont="1" applyBorder="1" applyAlignment="1">
      <alignment horizontal="center" vertical="center"/>
    </xf>
    <xf numFmtId="0" fontId="30" fillId="0" borderId="39" xfId="1" applyFont="1" applyFill="1" applyBorder="1" applyAlignment="1">
      <alignment horizontal="center" vertical="center"/>
    </xf>
    <xf numFmtId="0" fontId="30" fillId="0" borderId="0" xfId="1" applyFont="1" applyFill="1" applyBorder="1" applyAlignment="1">
      <alignment horizontal="center" vertical="center"/>
    </xf>
    <xf numFmtId="0" fontId="30" fillId="0" borderId="38" xfId="1" applyFont="1" applyFill="1" applyBorder="1" applyAlignment="1">
      <alignment horizontal="center" vertical="center"/>
    </xf>
    <xf numFmtId="0" fontId="30" fillId="0" borderId="35" xfId="1" applyFont="1" applyFill="1" applyBorder="1" applyAlignment="1">
      <alignment horizontal="center" vertical="center"/>
    </xf>
    <xf numFmtId="0" fontId="30" fillId="0" borderId="16" xfId="1" applyFont="1" applyFill="1" applyBorder="1" applyAlignment="1">
      <alignment horizontal="center" vertical="center"/>
    </xf>
    <xf numFmtId="0" fontId="30" fillId="0" borderId="36" xfId="3" applyNumberFormat="1" applyFont="1" applyFill="1" applyBorder="1" applyAlignment="1">
      <alignment horizontal="center" vertical="center"/>
    </xf>
    <xf numFmtId="0" fontId="30" fillId="0" borderId="39" xfId="3" applyNumberFormat="1" applyFont="1" applyFill="1" applyBorder="1" applyAlignment="1">
      <alignment horizontal="center" vertical="center"/>
    </xf>
    <xf numFmtId="0" fontId="30" fillId="0" borderId="37" xfId="3" applyNumberFormat="1" applyFont="1" applyFill="1" applyBorder="1" applyAlignment="1">
      <alignment horizontal="center" vertical="center"/>
    </xf>
    <xf numFmtId="0" fontId="30" fillId="0" borderId="30" xfId="3" applyNumberFormat="1" applyFont="1" applyFill="1" applyBorder="1" applyAlignment="1">
      <alignment horizontal="center" vertical="center"/>
    </xf>
    <xf numFmtId="0" fontId="30" fillId="0" borderId="0" xfId="3" applyNumberFormat="1" applyFont="1" applyFill="1" applyBorder="1" applyAlignment="1">
      <alignment horizontal="center" vertical="center"/>
    </xf>
    <xf numFmtId="0" fontId="30" fillId="0" borderId="29" xfId="3" applyNumberFormat="1" applyFont="1" applyFill="1" applyBorder="1" applyAlignment="1">
      <alignment horizontal="center" vertical="center"/>
    </xf>
    <xf numFmtId="0" fontId="30" fillId="0" borderId="80" xfId="3" applyNumberFormat="1" applyFont="1" applyFill="1" applyBorder="1" applyAlignment="1">
      <alignment horizontal="center" vertical="center"/>
    </xf>
    <xf numFmtId="0" fontId="30" fillId="0" borderId="8" xfId="3" applyNumberFormat="1" applyFont="1" applyFill="1" applyBorder="1" applyAlignment="1">
      <alignment horizontal="center" vertical="center"/>
    </xf>
    <xf numFmtId="0" fontId="30" fillId="0" borderId="81" xfId="3" applyNumberFormat="1" applyFont="1" applyFill="1" applyBorder="1" applyAlignment="1">
      <alignment horizontal="center" vertical="center"/>
    </xf>
    <xf numFmtId="0" fontId="34" fillId="0" borderId="44" xfId="0" applyFont="1" applyBorder="1" applyAlignment="1">
      <alignment horizontal="center" vertical="center"/>
    </xf>
    <xf numFmtId="0" fontId="30" fillId="0" borderId="8" xfId="1" applyFont="1" applyFill="1" applyBorder="1" applyAlignment="1">
      <alignment horizontal="center" vertical="center"/>
    </xf>
    <xf numFmtId="0" fontId="30" fillId="0" borderId="36" xfId="2" applyFont="1" applyFill="1" applyBorder="1" applyAlignment="1">
      <alignment horizontal="center" vertical="center"/>
    </xf>
    <xf numFmtId="0" fontId="30" fillId="0" borderId="39" xfId="2" applyFont="1" applyFill="1" applyBorder="1" applyAlignment="1">
      <alignment horizontal="center" vertical="center"/>
    </xf>
    <xf numFmtId="0" fontId="30" fillId="0" borderId="78" xfId="2" applyFont="1" applyFill="1" applyBorder="1" applyAlignment="1">
      <alignment horizontal="center" vertical="center"/>
    </xf>
    <xf numFmtId="0" fontId="30" fillId="0" borderId="30" xfId="2" applyFont="1" applyFill="1" applyBorder="1" applyAlignment="1">
      <alignment horizontal="center" vertical="center"/>
    </xf>
    <xf numFmtId="0" fontId="30" fillId="0" borderId="0" xfId="2" applyFont="1" applyFill="1" applyBorder="1" applyAlignment="1">
      <alignment horizontal="center" vertical="center"/>
    </xf>
    <xf numFmtId="0" fontId="30" fillId="0" borderId="6" xfId="2" applyFont="1" applyFill="1" applyBorder="1" applyAlignment="1">
      <alignment horizontal="center" vertical="center"/>
    </xf>
    <xf numFmtId="0" fontId="30" fillId="0" borderId="38" xfId="2" applyFont="1" applyFill="1" applyBorder="1" applyAlignment="1">
      <alignment horizontal="center" vertical="center"/>
    </xf>
    <xf numFmtId="0" fontId="30" fillId="0" borderId="35" xfId="2" applyFont="1" applyFill="1" applyBorder="1" applyAlignment="1">
      <alignment horizontal="center" vertical="center"/>
    </xf>
    <xf numFmtId="0" fontId="30" fillId="0" borderId="79" xfId="2" applyFont="1" applyFill="1" applyBorder="1" applyAlignment="1">
      <alignment horizontal="center" vertical="center"/>
    </xf>
    <xf numFmtId="0" fontId="30" fillId="0" borderId="78" xfId="1" applyFont="1" applyFill="1" applyBorder="1" applyAlignment="1">
      <alignment horizontal="center" vertical="center"/>
    </xf>
    <xf numFmtId="0" fontId="30" fillId="0" borderId="6" xfId="1" applyFont="1" applyFill="1" applyBorder="1" applyAlignment="1">
      <alignment horizontal="center" vertical="center"/>
    </xf>
    <xf numFmtId="0" fontId="30" fillId="0" borderId="79" xfId="1" applyFont="1" applyFill="1" applyBorder="1" applyAlignment="1">
      <alignment horizontal="center" vertical="center"/>
    </xf>
    <xf numFmtId="0" fontId="30" fillId="0" borderId="9" xfId="1" applyFont="1" applyFill="1" applyBorder="1" applyAlignment="1">
      <alignment horizontal="center" vertical="center"/>
    </xf>
    <xf numFmtId="0" fontId="30" fillId="0" borderId="82" xfId="0" applyFont="1" applyBorder="1" applyAlignment="1">
      <alignment horizontal="center" vertical="center"/>
    </xf>
    <xf numFmtId="0" fontId="30" fillId="0" borderId="5" xfId="0" applyFont="1" applyBorder="1" applyAlignment="1">
      <alignment horizontal="center" vertical="center"/>
    </xf>
    <xf numFmtId="0" fontId="30" fillId="0" borderId="83" xfId="0" applyFont="1" applyBorder="1" applyAlignment="1">
      <alignment horizontal="center" vertical="center"/>
    </xf>
    <xf numFmtId="0" fontId="30" fillId="0" borderId="7" xfId="0" applyFont="1" applyBorder="1" applyAlignment="1">
      <alignment horizontal="center" vertical="center"/>
    </xf>
    <xf numFmtId="0" fontId="30" fillId="0" borderId="78" xfId="0" applyFont="1" applyBorder="1" applyAlignment="1">
      <alignment horizontal="center" vertical="center"/>
    </xf>
    <xf numFmtId="0" fontId="30" fillId="0" borderId="79" xfId="0" applyFont="1" applyBorder="1" applyAlignment="1">
      <alignment horizontal="center" vertical="center"/>
    </xf>
    <xf numFmtId="0" fontId="32" fillId="0" borderId="41" xfId="0" applyFont="1" applyBorder="1" applyAlignment="1">
      <alignment horizontal="center" vertical="center"/>
    </xf>
    <xf numFmtId="0" fontId="33" fillId="0" borderId="40" xfId="0" applyFont="1" applyBorder="1" applyAlignment="1">
      <alignment horizontal="center" vertical="center"/>
    </xf>
    <xf numFmtId="0" fontId="27" fillId="0" borderId="46" xfId="0" applyFont="1" applyBorder="1" applyAlignment="1">
      <alignment horizontal="center" vertical="center" wrapText="1"/>
    </xf>
    <xf numFmtId="0" fontId="33" fillId="0" borderId="45" xfId="0" applyFont="1" applyBorder="1" applyAlignment="1">
      <alignment horizontal="center" vertical="center"/>
    </xf>
    <xf numFmtId="0" fontId="29" fillId="0" borderId="46" xfId="0" applyFont="1" applyBorder="1" applyAlignment="1">
      <alignment horizontal="center" vertical="center"/>
    </xf>
    <xf numFmtId="0" fontId="33" fillId="0" borderId="77" xfId="0" applyFont="1" applyBorder="1" applyAlignment="1">
      <alignment horizontal="center" vertical="center"/>
    </xf>
    <xf numFmtId="0" fontId="33" fillId="0" borderId="16" xfId="0" applyFont="1" applyBorder="1" applyAlignment="1">
      <alignment horizontal="center" vertical="center"/>
    </xf>
    <xf numFmtId="0" fontId="30" fillId="0" borderId="34" xfId="2" applyFont="1" applyFill="1" applyBorder="1" applyAlignment="1">
      <alignment horizontal="center" vertical="center"/>
    </xf>
    <xf numFmtId="0" fontId="30" fillId="0" borderId="33" xfId="2" applyFont="1" applyFill="1" applyBorder="1" applyAlignment="1">
      <alignment horizontal="center" vertical="center"/>
    </xf>
    <xf numFmtId="0" fontId="30" fillId="0" borderId="33" xfId="1" applyFont="1" applyFill="1" applyBorder="1" applyAlignment="1">
      <alignment horizontal="center" vertical="center"/>
    </xf>
    <xf numFmtId="0" fontId="30" fillId="0" borderId="69" xfId="1" applyFont="1" applyFill="1" applyBorder="1" applyAlignment="1">
      <alignment horizontal="center" vertical="center"/>
    </xf>
    <xf numFmtId="0" fontId="33" fillId="0" borderId="38" xfId="0" applyFont="1" applyBorder="1" applyAlignment="1">
      <alignment horizontal="center" vertical="center"/>
    </xf>
    <xf numFmtId="0" fontId="33" fillId="0" borderId="35" xfId="0" applyFont="1" applyBorder="1" applyAlignment="1">
      <alignment horizontal="center" vertical="center"/>
    </xf>
    <xf numFmtId="0" fontId="30" fillId="0" borderId="66" xfId="0" applyFont="1" applyBorder="1" applyAlignment="1">
      <alignment horizontal="center" vertical="center"/>
    </xf>
    <xf numFmtId="0" fontId="5" fillId="0" borderId="14" xfId="0" applyFont="1" applyBorder="1" applyAlignment="1">
      <alignment horizontal="center" vertical="center"/>
    </xf>
    <xf numFmtId="0" fontId="5" fillId="0" borderId="17" xfId="0" applyFont="1" applyBorder="1" applyAlignment="1">
      <alignment horizontal="center" vertical="center"/>
    </xf>
    <xf numFmtId="0" fontId="5" fillId="0" borderId="12" xfId="0" applyFont="1" applyBorder="1" applyAlignment="1">
      <alignment horizontal="center" vertical="center"/>
    </xf>
    <xf numFmtId="0" fontId="5" fillId="0" borderId="19" xfId="0" applyFont="1" applyBorder="1" applyAlignment="1">
      <alignment horizontal="center" vertical="center"/>
    </xf>
    <xf numFmtId="0" fontId="5" fillId="0" borderId="27" xfId="0" applyFont="1" applyBorder="1" applyAlignment="1">
      <alignment horizontal="center" vertical="center"/>
    </xf>
    <xf numFmtId="0" fontId="11" fillId="0" borderId="19" xfId="0" applyFont="1" applyBorder="1" applyAlignment="1">
      <alignment horizontal="center" vertical="center"/>
    </xf>
    <xf numFmtId="0" fontId="11" fillId="0" borderId="27" xfId="0" applyFont="1" applyBorder="1" applyAlignment="1">
      <alignment horizontal="center" vertical="center"/>
    </xf>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32" xfId="0" applyFont="1" applyBorder="1" applyAlignment="1">
      <alignment horizontal="center" vertical="center"/>
    </xf>
    <xf numFmtId="0" fontId="4" fillId="0" borderId="24" xfId="0" applyFont="1" applyBorder="1" applyAlignment="1">
      <alignment horizontal="center" vertical="center"/>
    </xf>
    <xf numFmtId="0" fontId="4" fillId="0" borderId="25" xfId="0" applyFont="1" applyBorder="1" applyAlignment="1">
      <alignment horizontal="center" vertical="center"/>
    </xf>
    <xf numFmtId="0" fontId="4" fillId="0" borderId="49" xfId="0" applyFont="1" applyBorder="1" applyAlignment="1">
      <alignment horizontal="center" vertical="center"/>
    </xf>
    <xf numFmtId="0" fontId="4" fillId="0" borderId="48" xfId="0" applyFont="1" applyBorder="1" applyAlignment="1">
      <alignment horizontal="center" vertical="center"/>
    </xf>
    <xf numFmtId="0" fontId="4" fillId="0" borderId="72" xfId="0" applyFont="1" applyBorder="1" applyAlignment="1">
      <alignment horizontal="center" vertical="center"/>
    </xf>
    <xf numFmtId="0" fontId="11" fillId="0" borderId="20" xfId="0" applyFont="1" applyBorder="1" applyAlignment="1">
      <alignment horizontal="center" vertical="center"/>
    </xf>
    <xf numFmtId="0" fontId="28" fillId="0" borderId="34" xfId="0" applyFont="1" applyBorder="1" applyAlignment="1">
      <alignment horizontal="center" vertical="center"/>
    </xf>
    <xf numFmtId="0" fontId="28" fillId="0" borderId="46" xfId="0" applyFont="1" applyBorder="1" applyAlignment="1">
      <alignment horizontal="center" vertical="center"/>
    </xf>
    <xf numFmtId="0" fontId="27" fillId="0" borderId="40" xfId="0" applyFont="1" applyBorder="1" applyAlignment="1">
      <alignment horizontal="center" vertical="center"/>
    </xf>
    <xf numFmtId="0" fontId="27" fillId="0" borderId="43" xfId="0" applyFont="1" applyBorder="1" applyAlignment="1">
      <alignment horizontal="center" vertical="center"/>
    </xf>
    <xf numFmtId="0" fontId="27" fillId="0" borderId="45" xfId="0" applyFont="1" applyBorder="1" applyAlignment="1">
      <alignment horizontal="center" vertical="center"/>
    </xf>
    <xf numFmtId="0" fontId="5" fillId="0" borderId="44" xfId="0" applyFont="1" applyBorder="1" applyAlignment="1">
      <alignment vertical="center"/>
    </xf>
    <xf numFmtId="0" fontId="5" fillId="0" borderId="47" xfId="0" applyFont="1" applyBorder="1" applyAlignment="1">
      <alignment vertical="center"/>
    </xf>
    <xf numFmtId="0" fontId="40" fillId="0" borderId="41" xfId="0" applyFont="1" applyBorder="1" applyAlignment="1">
      <alignment horizontal="center" vertical="center" wrapText="1"/>
    </xf>
    <xf numFmtId="0" fontId="7" fillId="0" borderId="34" xfId="0" applyFont="1" applyBorder="1" applyAlignment="1">
      <alignment horizontal="center" vertical="center" wrapText="1"/>
    </xf>
    <xf numFmtId="0" fontId="28" fillId="0" borderId="34" xfId="0" applyFont="1" applyBorder="1" applyAlignment="1">
      <alignment horizontal="center" vertical="center" wrapText="1"/>
    </xf>
    <xf numFmtId="0" fontId="8" fillId="0" borderId="34" xfId="0" applyFont="1" applyBorder="1" applyAlignment="1">
      <alignment horizontal="center" vertical="center"/>
    </xf>
    <xf numFmtId="0" fontId="40" fillId="0" borderId="34" xfId="0" applyFont="1" applyBorder="1" applyAlignment="1">
      <alignment horizontal="center" vertical="center" wrapText="1"/>
    </xf>
    <xf numFmtId="0" fontId="12" fillId="0" borderId="36" xfId="0" applyFont="1" applyBorder="1" applyAlignment="1">
      <alignment horizontal="center" vertical="center"/>
    </xf>
    <xf numFmtId="0" fontId="12" fillId="0" borderId="78" xfId="0" applyFont="1" applyBorder="1" applyAlignment="1">
      <alignment horizontal="center" vertical="center"/>
    </xf>
    <xf numFmtId="0" fontId="12" fillId="0" borderId="30" xfId="0" applyFont="1" applyBorder="1" applyAlignment="1">
      <alignment horizontal="center" vertical="center"/>
    </xf>
    <xf numFmtId="0" fontId="12" fillId="0" borderId="6" xfId="0" applyFont="1" applyBorder="1" applyAlignment="1">
      <alignment horizontal="center" vertical="center"/>
    </xf>
    <xf numFmtId="0" fontId="12" fillId="0" borderId="38" xfId="0" applyFont="1" applyBorder="1" applyAlignment="1">
      <alignment horizontal="center" vertical="center"/>
    </xf>
    <xf numFmtId="0" fontId="12" fillId="0" borderId="79" xfId="0" applyFont="1" applyBorder="1" applyAlignment="1">
      <alignment horizontal="center" vertical="center"/>
    </xf>
    <xf numFmtId="0" fontId="4" fillId="0" borderId="44" xfId="0" applyFont="1" applyBorder="1" applyAlignment="1">
      <alignment vertical="center"/>
    </xf>
    <xf numFmtId="0" fontId="12" fillId="0" borderId="37" xfId="0" applyFont="1" applyBorder="1" applyAlignment="1">
      <alignment horizontal="center" vertical="center"/>
    </xf>
    <xf numFmtId="0" fontId="12" fillId="0" borderId="29" xfId="0" applyFont="1" applyBorder="1" applyAlignment="1">
      <alignment horizontal="center" vertical="center"/>
    </xf>
    <xf numFmtId="0" fontId="12" fillId="0" borderId="16" xfId="0" applyFont="1" applyBorder="1" applyAlignment="1">
      <alignment horizontal="center" vertical="center"/>
    </xf>
    <xf numFmtId="0" fontId="12" fillId="0" borderId="44" xfId="0" applyFont="1" applyBorder="1" applyAlignment="1">
      <alignment vertical="center"/>
    </xf>
    <xf numFmtId="0" fontId="8" fillId="0" borderId="42" xfId="0" applyFont="1" applyBorder="1" applyAlignment="1">
      <alignment vertical="center"/>
    </xf>
    <xf numFmtId="0" fontId="5" fillId="0" borderId="22" xfId="1" applyFont="1" applyFill="1" applyBorder="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6" xfId="0" applyFont="1" applyBorder="1" applyAlignment="1">
      <alignment horizontal="center" vertical="center"/>
    </xf>
    <xf numFmtId="0" fontId="5" fillId="0" borderId="36" xfId="1" applyFont="1" applyFill="1" applyBorder="1" applyAlignment="1">
      <alignment horizontal="center" vertical="center"/>
    </xf>
    <xf numFmtId="0" fontId="5" fillId="0" borderId="37" xfId="1" applyFont="1" applyFill="1" applyBorder="1" applyAlignment="1">
      <alignment horizontal="center" vertical="center"/>
    </xf>
    <xf numFmtId="0" fontId="5" fillId="0" borderId="30" xfId="1" applyFont="1" applyFill="1" applyBorder="1" applyAlignment="1">
      <alignment horizontal="center" vertical="center"/>
    </xf>
    <xf numFmtId="0" fontId="5" fillId="0" borderId="29" xfId="1" applyFont="1" applyFill="1" applyBorder="1" applyAlignment="1">
      <alignment horizontal="center" vertical="center"/>
    </xf>
    <xf numFmtId="0" fontId="5" fillId="0" borderId="38" xfId="1" applyFont="1" applyFill="1" applyBorder="1" applyAlignment="1">
      <alignment horizontal="center" vertical="center"/>
    </xf>
    <xf numFmtId="0" fontId="5" fillId="0" borderId="16" xfId="1" applyFont="1" applyFill="1" applyBorder="1" applyAlignment="1">
      <alignment horizontal="center" vertical="center"/>
    </xf>
    <xf numFmtId="0" fontId="5" fillId="0" borderId="23" xfId="1" applyFont="1" applyFill="1" applyBorder="1" applyAlignment="1">
      <alignment horizontal="center" vertical="center"/>
    </xf>
    <xf numFmtId="0" fontId="5" fillId="0" borderId="26" xfId="1" applyFont="1" applyFill="1" applyBorder="1" applyAlignment="1">
      <alignment horizontal="center" vertical="center"/>
    </xf>
    <xf numFmtId="0" fontId="5" fillId="0" borderId="64" xfId="1" applyFont="1" applyFill="1" applyBorder="1" applyAlignment="1">
      <alignment horizontal="center" vertical="center"/>
    </xf>
    <xf numFmtId="0" fontId="5" fillId="0" borderId="22" xfId="1" applyFont="1" applyFill="1" applyBorder="1" applyAlignment="1">
      <alignment horizontal="center" vertical="center" wrapText="1"/>
    </xf>
    <xf numFmtId="0" fontId="5" fillId="0" borderId="23" xfId="1" applyFont="1" applyFill="1" applyBorder="1" applyAlignment="1">
      <alignment horizontal="center" vertical="center" wrapText="1"/>
    </xf>
    <xf numFmtId="0" fontId="5" fillId="0" borderId="26" xfId="1" applyFont="1" applyFill="1" applyBorder="1" applyAlignment="1">
      <alignment horizontal="center" vertical="center" wrapText="1"/>
    </xf>
    <xf numFmtId="0" fontId="8" fillId="0" borderId="33" xfId="0" applyFont="1" applyBorder="1" applyAlignment="1">
      <alignment horizontal="center" vertical="center"/>
    </xf>
    <xf numFmtId="0" fontId="8" fillId="0" borderId="73" xfId="0" applyFont="1" applyBorder="1" applyAlignment="1">
      <alignment horizontal="center" vertical="center"/>
    </xf>
    <xf numFmtId="0" fontId="8" fillId="0" borderId="53" xfId="0" applyFont="1" applyBorder="1" applyAlignment="1">
      <alignment horizontal="center" vertical="center"/>
    </xf>
    <xf numFmtId="0" fontId="5" fillId="0" borderId="44" xfId="1" applyFont="1" applyFill="1" applyBorder="1" applyAlignment="1">
      <alignment vertical="center"/>
    </xf>
    <xf numFmtId="0" fontId="5" fillId="0" borderId="74" xfId="1" applyFont="1" applyFill="1" applyBorder="1" applyAlignment="1">
      <alignment vertical="center"/>
    </xf>
    <xf numFmtId="0" fontId="5" fillId="0" borderId="64" xfId="0" applyFont="1" applyBorder="1" applyAlignment="1">
      <alignment horizontal="center" vertical="center"/>
    </xf>
    <xf numFmtId="0" fontId="5" fillId="0" borderId="23"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64" xfId="0" applyFont="1" applyBorder="1" applyAlignment="1">
      <alignment horizontal="center" vertical="center" wrapText="1"/>
    </xf>
    <xf numFmtId="0" fontId="8" fillId="0" borderId="58" xfId="0" applyFont="1" applyBorder="1" applyAlignment="1">
      <alignment horizontal="center" vertical="center"/>
    </xf>
    <xf numFmtId="0" fontId="12" fillId="0" borderId="23" xfId="0" applyFont="1" applyBorder="1" applyAlignment="1">
      <alignment horizontal="center" vertical="center"/>
    </xf>
    <xf numFmtId="0" fontId="32" fillId="0" borderId="22" xfId="0" applyFont="1" applyBorder="1" applyAlignment="1">
      <alignment horizontal="center" vertical="center"/>
    </xf>
    <xf numFmtId="0" fontId="8" fillId="0" borderId="44" xfId="0" applyFont="1" applyBorder="1" applyAlignment="1">
      <alignment vertical="center"/>
    </xf>
    <xf numFmtId="0" fontId="15" fillId="0" borderId="33" xfId="0" applyFont="1" applyBorder="1" applyAlignment="1">
      <alignment horizontal="center" vertical="center"/>
    </xf>
    <xf numFmtId="0" fontId="15" fillId="0" borderId="53" xfId="0" applyFont="1" applyBorder="1" applyAlignment="1">
      <alignment horizontal="center" vertical="center"/>
    </xf>
    <xf numFmtId="0" fontId="8" fillId="0" borderId="26" xfId="0" applyFont="1" applyBorder="1" applyAlignment="1">
      <alignment horizontal="center" vertical="center"/>
    </xf>
    <xf numFmtId="0" fontId="8" fillId="0" borderId="77" xfId="0" applyFont="1" applyBorder="1" applyAlignment="1">
      <alignment vertical="center"/>
    </xf>
    <xf numFmtId="0" fontId="28" fillId="0" borderId="22" xfId="0" applyFont="1" applyBorder="1" applyAlignment="1">
      <alignment horizontal="center" vertical="center"/>
    </xf>
    <xf numFmtId="0" fontId="28" fillId="0" borderId="23" xfId="0" applyFont="1" applyBorder="1" applyAlignment="1">
      <alignment horizontal="center" vertical="center"/>
    </xf>
    <xf numFmtId="0" fontId="28" fillId="0" borderId="26" xfId="0" applyFont="1" applyBorder="1" applyAlignment="1">
      <alignment horizontal="center" vertical="center"/>
    </xf>
    <xf numFmtId="0" fontId="28" fillId="0" borderId="22"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26" xfId="0" applyFont="1" applyBorder="1" applyAlignment="1">
      <alignment horizontal="center" vertical="center" wrapText="1"/>
    </xf>
    <xf numFmtId="0" fontId="28" fillId="0" borderId="64" xfId="0" applyFont="1" applyBorder="1" applyAlignment="1">
      <alignment horizontal="center" vertical="center" wrapText="1"/>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0" borderId="26" xfId="0" applyFont="1" applyBorder="1" applyAlignment="1">
      <alignment horizontal="center" vertical="center"/>
    </xf>
    <xf numFmtId="0" fontId="13" fillId="0" borderId="22"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26" xfId="0" applyFont="1" applyBorder="1" applyAlignment="1">
      <alignment horizontal="center" vertical="center" wrapText="1"/>
    </xf>
    <xf numFmtId="0" fontId="8" fillId="0" borderId="38" xfId="0" applyFont="1" applyBorder="1" applyAlignment="1">
      <alignment horizontal="center" vertical="center"/>
    </xf>
    <xf numFmtId="0" fontId="8" fillId="0" borderId="35" xfId="0" applyFont="1" applyBorder="1" applyAlignment="1">
      <alignment horizontal="center" vertical="center"/>
    </xf>
    <xf numFmtId="0" fontId="8" fillId="0" borderId="16" xfId="0" applyFont="1" applyBorder="1" applyAlignment="1">
      <alignment horizontal="center" vertical="center"/>
    </xf>
    <xf numFmtId="0" fontId="12" fillId="0" borderId="34" xfId="1" applyFont="1" applyFill="1" applyBorder="1" applyAlignment="1">
      <alignment horizontal="center" vertical="center" wrapText="1"/>
    </xf>
    <xf numFmtId="0" fontId="5" fillId="0" borderId="44" xfId="1" applyFont="1" applyFill="1" applyBorder="1" applyAlignment="1">
      <alignment vertical="center" wrapText="1"/>
    </xf>
    <xf numFmtId="0" fontId="12" fillId="0" borderId="22" xfId="1" applyFont="1" applyFill="1" applyBorder="1" applyAlignment="1">
      <alignment horizontal="center" vertical="center"/>
    </xf>
    <xf numFmtId="0" fontId="12" fillId="0" borderId="23" xfId="1" applyFont="1" applyFill="1" applyBorder="1" applyAlignment="1">
      <alignment horizontal="center" vertical="center"/>
    </xf>
    <xf numFmtId="0" fontId="12" fillId="0" borderId="26" xfId="1" applyFont="1" applyFill="1" applyBorder="1" applyAlignment="1">
      <alignment horizontal="center" vertical="center"/>
    </xf>
    <xf numFmtId="0" fontId="4" fillId="0" borderId="46" xfId="0" applyFont="1" applyBorder="1" applyAlignment="1">
      <alignment horizontal="center" vertical="center" wrapText="1"/>
    </xf>
    <xf numFmtId="0" fontId="13" fillId="0" borderId="46" xfId="0" applyFont="1" applyBorder="1" applyAlignment="1">
      <alignment horizontal="center" vertical="center"/>
    </xf>
    <xf numFmtId="0" fontId="28" fillId="0" borderId="43" xfId="0" applyFont="1" applyBorder="1" applyAlignment="1">
      <alignment horizontal="center" vertical="center"/>
    </xf>
    <xf numFmtId="0" fontId="28" fillId="0" borderId="45" xfId="0" applyFont="1" applyBorder="1" applyAlignment="1">
      <alignment horizontal="center" vertical="center"/>
    </xf>
    <xf numFmtId="0" fontId="4" fillId="0" borderId="46" xfId="0" applyFont="1" applyBorder="1" applyAlignment="1">
      <alignment horizontal="center" vertical="center"/>
    </xf>
    <xf numFmtId="0" fontId="8" fillId="0" borderId="44" xfId="0" applyFont="1" applyBorder="1" applyAlignment="1">
      <alignment horizontal="center" vertical="center"/>
    </xf>
    <xf numFmtId="0" fontId="8" fillId="0" borderId="46" xfId="0" applyFont="1" applyBorder="1" applyAlignment="1">
      <alignment horizontal="center" vertical="center"/>
    </xf>
    <xf numFmtId="0" fontId="8" fillId="0" borderId="47" xfId="0" applyFont="1" applyBorder="1" applyAlignment="1">
      <alignment horizontal="center" vertical="center"/>
    </xf>
    <xf numFmtId="0" fontId="4" fillId="0" borderId="0" xfId="0" applyFont="1" applyAlignment="1">
      <alignment horizontal="center" vertical="center"/>
    </xf>
    <xf numFmtId="0" fontId="28" fillId="0" borderId="0" xfId="0" applyFont="1" applyAlignment="1">
      <alignment horizontal="center" vertical="center"/>
    </xf>
    <xf numFmtId="0" fontId="4" fillId="0" borderId="44" xfId="0" applyFont="1" applyBorder="1" applyAlignment="1">
      <alignment horizontal="center" vertical="center"/>
    </xf>
    <xf numFmtId="0" fontId="8" fillId="0" borderId="41" xfId="0" applyFont="1" applyBorder="1" applyAlignment="1">
      <alignment horizontal="center"/>
    </xf>
    <xf numFmtId="0" fontId="8" fillId="0" borderId="42" xfId="0" applyFont="1" applyBorder="1" applyAlignment="1">
      <alignment horizontal="center"/>
    </xf>
    <xf numFmtId="0" fontId="8" fillId="0" borderId="0" xfId="0" applyFont="1" applyAlignment="1">
      <alignment horizontal="center"/>
    </xf>
    <xf numFmtId="0" fontId="42" fillId="0" borderId="34" xfId="0" applyFont="1" applyBorder="1" applyAlignment="1">
      <alignment horizontal="center" vertical="center"/>
    </xf>
    <xf numFmtId="0" fontId="42" fillId="0" borderId="44" xfId="0" applyFont="1" applyBorder="1" applyAlignment="1">
      <alignment horizontal="center" vertical="center"/>
    </xf>
    <xf numFmtId="0" fontId="42" fillId="0" borderId="0" xfId="0" applyFont="1" applyAlignment="1">
      <alignment horizontal="center" vertical="center"/>
    </xf>
    <xf numFmtId="0" fontId="27" fillId="0" borderId="36" xfId="0" applyFont="1" applyBorder="1" applyAlignment="1">
      <alignment horizontal="center" vertical="center"/>
    </xf>
    <xf numFmtId="0" fontId="27" fillId="0" borderId="37" xfId="0" applyFont="1" applyBorder="1" applyAlignment="1">
      <alignment horizontal="center" vertical="center"/>
    </xf>
    <xf numFmtId="0" fontId="27" fillId="0" borderId="30" xfId="0" applyFont="1" applyBorder="1" applyAlignment="1">
      <alignment horizontal="center" vertical="center"/>
    </xf>
    <xf numFmtId="0" fontId="27" fillId="0" borderId="29" xfId="0" applyFont="1" applyBorder="1" applyAlignment="1">
      <alignment horizontal="center" vertical="center"/>
    </xf>
    <xf numFmtId="0" fontId="27" fillId="0" borderId="80" xfId="0" applyFont="1" applyBorder="1" applyAlignment="1">
      <alignment horizontal="center" vertical="center"/>
    </xf>
    <xf numFmtId="0" fontId="27" fillId="0" borderId="81" xfId="0" applyFont="1" applyBorder="1" applyAlignment="1">
      <alignment horizontal="center" vertical="center"/>
    </xf>
    <xf numFmtId="0" fontId="28" fillId="0" borderId="91" xfId="0" applyFont="1" applyBorder="1" applyAlignment="1">
      <alignment horizontal="center" vertical="center"/>
    </xf>
    <xf numFmtId="0" fontId="28" fillId="0" borderId="58" xfId="0" applyFont="1" applyBorder="1" applyAlignment="1">
      <alignment horizontal="center" vertical="center"/>
    </xf>
    <xf numFmtId="0" fontId="28" fillId="0" borderId="63" xfId="0" applyFont="1" applyBorder="1" applyAlignment="1">
      <alignment horizontal="center" vertical="center"/>
    </xf>
    <xf numFmtId="0" fontId="4" fillId="0" borderId="33" xfId="0" applyFont="1" applyBorder="1" applyAlignment="1">
      <alignment horizontal="center" vertical="center"/>
    </xf>
    <xf numFmtId="0" fontId="4" fillId="0" borderId="69" xfId="0" applyFont="1" applyBorder="1" applyAlignment="1">
      <alignment horizontal="center" vertical="center"/>
    </xf>
    <xf numFmtId="0" fontId="42" fillId="0" borderId="33" xfId="0" applyFont="1" applyBorder="1" applyAlignment="1">
      <alignment horizontal="center" vertical="center"/>
    </xf>
    <xf numFmtId="0" fontId="42" fillId="0" borderId="53" xfId="0" applyFont="1" applyBorder="1" applyAlignment="1">
      <alignment horizontal="center" vertical="center"/>
    </xf>
    <xf numFmtId="0" fontId="8" fillId="0" borderId="68" xfId="0" applyFont="1" applyBorder="1" applyAlignment="1">
      <alignment horizontal="center"/>
    </xf>
    <xf numFmtId="0" fontId="8" fillId="0" borderId="71" xfId="0" applyFont="1" applyBorder="1" applyAlignment="1">
      <alignment horizontal="center"/>
    </xf>
    <xf numFmtId="0" fontId="8" fillId="0" borderId="70" xfId="0" applyFont="1" applyBorder="1" applyAlignment="1">
      <alignment horizont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30" xfId="0" applyFont="1" applyBorder="1" applyAlignment="1">
      <alignment horizontal="center" vertical="center"/>
    </xf>
    <xf numFmtId="0" fontId="4" fillId="0" borderId="29" xfId="0" applyFont="1" applyBorder="1" applyAlignment="1">
      <alignment horizontal="center" vertical="center"/>
    </xf>
    <xf numFmtId="0" fontId="4" fillId="0" borderId="80" xfId="0" applyFont="1" applyBorder="1" applyAlignment="1">
      <alignment horizontal="center" vertical="center"/>
    </xf>
    <xf numFmtId="0" fontId="4" fillId="0" borderId="81" xfId="0" applyFont="1" applyBorder="1" applyAlignment="1">
      <alignment horizontal="center" vertical="center"/>
    </xf>
    <xf numFmtId="0" fontId="4" fillId="0" borderId="39" xfId="0" applyFont="1" applyBorder="1" applyAlignment="1">
      <alignment horizontal="center" vertical="center"/>
    </xf>
    <xf numFmtId="0" fontId="4" fillId="0" borderId="8" xfId="0" applyFont="1" applyBorder="1" applyAlignment="1">
      <alignment horizontal="center" vertical="center"/>
    </xf>
    <xf numFmtId="0" fontId="4" fillId="0" borderId="78"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27" fillId="0" borderId="44" xfId="0" applyFont="1" applyBorder="1" applyAlignment="1">
      <alignment horizontal="center" vertical="center"/>
    </xf>
    <xf numFmtId="0" fontId="14" fillId="0" borderId="41" xfId="0" applyFont="1" applyBorder="1" applyAlignment="1">
      <alignment horizontal="center" vertical="center"/>
    </xf>
    <xf numFmtId="0" fontId="37" fillId="0" borderId="60" xfId="0" applyFont="1" applyBorder="1" applyAlignment="1">
      <alignment horizontal="center" vertical="center"/>
    </xf>
    <xf numFmtId="0" fontId="13" fillId="0" borderId="43" xfId="0" applyFont="1" applyBorder="1" applyAlignment="1">
      <alignment horizontal="center" vertical="center"/>
    </xf>
    <xf numFmtId="0" fontId="27" fillId="0" borderId="33" xfId="0" applyFont="1" applyBorder="1" applyAlignment="1">
      <alignment horizontal="center" vertical="center" wrapText="1"/>
    </xf>
    <xf numFmtId="0" fontId="4" fillId="0" borderId="33" xfId="0" applyFont="1" applyBorder="1" applyAlignment="1">
      <alignment horizontal="center" vertical="center" wrapText="1"/>
    </xf>
    <xf numFmtId="0" fontId="27" fillId="0" borderId="33" xfId="0" applyFont="1" applyBorder="1" applyAlignment="1">
      <alignment horizontal="center" vertical="center"/>
    </xf>
    <xf numFmtId="0" fontId="13" fillId="0" borderId="45" xfId="0" applyFont="1" applyBorder="1" applyAlignment="1">
      <alignment horizontal="center" vertical="center"/>
    </xf>
    <xf numFmtId="0" fontId="8" fillId="0" borderId="92" xfId="0" applyFont="1" applyBorder="1" applyAlignment="1">
      <alignment horizontal="center"/>
    </xf>
    <xf numFmtId="0" fontId="8" fillId="0" borderId="93" xfId="0" applyFont="1" applyBorder="1" applyAlignment="1">
      <alignment horizontal="center" vertical="center"/>
    </xf>
    <xf numFmtId="0" fontId="6" fillId="0" borderId="34" xfId="0" applyFont="1" applyBorder="1" applyAlignment="1">
      <alignment horizontal="center" vertical="center"/>
    </xf>
    <xf numFmtId="0" fontId="4" fillId="0" borderId="38" xfId="0" applyFont="1" applyBorder="1" applyAlignment="1">
      <alignment horizontal="center" vertical="center"/>
    </xf>
    <xf numFmtId="0" fontId="4" fillId="0" borderId="79" xfId="0" applyFont="1" applyBorder="1" applyAlignment="1">
      <alignment horizontal="center" vertical="center"/>
    </xf>
  </cellXfs>
  <cellStyles count="4">
    <cellStyle name="Entrée" xfId="3" builtinId="20"/>
    <cellStyle name="Insatisfaisant" xfId="1" builtinId="27"/>
    <cellStyle name="Neutre"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75</xdr:row>
      <xdr:rowOff>19050</xdr:rowOff>
    </xdr:from>
    <xdr:to>
      <xdr:col>2</xdr:col>
      <xdr:colOff>1538968</xdr:colOff>
      <xdr:row>102</xdr:row>
      <xdr:rowOff>69397</xdr:rowOff>
    </xdr:to>
    <xdr:pic>
      <xdr:nvPicPr>
        <xdr:cNvPr id="2" name="Image 1">
          <a:extLst>
            <a:ext uri="{FF2B5EF4-FFF2-40B4-BE49-F238E27FC236}">
              <a16:creationId xmlns:a16="http://schemas.microsoft.com/office/drawing/2014/main" id="{D51B41AD-6170-78EC-BB84-85071B089A50}"/>
            </a:ext>
            <a:ext uri="{147F2762-F138-4A5C-976F-8EAC2B608ADB}">
              <a16:predDERef xmlns:a16="http://schemas.microsoft.com/office/drawing/2014/main" pred="{27157242-230F-4FBF-9C9F-156B22930994}"/>
            </a:ext>
          </a:extLst>
        </xdr:cNvPr>
        <xdr:cNvPicPr>
          <a:picLocks noChangeAspect="1"/>
        </xdr:cNvPicPr>
      </xdr:nvPicPr>
      <xdr:blipFill>
        <a:blip xmlns:r="http://schemas.openxmlformats.org/officeDocument/2006/relationships" r:embed="rId1"/>
        <a:stretch>
          <a:fillRect/>
        </a:stretch>
      </xdr:blipFill>
      <xdr:spPr>
        <a:xfrm>
          <a:off x="409575" y="18297525"/>
          <a:ext cx="6406243" cy="5193847"/>
        </a:xfrm>
        <a:prstGeom prst="rect">
          <a:avLst/>
        </a:prstGeom>
      </xdr:spPr>
    </xdr:pic>
    <xdr:clientData/>
  </xdr:twoCellAnchor>
  <xdr:twoCellAnchor editAs="oneCell">
    <xdr:from>
      <xdr:col>13</xdr:col>
      <xdr:colOff>476250</xdr:colOff>
      <xdr:row>76</xdr:row>
      <xdr:rowOff>0</xdr:rowOff>
    </xdr:from>
    <xdr:to>
      <xdr:col>20</xdr:col>
      <xdr:colOff>928007</xdr:colOff>
      <xdr:row>101</xdr:row>
      <xdr:rowOff>42182</xdr:rowOff>
    </xdr:to>
    <xdr:pic>
      <xdr:nvPicPr>
        <xdr:cNvPr id="4" name="Image 3">
          <a:extLst>
            <a:ext uri="{FF2B5EF4-FFF2-40B4-BE49-F238E27FC236}">
              <a16:creationId xmlns:a16="http://schemas.microsoft.com/office/drawing/2014/main" id="{1D8B21EB-0965-9360-04D9-8D5DA4306DC9}"/>
            </a:ext>
            <a:ext uri="{147F2762-F138-4A5C-976F-8EAC2B608ADB}">
              <a16:predDERef xmlns:a16="http://schemas.microsoft.com/office/drawing/2014/main" pred="{12B44785-BCDD-AF5F-E608-15B02472AD80}"/>
            </a:ext>
          </a:extLst>
        </xdr:cNvPr>
        <xdr:cNvPicPr>
          <a:picLocks noChangeAspect="1"/>
        </xdr:cNvPicPr>
      </xdr:nvPicPr>
      <xdr:blipFill>
        <a:blip xmlns:r="http://schemas.openxmlformats.org/officeDocument/2006/relationships" r:embed="rId2"/>
        <a:stretch>
          <a:fillRect/>
        </a:stretch>
      </xdr:blipFill>
      <xdr:spPr>
        <a:xfrm>
          <a:off x="18221325" y="18468975"/>
          <a:ext cx="5823857" cy="4804682"/>
        </a:xfrm>
        <a:prstGeom prst="rect">
          <a:avLst/>
        </a:prstGeom>
      </xdr:spPr>
    </xdr:pic>
    <xdr:clientData/>
  </xdr:twoCellAnchor>
  <xdr:twoCellAnchor editAs="oneCell">
    <xdr:from>
      <xdr:col>3</xdr:col>
      <xdr:colOff>561975</xdr:colOff>
      <xdr:row>77</xdr:row>
      <xdr:rowOff>161925</xdr:rowOff>
    </xdr:from>
    <xdr:to>
      <xdr:col>8</xdr:col>
      <xdr:colOff>38100</xdr:colOff>
      <xdr:row>101</xdr:row>
      <xdr:rowOff>161925</xdr:rowOff>
    </xdr:to>
    <xdr:pic>
      <xdr:nvPicPr>
        <xdr:cNvPr id="6" name="Image 5">
          <a:extLst>
            <a:ext uri="{FF2B5EF4-FFF2-40B4-BE49-F238E27FC236}">
              <a16:creationId xmlns:a16="http://schemas.microsoft.com/office/drawing/2014/main" id="{98A819BF-0D85-13E2-7A95-C42E78D703B0}"/>
            </a:ext>
            <a:ext uri="{147F2762-F138-4A5C-976F-8EAC2B608ADB}">
              <a16:predDERef xmlns:a16="http://schemas.microsoft.com/office/drawing/2014/main" pred="{1D8B21EB-0965-9360-04D9-8D5DA4306DC9}"/>
            </a:ext>
          </a:extLst>
        </xdr:cNvPr>
        <xdr:cNvPicPr>
          <a:picLocks noChangeAspect="1"/>
        </xdr:cNvPicPr>
      </xdr:nvPicPr>
      <xdr:blipFill>
        <a:blip xmlns:r="http://schemas.openxmlformats.org/officeDocument/2006/relationships" r:embed="rId3"/>
        <a:stretch>
          <a:fillRect/>
        </a:stretch>
      </xdr:blipFill>
      <xdr:spPr>
        <a:xfrm>
          <a:off x="8496300" y="17506950"/>
          <a:ext cx="4343400" cy="457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65</xdr:col>
      <xdr:colOff>9525</xdr:colOff>
      <xdr:row>1</xdr:row>
      <xdr:rowOff>0</xdr:rowOff>
    </xdr:from>
    <xdr:to>
      <xdr:col>70</xdr:col>
      <xdr:colOff>561975</xdr:colOff>
      <xdr:row>22</xdr:row>
      <xdr:rowOff>276225</xdr:rowOff>
    </xdr:to>
    <xdr:pic>
      <xdr:nvPicPr>
        <xdr:cNvPr id="2" name="Image 1">
          <a:extLst>
            <a:ext uri="{FF2B5EF4-FFF2-40B4-BE49-F238E27FC236}">
              <a16:creationId xmlns:a16="http://schemas.microsoft.com/office/drawing/2014/main" id="{15869B20-96AC-22AA-78F1-BFE19DBD901B}"/>
            </a:ext>
            <a:ext uri="{147F2762-F138-4A5C-976F-8EAC2B608ADB}">
              <a16:predDERef xmlns:a16="http://schemas.microsoft.com/office/drawing/2014/main" pred="{00000000-0008-0000-0700-000008000000}"/>
            </a:ext>
          </a:extLst>
        </xdr:cNvPr>
        <xdr:cNvPicPr>
          <a:picLocks noChangeAspect="1"/>
        </xdr:cNvPicPr>
      </xdr:nvPicPr>
      <xdr:blipFill>
        <a:blip xmlns:r="http://schemas.openxmlformats.org/officeDocument/2006/relationships" r:embed="rId1"/>
        <a:stretch>
          <a:fillRect/>
        </a:stretch>
      </xdr:blipFill>
      <xdr:spPr>
        <a:xfrm>
          <a:off x="139588875" y="885825"/>
          <a:ext cx="4362450" cy="4591050"/>
        </a:xfrm>
        <a:prstGeom prst="rect">
          <a:avLst/>
        </a:prstGeom>
      </xdr:spPr>
    </xdr:pic>
    <xdr:clientData/>
  </xdr:twoCellAnchor>
  <xdr:twoCellAnchor editAs="oneCell">
    <xdr:from>
      <xdr:col>64</xdr:col>
      <xdr:colOff>85725</xdr:colOff>
      <xdr:row>33</xdr:row>
      <xdr:rowOff>28575</xdr:rowOff>
    </xdr:from>
    <xdr:to>
      <xdr:col>69</xdr:col>
      <xdr:colOff>657225</xdr:colOff>
      <xdr:row>54</xdr:row>
      <xdr:rowOff>95250</xdr:rowOff>
    </xdr:to>
    <xdr:pic>
      <xdr:nvPicPr>
        <xdr:cNvPr id="3" name="Image 2">
          <a:extLst>
            <a:ext uri="{FF2B5EF4-FFF2-40B4-BE49-F238E27FC236}">
              <a16:creationId xmlns:a16="http://schemas.microsoft.com/office/drawing/2014/main" id="{68F21C04-E4BF-51AA-88F7-774DAE7A1A83}"/>
            </a:ext>
            <a:ext uri="{147F2762-F138-4A5C-976F-8EAC2B608ADB}">
              <a16:predDERef xmlns:a16="http://schemas.microsoft.com/office/drawing/2014/main" pred="{15869B20-96AC-22AA-78F1-BFE19DBD901B}"/>
            </a:ext>
          </a:extLst>
        </xdr:cNvPr>
        <xdr:cNvPicPr>
          <a:picLocks noChangeAspect="1"/>
        </xdr:cNvPicPr>
      </xdr:nvPicPr>
      <xdr:blipFill>
        <a:blip xmlns:r="http://schemas.openxmlformats.org/officeDocument/2006/relationships" r:embed="rId2"/>
        <a:stretch>
          <a:fillRect/>
        </a:stretch>
      </xdr:blipFill>
      <xdr:spPr>
        <a:xfrm>
          <a:off x="138903075" y="8753475"/>
          <a:ext cx="4381500" cy="4572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9" dT="2025-07-21T21:01:08.67" personId="{00000000-0000-0000-0000-000000000000}" id="{5D31EF2C-225B-4B82-8B96-B5C41A469A50}">
    <text xml:space="preserve">pas de différence entre les épandages et les pré-récoltes pour hiver et été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zoomScaleNormal="100" workbookViewId="0">
      <selection activeCell="I9" sqref="I9"/>
    </sheetView>
  </sheetViews>
  <sheetFormatPr baseColWidth="10" defaultColWidth="11.42578125" defaultRowHeight="104.25" customHeight="1" x14ac:dyDescent="0.25"/>
  <cols>
    <col min="1" max="1" width="40.5703125" style="1" customWidth="1"/>
    <col min="2" max="2" width="32.140625" style="1" customWidth="1"/>
    <col min="3" max="3" width="29" style="1" customWidth="1"/>
    <col min="4" max="4" width="31.5703125" style="1" customWidth="1"/>
    <col min="5" max="5" width="31.140625" style="1" customWidth="1"/>
    <col min="6" max="6" width="25.85546875" style="1" bestFit="1" customWidth="1"/>
    <col min="7" max="7" width="22.85546875" style="1" customWidth="1"/>
    <col min="8" max="8" width="11.42578125" style="1"/>
    <col min="9" max="9" width="28.140625" style="1" customWidth="1"/>
    <col min="10" max="10" width="23.5703125" style="1" customWidth="1"/>
    <col min="11" max="11" width="24" style="1" customWidth="1"/>
    <col min="12" max="12" width="25.140625" style="1" customWidth="1"/>
    <col min="13" max="13" width="24.42578125" style="1" customWidth="1"/>
    <col min="14" max="14" width="20.7109375" style="1" customWidth="1"/>
    <col min="15" max="16384" width="11.42578125" style="1"/>
  </cols>
  <sheetData>
    <row r="1" spans="1:14" ht="48.75" customHeight="1" x14ac:dyDescent="0.25">
      <c r="A1" s="137" t="s">
        <v>975</v>
      </c>
      <c r="B1" s="138"/>
      <c r="C1" s="138"/>
      <c r="D1" s="138"/>
      <c r="E1" s="138"/>
      <c r="F1" s="138"/>
      <c r="G1" s="139"/>
      <c r="H1" s="69"/>
      <c r="I1" s="69"/>
      <c r="J1" s="69"/>
      <c r="K1" s="69"/>
      <c r="L1" s="69"/>
      <c r="M1" s="69"/>
      <c r="N1" s="70"/>
    </row>
    <row r="2" spans="1:14" ht="33.75" customHeight="1" x14ac:dyDescent="0.25">
      <c r="A2" s="144" t="s">
        <v>15</v>
      </c>
      <c r="B2" s="145"/>
      <c r="C2" s="145"/>
      <c r="D2" s="146" t="s">
        <v>114</v>
      </c>
      <c r="E2" s="146"/>
      <c r="F2" s="57"/>
      <c r="G2" s="58" t="s">
        <v>115</v>
      </c>
      <c r="H2" s="7"/>
    </row>
    <row r="3" spans="1:14" ht="15.75" x14ac:dyDescent="0.25">
      <c r="A3" s="140" t="s">
        <v>116</v>
      </c>
      <c r="B3" s="141"/>
      <c r="C3" s="141"/>
      <c r="D3" s="142" t="s">
        <v>117</v>
      </c>
      <c r="E3" s="142"/>
      <c r="F3" s="117" t="s">
        <v>118</v>
      </c>
      <c r="G3" s="143" t="s">
        <v>119</v>
      </c>
      <c r="H3" s="7"/>
    </row>
    <row r="4" spans="1:14" ht="15.75" x14ac:dyDescent="0.25">
      <c r="A4" s="140"/>
      <c r="B4" s="141"/>
      <c r="C4" s="141"/>
      <c r="D4" s="142"/>
      <c r="E4" s="142"/>
      <c r="F4" s="117" t="s">
        <v>120</v>
      </c>
      <c r="G4" s="143"/>
      <c r="H4" s="7"/>
    </row>
    <row r="5" spans="1:14" ht="15.75" x14ac:dyDescent="0.25">
      <c r="A5" s="140"/>
      <c r="B5" s="141"/>
      <c r="C5" s="141"/>
      <c r="D5" s="142" t="s">
        <v>121</v>
      </c>
      <c r="E5" s="142"/>
      <c r="F5" s="117" t="s">
        <v>122</v>
      </c>
      <c r="G5" s="143" t="s">
        <v>123</v>
      </c>
      <c r="H5" s="7"/>
    </row>
    <row r="6" spans="1:14" ht="15.75" x14ac:dyDescent="0.25">
      <c r="A6" s="140"/>
      <c r="B6" s="141"/>
      <c r="C6" s="141"/>
      <c r="D6" s="142"/>
      <c r="E6" s="142"/>
      <c r="F6" s="117" t="s">
        <v>124</v>
      </c>
      <c r="G6" s="143"/>
      <c r="H6" s="7"/>
    </row>
    <row r="7" spans="1:14" ht="15.75" x14ac:dyDescent="0.25">
      <c r="A7" s="140"/>
      <c r="B7" s="141"/>
      <c r="C7" s="141"/>
      <c r="D7" s="142" t="s">
        <v>125</v>
      </c>
      <c r="E7" s="142"/>
      <c r="F7" s="117" t="s">
        <v>126</v>
      </c>
      <c r="G7" s="143" t="s">
        <v>127</v>
      </c>
      <c r="H7" s="7"/>
    </row>
    <row r="8" spans="1:14" ht="15.75" x14ac:dyDescent="0.25">
      <c r="A8" s="140"/>
      <c r="B8" s="141"/>
      <c r="C8" s="141"/>
      <c r="D8" s="142"/>
      <c r="E8" s="142"/>
      <c r="F8" s="117" t="s">
        <v>124</v>
      </c>
      <c r="G8" s="143"/>
      <c r="H8" s="7"/>
    </row>
    <row r="9" spans="1:14" ht="15.75" x14ac:dyDescent="0.25">
      <c r="A9" s="140"/>
      <c r="B9" s="141"/>
      <c r="C9" s="141"/>
      <c r="D9" s="142" t="s">
        <v>128</v>
      </c>
      <c r="E9" s="142"/>
      <c r="F9" s="117" t="s">
        <v>129</v>
      </c>
      <c r="G9" s="143" t="s">
        <v>130</v>
      </c>
      <c r="H9" s="7"/>
    </row>
    <row r="10" spans="1:14" ht="15.75" x14ac:dyDescent="0.25">
      <c r="A10" s="140"/>
      <c r="B10" s="141"/>
      <c r="C10" s="141"/>
      <c r="D10" s="142"/>
      <c r="E10" s="142"/>
      <c r="F10" s="117" t="s">
        <v>131</v>
      </c>
      <c r="G10" s="143"/>
      <c r="H10" s="7"/>
    </row>
    <row r="11" spans="1:14" ht="15.75" x14ac:dyDescent="0.25">
      <c r="A11" s="140"/>
      <c r="B11" s="141"/>
      <c r="C11" s="141"/>
      <c r="D11" s="142" t="s">
        <v>132</v>
      </c>
      <c r="E11" s="142"/>
      <c r="F11" s="117" t="s">
        <v>133</v>
      </c>
      <c r="G11" s="143" t="s">
        <v>134</v>
      </c>
      <c r="H11" s="7"/>
    </row>
    <row r="12" spans="1:14" ht="15.75" x14ac:dyDescent="0.25">
      <c r="A12" s="140"/>
      <c r="B12" s="141"/>
      <c r="C12" s="141"/>
      <c r="D12" s="142"/>
      <c r="E12" s="142"/>
      <c r="F12" s="117" t="s">
        <v>135</v>
      </c>
      <c r="G12" s="143"/>
      <c r="H12" s="7"/>
    </row>
    <row r="13" spans="1:14" ht="15.75" x14ac:dyDescent="0.25">
      <c r="A13" s="140"/>
      <c r="B13" s="141"/>
      <c r="C13" s="141"/>
      <c r="D13" s="142" t="s">
        <v>136</v>
      </c>
      <c r="E13" s="142"/>
      <c r="F13" s="115" t="s">
        <v>137</v>
      </c>
      <c r="G13" s="143" t="s">
        <v>138</v>
      </c>
      <c r="H13" s="7"/>
    </row>
    <row r="14" spans="1:14" ht="15.75" x14ac:dyDescent="0.25">
      <c r="A14" s="140"/>
      <c r="B14" s="141"/>
      <c r="C14" s="141"/>
      <c r="D14" s="142"/>
      <c r="E14" s="142"/>
      <c r="F14" s="117" t="s">
        <v>139</v>
      </c>
      <c r="G14" s="143"/>
      <c r="H14" s="7"/>
    </row>
    <row r="15" spans="1:14" ht="15.75" x14ac:dyDescent="0.25">
      <c r="A15" s="140" t="s">
        <v>140</v>
      </c>
      <c r="B15" s="141"/>
      <c r="C15" s="141"/>
      <c r="D15" s="142" t="s">
        <v>141</v>
      </c>
      <c r="E15" s="142"/>
      <c r="F15" s="117">
        <v>8</v>
      </c>
      <c r="G15" s="143" t="s">
        <v>142</v>
      </c>
      <c r="H15" s="7"/>
      <c r="I15" s="7"/>
    </row>
    <row r="16" spans="1:14" ht="15.75" x14ac:dyDescent="0.25">
      <c r="A16" s="140"/>
      <c r="B16" s="141"/>
      <c r="C16" s="141"/>
      <c r="D16" s="142"/>
      <c r="E16" s="142"/>
      <c r="F16" s="117">
        <v>6.2</v>
      </c>
      <c r="G16" s="143"/>
      <c r="H16" s="7"/>
      <c r="I16" s="7"/>
    </row>
    <row r="17" spans="1:9" ht="15.75" x14ac:dyDescent="0.25">
      <c r="A17" s="140"/>
      <c r="B17" s="141"/>
      <c r="C17" s="141"/>
      <c r="D17" s="142" t="s">
        <v>143</v>
      </c>
      <c r="E17" s="142"/>
      <c r="F17" s="48">
        <v>8.1000000000000003E-2</v>
      </c>
      <c r="G17" s="143" t="s">
        <v>144</v>
      </c>
      <c r="H17" s="7"/>
      <c r="I17" s="7"/>
    </row>
    <row r="18" spans="1:9" ht="15.75" x14ac:dyDescent="0.25">
      <c r="A18" s="140"/>
      <c r="B18" s="141"/>
      <c r="C18" s="141"/>
      <c r="D18" s="142"/>
      <c r="E18" s="142"/>
      <c r="F18" s="117" t="s">
        <v>145</v>
      </c>
      <c r="G18" s="143"/>
      <c r="H18" s="7"/>
      <c r="I18" s="7"/>
    </row>
    <row r="19" spans="1:9" ht="15.75" x14ac:dyDescent="0.25">
      <c r="A19" s="140"/>
      <c r="B19" s="141"/>
      <c r="C19" s="141"/>
      <c r="D19" s="142" t="s">
        <v>146</v>
      </c>
      <c r="E19" s="142"/>
      <c r="F19" s="117" t="s">
        <v>147</v>
      </c>
      <c r="G19" s="143" t="s">
        <v>148</v>
      </c>
      <c r="H19" s="7"/>
      <c r="I19" s="7"/>
    </row>
    <row r="20" spans="1:9" ht="15.75" x14ac:dyDescent="0.25">
      <c r="A20" s="140"/>
      <c r="B20" s="141"/>
      <c r="C20" s="141"/>
      <c r="D20" s="142"/>
      <c r="E20" s="142"/>
      <c r="F20" s="117" t="s">
        <v>149</v>
      </c>
      <c r="G20" s="143"/>
      <c r="H20" s="7"/>
      <c r="I20" s="7"/>
    </row>
    <row r="21" spans="1:9" ht="15.75" x14ac:dyDescent="0.25">
      <c r="A21" s="140"/>
      <c r="B21" s="141"/>
      <c r="C21" s="141"/>
      <c r="D21" s="142" t="s">
        <v>150</v>
      </c>
      <c r="E21" s="142"/>
      <c r="F21" s="117" t="s">
        <v>151</v>
      </c>
      <c r="G21" s="143" t="s">
        <v>152</v>
      </c>
      <c r="H21" s="7"/>
      <c r="I21" s="7"/>
    </row>
    <row r="22" spans="1:9" ht="15.75" x14ac:dyDescent="0.25">
      <c r="A22" s="140"/>
      <c r="B22" s="141"/>
      <c r="C22" s="141"/>
      <c r="D22" s="142"/>
      <c r="E22" s="142"/>
      <c r="F22" s="117" t="s">
        <v>153</v>
      </c>
      <c r="G22" s="143"/>
      <c r="H22" s="7"/>
      <c r="I22" s="7"/>
    </row>
    <row r="23" spans="1:9" ht="15.75" x14ac:dyDescent="0.25">
      <c r="A23" s="140"/>
      <c r="B23" s="141"/>
      <c r="C23" s="141"/>
      <c r="D23" s="142" t="s">
        <v>154</v>
      </c>
      <c r="E23" s="142"/>
      <c r="F23" s="117" t="s">
        <v>155</v>
      </c>
      <c r="G23" s="143" t="s">
        <v>156</v>
      </c>
      <c r="H23" s="7"/>
      <c r="I23" s="7"/>
    </row>
    <row r="24" spans="1:9" ht="15.75" x14ac:dyDescent="0.25">
      <c r="A24" s="140"/>
      <c r="B24" s="141"/>
      <c r="C24" s="141"/>
      <c r="D24" s="142"/>
      <c r="E24" s="142"/>
      <c r="F24" s="117" t="s">
        <v>157</v>
      </c>
      <c r="G24" s="143"/>
      <c r="H24" s="7"/>
      <c r="I24" s="7"/>
    </row>
    <row r="25" spans="1:9" ht="15.75" x14ac:dyDescent="0.25">
      <c r="A25" s="140"/>
      <c r="B25" s="141"/>
      <c r="C25" s="141"/>
      <c r="D25" s="142" t="s">
        <v>158</v>
      </c>
      <c r="E25" s="142"/>
      <c r="F25" s="117">
        <v>9</v>
      </c>
      <c r="G25" s="143" t="s">
        <v>159</v>
      </c>
      <c r="H25" s="7"/>
      <c r="I25" s="7"/>
    </row>
    <row r="26" spans="1:9" ht="15.75" x14ac:dyDescent="0.25">
      <c r="A26" s="140"/>
      <c r="B26" s="141"/>
      <c r="C26" s="141"/>
      <c r="D26" s="142"/>
      <c r="E26" s="142"/>
      <c r="F26" s="117" t="s">
        <v>160</v>
      </c>
      <c r="G26" s="143"/>
      <c r="H26" s="7"/>
      <c r="I26" s="7"/>
    </row>
    <row r="27" spans="1:9" ht="15.75" x14ac:dyDescent="0.25">
      <c r="A27" s="140" t="s">
        <v>161</v>
      </c>
      <c r="B27" s="141"/>
      <c r="C27" s="141"/>
      <c r="D27" s="142" t="s">
        <v>162</v>
      </c>
      <c r="E27" s="142"/>
      <c r="F27" s="117" t="s">
        <v>163</v>
      </c>
      <c r="G27" s="143" t="s">
        <v>164</v>
      </c>
      <c r="H27" s="7"/>
      <c r="I27" s="7"/>
    </row>
    <row r="28" spans="1:9" ht="15.75" x14ac:dyDescent="0.25">
      <c r="A28" s="140"/>
      <c r="B28" s="141"/>
      <c r="C28" s="141"/>
      <c r="D28" s="142"/>
      <c r="E28" s="142"/>
      <c r="F28" s="117" t="s">
        <v>165</v>
      </c>
      <c r="G28" s="143"/>
      <c r="H28" s="7"/>
      <c r="I28" s="6"/>
    </row>
    <row r="29" spans="1:9" ht="15.75" x14ac:dyDescent="0.25">
      <c r="A29" s="140"/>
      <c r="B29" s="141"/>
      <c r="C29" s="141"/>
      <c r="D29" s="142" t="s">
        <v>166</v>
      </c>
      <c r="E29" s="142"/>
      <c r="F29" s="117" t="s">
        <v>167</v>
      </c>
      <c r="G29" s="143" t="s">
        <v>168</v>
      </c>
      <c r="H29" s="7"/>
      <c r="I29" s="6"/>
    </row>
    <row r="30" spans="1:9" ht="15.75" x14ac:dyDescent="0.25">
      <c r="A30" s="140"/>
      <c r="B30" s="141"/>
      <c r="C30" s="141"/>
      <c r="D30" s="142"/>
      <c r="E30" s="142"/>
      <c r="F30" s="117" t="s">
        <v>169</v>
      </c>
      <c r="G30" s="143"/>
      <c r="H30" s="7"/>
      <c r="I30" s="6"/>
    </row>
    <row r="31" spans="1:9" ht="15.75" x14ac:dyDescent="0.25">
      <c r="A31" s="140"/>
      <c r="B31" s="141"/>
      <c r="C31" s="141"/>
      <c r="D31" s="142" t="s">
        <v>170</v>
      </c>
      <c r="E31" s="142"/>
      <c r="F31" s="49">
        <v>1</v>
      </c>
      <c r="G31" s="143" t="s">
        <v>171</v>
      </c>
      <c r="H31" s="7"/>
      <c r="I31" s="6"/>
    </row>
    <row r="32" spans="1:9" ht="15.75" x14ac:dyDescent="0.25">
      <c r="A32" s="140"/>
      <c r="B32" s="141"/>
      <c r="C32" s="141"/>
      <c r="D32" s="142"/>
      <c r="E32" s="142"/>
      <c r="F32" s="49">
        <v>0.91</v>
      </c>
      <c r="G32" s="143"/>
      <c r="H32" s="6"/>
      <c r="I32" s="6"/>
    </row>
    <row r="33" spans="1:9" ht="47.25" x14ac:dyDescent="0.25">
      <c r="A33" s="140"/>
      <c r="B33" s="141"/>
      <c r="C33" s="141"/>
      <c r="D33" s="142" t="s">
        <v>172</v>
      </c>
      <c r="E33" s="142"/>
      <c r="F33" s="97" t="s">
        <v>173</v>
      </c>
      <c r="G33" s="147" t="s">
        <v>174</v>
      </c>
      <c r="H33" s="7"/>
      <c r="I33" s="6"/>
    </row>
    <row r="34" spans="1:9" ht="47.25" x14ac:dyDescent="0.25">
      <c r="A34" s="140"/>
      <c r="B34" s="141"/>
      <c r="C34" s="141"/>
      <c r="D34" s="142"/>
      <c r="E34" s="142"/>
      <c r="F34" s="97" t="s">
        <v>175</v>
      </c>
      <c r="G34" s="147"/>
      <c r="H34" s="7"/>
      <c r="I34" s="7"/>
    </row>
    <row r="35" spans="1:9" ht="15.75" x14ac:dyDescent="0.25">
      <c r="A35" s="140" t="s">
        <v>176</v>
      </c>
      <c r="B35" s="141"/>
      <c r="C35" s="141"/>
      <c r="D35" s="142" t="s">
        <v>177</v>
      </c>
      <c r="E35" s="142"/>
      <c r="F35" s="97" t="s">
        <v>178</v>
      </c>
      <c r="G35" s="143" t="s">
        <v>179</v>
      </c>
      <c r="H35" s="7"/>
      <c r="I35" s="7"/>
    </row>
    <row r="36" spans="1:9" ht="15.75" x14ac:dyDescent="0.25">
      <c r="A36" s="140"/>
      <c r="B36" s="141"/>
      <c r="C36" s="141"/>
      <c r="D36" s="142"/>
      <c r="E36" s="142"/>
      <c r="F36" s="97" t="s">
        <v>180</v>
      </c>
      <c r="G36" s="143"/>
      <c r="H36" s="6"/>
      <c r="I36" s="6"/>
    </row>
    <row r="37" spans="1:9" ht="15.75" x14ac:dyDescent="0.25">
      <c r="A37" s="140"/>
      <c r="B37" s="141"/>
      <c r="C37" s="141"/>
      <c r="D37" s="142" t="s">
        <v>181</v>
      </c>
      <c r="E37" s="142"/>
      <c r="F37" s="97" t="s">
        <v>182</v>
      </c>
      <c r="G37" s="143" t="s">
        <v>183</v>
      </c>
      <c r="H37" s="6"/>
      <c r="I37" s="6"/>
    </row>
    <row r="38" spans="1:9" ht="15.75" x14ac:dyDescent="0.25">
      <c r="A38" s="140"/>
      <c r="B38" s="141"/>
      <c r="C38" s="141"/>
      <c r="D38" s="142"/>
      <c r="E38" s="142"/>
      <c r="F38" s="97" t="s">
        <v>184</v>
      </c>
      <c r="G38" s="143"/>
      <c r="H38" s="6"/>
      <c r="I38" s="6"/>
    </row>
    <row r="39" spans="1:9" ht="15.75" x14ac:dyDescent="0.25">
      <c r="A39" s="140"/>
      <c r="B39" s="141"/>
      <c r="C39" s="141"/>
      <c r="D39" s="142" t="s">
        <v>185</v>
      </c>
      <c r="E39" s="142"/>
      <c r="F39" s="97" t="s">
        <v>186</v>
      </c>
      <c r="G39" s="143" t="s">
        <v>187</v>
      </c>
      <c r="H39" s="6"/>
      <c r="I39" s="6"/>
    </row>
    <row r="40" spans="1:9" ht="15.75" x14ac:dyDescent="0.25">
      <c r="A40" s="140"/>
      <c r="B40" s="141"/>
      <c r="C40" s="141"/>
      <c r="D40" s="142"/>
      <c r="E40" s="142"/>
      <c r="F40" s="97" t="s">
        <v>186</v>
      </c>
      <c r="G40" s="143"/>
      <c r="H40" s="6"/>
      <c r="I40" s="6"/>
    </row>
    <row r="41" spans="1:9" ht="15.75" x14ac:dyDescent="0.25">
      <c r="A41" s="140"/>
      <c r="B41" s="141"/>
      <c r="C41" s="141"/>
      <c r="D41" s="142" t="s">
        <v>188</v>
      </c>
      <c r="E41" s="142"/>
      <c r="F41" s="97" t="s">
        <v>189</v>
      </c>
      <c r="G41" s="143" t="s">
        <v>190</v>
      </c>
      <c r="H41" s="6"/>
      <c r="I41" s="6"/>
    </row>
    <row r="42" spans="1:9" ht="15.75" x14ac:dyDescent="0.25">
      <c r="A42" s="140"/>
      <c r="B42" s="141"/>
      <c r="C42" s="141"/>
      <c r="D42" s="142"/>
      <c r="E42" s="142"/>
      <c r="F42" s="97" t="s">
        <v>191</v>
      </c>
      <c r="G42" s="143"/>
      <c r="H42" s="7"/>
      <c r="I42" s="6"/>
    </row>
    <row r="43" spans="1:9" ht="15.75" x14ac:dyDescent="0.25">
      <c r="A43" s="140"/>
      <c r="B43" s="141"/>
      <c r="C43" s="141"/>
      <c r="D43" s="142" t="s">
        <v>192</v>
      </c>
      <c r="E43" s="142"/>
      <c r="F43" s="117" t="s">
        <v>193</v>
      </c>
      <c r="G43" s="143" t="s">
        <v>194</v>
      </c>
      <c r="H43" s="7"/>
      <c r="I43" s="6"/>
    </row>
    <row r="44" spans="1:9" ht="15.75" x14ac:dyDescent="0.25">
      <c r="A44" s="140"/>
      <c r="B44" s="141"/>
      <c r="C44" s="141"/>
      <c r="D44" s="142"/>
      <c r="E44" s="142"/>
      <c r="F44" s="117" t="s">
        <v>195</v>
      </c>
      <c r="G44" s="143"/>
      <c r="H44" s="7"/>
      <c r="I44" s="7"/>
    </row>
    <row r="45" spans="1:9" ht="15.75" x14ac:dyDescent="0.25">
      <c r="A45" s="140"/>
      <c r="B45" s="141"/>
      <c r="C45" s="141"/>
      <c r="D45" s="142" t="s">
        <v>196</v>
      </c>
      <c r="E45" s="142"/>
      <c r="F45" s="117" t="s">
        <v>197</v>
      </c>
      <c r="G45" s="143" t="s">
        <v>198</v>
      </c>
      <c r="H45" s="7"/>
      <c r="I45" s="7"/>
    </row>
    <row r="46" spans="1:9" ht="15.75" x14ac:dyDescent="0.25">
      <c r="A46" s="140"/>
      <c r="B46" s="141"/>
      <c r="C46" s="141"/>
      <c r="D46" s="142"/>
      <c r="E46" s="142"/>
      <c r="F46" s="117" t="s">
        <v>199</v>
      </c>
      <c r="G46" s="143"/>
      <c r="H46" s="7"/>
      <c r="I46" s="7"/>
    </row>
    <row r="47" spans="1:9" ht="15.75" x14ac:dyDescent="0.25">
      <c r="A47" s="140" t="s">
        <v>200</v>
      </c>
      <c r="B47" s="141"/>
      <c r="C47" s="141"/>
      <c r="D47" s="142" t="s">
        <v>201</v>
      </c>
      <c r="E47" s="142"/>
      <c r="F47" s="117" t="s">
        <v>202</v>
      </c>
      <c r="G47" s="143" t="s">
        <v>203</v>
      </c>
      <c r="H47" s="7"/>
      <c r="I47" s="7"/>
    </row>
    <row r="48" spans="1:9" ht="15.75" x14ac:dyDescent="0.25">
      <c r="A48" s="140"/>
      <c r="B48" s="141"/>
      <c r="C48" s="141"/>
      <c r="D48" s="142"/>
      <c r="E48" s="142"/>
      <c r="F48" s="117" t="s">
        <v>204</v>
      </c>
      <c r="G48" s="143"/>
      <c r="H48" s="7"/>
      <c r="I48" s="7"/>
    </row>
    <row r="49" spans="1:18" ht="15.75" x14ac:dyDescent="0.25">
      <c r="A49" s="140"/>
      <c r="B49" s="141"/>
      <c r="C49" s="141"/>
      <c r="D49" s="142" t="s">
        <v>205</v>
      </c>
      <c r="E49" s="142"/>
      <c r="F49" s="117" t="s">
        <v>206</v>
      </c>
      <c r="G49" s="143" t="s">
        <v>207</v>
      </c>
      <c r="H49" s="7"/>
      <c r="I49" s="7"/>
    </row>
    <row r="50" spans="1:18" ht="15.75" x14ac:dyDescent="0.25">
      <c r="A50" s="140"/>
      <c r="B50" s="141"/>
      <c r="C50" s="141"/>
      <c r="D50" s="142"/>
      <c r="E50" s="142"/>
      <c r="F50" s="117" t="s">
        <v>208</v>
      </c>
      <c r="G50" s="143"/>
      <c r="H50" s="7"/>
      <c r="I50" s="7"/>
    </row>
    <row r="51" spans="1:18" ht="15.75" x14ac:dyDescent="0.25">
      <c r="A51" s="140"/>
      <c r="B51" s="141"/>
      <c r="C51" s="141"/>
      <c r="D51" s="142" t="s">
        <v>209</v>
      </c>
      <c r="E51" s="142"/>
      <c r="F51" s="117" t="s">
        <v>210</v>
      </c>
      <c r="G51" s="143" t="s">
        <v>211</v>
      </c>
      <c r="H51" s="7"/>
      <c r="I51" s="7"/>
    </row>
    <row r="52" spans="1:18" ht="15.75" x14ac:dyDescent="0.25">
      <c r="A52" s="140"/>
      <c r="B52" s="141"/>
      <c r="C52" s="141"/>
      <c r="D52" s="142"/>
      <c r="E52" s="142"/>
      <c r="F52" s="117" t="s">
        <v>212</v>
      </c>
      <c r="G52" s="143"/>
      <c r="H52" s="7"/>
      <c r="I52" s="7"/>
    </row>
    <row r="53" spans="1:18" ht="15.75" x14ac:dyDescent="0.25">
      <c r="A53" s="140"/>
      <c r="B53" s="141"/>
      <c r="C53" s="141"/>
      <c r="D53" s="142" t="s">
        <v>213</v>
      </c>
      <c r="E53" s="142"/>
      <c r="F53" s="117" t="s">
        <v>214</v>
      </c>
      <c r="G53" s="143" t="s">
        <v>215</v>
      </c>
      <c r="H53" s="7"/>
      <c r="I53" s="7"/>
    </row>
    <row r="54" spans="1:18" ht="18.75" x14ac:dyDescent="0.25">
      <c r="A54" s="140"/>
      <c r="B54" s="141"/>
      <c r="C54" s="141"/>
      <c r="D54" s="142"/>
      <c r="E54" s="142"/>
      <c r="F54" s="117" t="s">
        <v>216</v>
      </c>
      <c r="G54" s="143"/>
      <c r="H54" s="7"/>
      <c r="I54" s="7"/>
    </row>
    <row r="55" spans="1:18" ht="18.75" x14ac:dyDescent="0.25">
      <c r="A55" s="140"/>
      <c r="B55" s="141"/>
      <c r="C55" s="141"/>
      <c r="D55" s="142" t="s">
        <v>217</v>
      </c>
      <c r="E55" s="142"/>
      <c r="F55" s="117" t="s">
        <v>218</v>
      </c>
      <c r="G55" s="143" t="s">
        <v>219</v>
      </c>
      <c r="H55" s="7"/>
      <c r="I55" s="7"/>
    </row>
    <row r="56" spans="1:18" ht="18.75" x14ac:dyDescent="0.25">
      <c r="A56" s="140"/>
      <c r="B56" s="141"/>
      <c r="C56" s="141"/>
      <c r="D56" s="142"/>
      <c r="E56" s="142"/>
      <c r="F56" s="117" t="s">
        <v>220</v>
      </c>
      <c r="G56" s="143"/>
      <c r="H56" s="7"/>
      <c r="I56" s="7"/>
    </row>
    <row r="57" spans="1:18" ht="15.75" x14ac:dyDescent="0.25">
      <c r="A57" s="148" t="s">
        <v>221</v>
      </c>
      <c r="B57" s="149"/>
      <c r="C57" s="149"/>
      <c r="D57" s="142" t="s">
        <v>222</v>
      </c>
      <c r="E57" s="142"/>
      <c r="F57" s="117">
        <v>7.5</v>
      </c>
      <c r="G57" s="143" t="s">
        <v>223</v>
      </c>
      <c r="H57" s="7"/>
      <c r="I57" s="7"/>
    </row>
    <row r="58" spans="1:18" ht="15.75" x14ac:dyDescent="0.25">
      <c r="A58" s="150"/>
      <c r="B58" s="151"/>
      <c r="C58" s="151"/>
      <c r="D58" s="152"/>
      <c r="E58" s="152"/>
      <c r="F58" s="122">
        <v>5.2</v>
      </c>
      <c r="G58" s="153"/>
      <c r="H58" s="7"/>
      <c r="I58" s="7"/>
    </row>
    <row r="59" spans="1:18" ht="30.75" customHeight="1" x14ac:dyDescent="0.25">
      <c r="A59" s="56" t="s">
        <v>224</v>
      </c>
      <c r="B59" s="56"/>
      <c r="H59" s="7"/>
      <c r="I59" s="7"/>
      <c r="J59" s="154"/>
      <c r="K59" s="154"/>
      <c r="L59" s="154"/>
      <c r="M59" s="154"/>
      <c r="N59" s="154"/>
      <c r="O59" s="154"/>
      <c r="P59" s="154"/>
      <c r="Q59" s="154"/>
      <c r="R59" s="154"/>
    </row>
    <row r="60" spans="1:18" ht="15.75" x14ac:dyDescent="0.25">
      <c r="A60" s="9" t="s">
        <v>225</v>
      </c>
      <c r="B60" s="108" t="s">
        <v>226</v>
      </c>
      <c r="H60" s="7"/>
      <c r="I60" s="7"/>
      <c r="J60" s="154"/>
      <c r="K60" s="154"/>
      <c r="L60" s="154"/>
      <c r="M60" s="154"/>
      <c r="N60" s="154"/>
      <c r="O60" s="154"/>
      <c r="P60" s="154"/>
      <c r="Q60" s="154"/>
      <c r="R60" s="154"/>
    </row>
    <row r="61" spans="1:18" ht="15.75" x14ac:dyDescent="0.25">
      <c r="A61" s="9" t="s">
        <v>227</v>
      </c>
      <c r="B61" s="108" t="s">
        <v>228</v>
      </c>
      <c r="H61" s="7"/>
      <c r="I61" s="7"/>
    </row>
    <row r="62" spans="1:18" ht="15.75" x14ac:dyDescent="0.25">
      <c r="A62" s="9" t="s">
        <v>229</v>
      </c>
      <c r="B62" s="108" t="s">
        <v>230</v>
      </c>
      <c r="H62" s="7"/>
      <c r="I62" s="7"/>
    </row>
    <row r="63" spans="1:18" ht="15.75" x14ac:dyDescent="0.25">
      <c r="A63" s="9" t="s">
        <v>231</v>
      </c>
      <c r="B63" s="108" t="s">
        <v>232</v>
      </c>
      <c r="H63" s="7"/>
      <c r="I63" s="7"/>
    </row>
    <row r="64" spans="1:18" ht="15.75" x14ac:dyDescent="0.25">
      <c r="A64" s="9" t="s">
        <v>233</v>
      </c>
      <c r="B64" s="108" t="s">
        <v>234</v>
      </c>
      <c r="H64" s="7"/>
      <c r="I64" s="7"/>
    </row>
    <row r="65" spans="1:12" ht="15.75" x14ac:dyDescent="0.25">
      <c r="A65" s="9" t="s">
        <v>235</v>
      </c>
      <c r="B65" s="108" t="s">
        <v>236</v>
      </c>
      <c r="H65" s="7"/>
      <c r="I65" s="7"/>
    </row>
    <row r="66" spans="1:12" ht="16.5" customHeight="1" x14ac:dyDescent="0.25">
      <c r="A66" s="108" t="s">
        <v>237</v>
      </c>
      <c r="B66" s="108" t="s">
        <v>238</v>
      </c>
      <c r="C66" s="56"/>
      <c r="D66" s="56"/>
      <c r="L66" s="13"/>
    </row>
    <row r="67" spans="1:12" ht="18" customHeight="1" x14ac:dyDescent="0.25">
      <c r="C67" s="6"/>
      <c r="D67" s="110"/>
      <c r="L67" s="14"/>
    </row>
    <row r="68" spans="1:12" ht="20.25" customHeight="1" x14ac:dyDescent="0.25">
      <c r="C68" s="6"/>
      <c r="D68" s="110"/>
    </row>
    <row r="69" spans="1:12" ht="18" customHeight="1" x14ac:dyDescent="0.25">
      <c r="C69" s="6"/>
      <c r="D69" s="110"/>
    </row>
    <row r="70" spans="1:12" ht="18.75" customHeight="1" x14ac:dyDescent="0.25">
      <c r="C70" s="6"/>
      <c r="D70" s="110"/>
    </row>
    <row r="71" spans="1:12" ht="19.5" customHeight="1" x14ac:dyDescent="0.25">
      <c r="C71" s="6"/>
      <c r="D71" s="110"/>
      <c r="E71" s="156"/>
      <c r="F71" s="156"/>
      <c r="G71" s="156"/>
      <c r="H71" s="156"/>
      <c r="I71" s="156"/>
    </row>
    <row r="72" spans="1:12" ht="18" customHeight="1" x14ac:dyDescent="0.25">
      <c r="C72" s="6"/>
      <c r="D72" s="110"/>
      <c r="E72" s="156"/>
      <c r="F72" s="156"/>
      <c r="G72" s="156"/>
      <c r="H72" s="156"/>
      <c r="I72" s="156"/>
    </row>
    <row r="73" spans="1:12" ht="15" customHeight="1" x14ac:dyDescent="0.25">
      <c r="C73" s="6"/>
      <c r="D73" s="8"/>
      <c r="E73" s="155"/>
      <c r="F73" s="155"/>
      <c r="G73" s="155"/>
      <c r="H73" s="155"/>
      <c r="I73" s="155"/>
    </row>
    <row r="74" spans="1:12" ht="28.5" customHeight="1" x14ac:dyDescent="0.25">
      <c r="A74" s="6"/>
      <c r="B74" s="6"/>
      <c r="C74" s="6"/>
      <c r="D74" s="6"/>
      <c r="E74" s="155"/>
      <c r="F74" s="155"/>
      <c r="G74" s="155"/>
      <c r="H74" s="155"/>
      <c r="I74" s="155"/>
    </row>
    <row r="75" spans="1:12" ht="13.5" customHeight="1" x14ac:dyDescent="0.25">
      <c r="A75" s="6"/>
      <c r="B75" s="6"/>
      <c r="C75" s="6"/>
      <c r="D75" s="6"/>
      <c r="E75" s="155"/>
      <c r="F75" s="155"/>
      <c r="G75" s="155"/>
      <c r="H75" s="155"/>
      <c r="I75" s="155"/>
    </row>
  </sheetData>
  <mergeCells count="71">
    <mergeCell ref="J59:R60"/>
    <mergeCell ref="E74:I74"/>
    <mergeCell ref="E75:I75"/>
    <mergeCell ref="E71:I71"/>
    <mergeCell ref="E72:I72"/>
    <mergeCell ref="E73:I73"/>
    <mergeCell ref="A57:C58"/>
    <mergeCell ref="D57:E58"/>
    <mergeCell ref="G57:G58"/>
    <mergeCell ref="A47:C56"/>
    <mergeCell ref="D47:E48"/>
    <mergeCell ref="G47:G48"/>
    <mergeCell ref="D49:E50"/>
    <mergeCell ref="G49:G50"/>
    <mergeCell ref="D51:E52"/>
    <mergeCell ref="G51:G52"/>
    <mergeCell ref="D53:E54"/>
    <mergeCell ref="G53:G54"/>
    <mergeCell ref="D55:E56"/>
    <mergeCell ref="G55:G56"/>
    <mergeCell ref="A35:C46"/>
    <mergeCell ref="D35:E36"/>
    <mergeCell ref="G35:G36"/>
    <mergeCell ref="D37:E38"/>
    <mergeCell ref="G37:G38"/>
    <mergeCell ref="D39:E40"/>
    <mergeCell ref="G39:G40"/>
    <mergeCell ref="D41:E42"/>
    <mergeCell ref="G41:G42"/>
    <mergeCell ref="D43:E44"/>
    <mergeCell ref="G43:G44"/>
    <mergeCell ref="D45:E46"/>
    <mergeCell ref="G45:G46"/>
    <mergeCell ref="A27:C34"/>
    <mergeCell ref="D27:E28"/>
    <mergeCell ref="G27:G28"/>
    <mergeCell ref="D29:E30"/>
    <mergeCell ref="G29:G30"/>
    <mergeCell ref="D31:E32"/>
    <mergeCell ref="G31:G32"/>
    <mergeCell ref="D33:E34"/>
    <mergeCell ref="G33:G34"/>
    <mergeCell ref="A15:C26"/>
    <mergeCell ref="D15:E16"/>
    <mergeCell ref="G15:G16"/>
    <mergeCell ref="D17:E18"/>
    <mergeCell ref="G17:G18"/>
    <mergeCell ref="D19:E20"/>
    <mergeCell ref="D25:E26"/>
    <mergeCell ref="G25:G26"/>
    <mergeCell ref="G19:G20"/>
    <mergeCell ref="D21:E22"/>
    <mergeCell ref="G21:G22"/>
    <mergeCell ref="D23:E24"/>
    <mergeCell ref="G23:G24"/>
    <mergeCell ref="A1:G1"/>
    <mergeCell ref="A3:C14"/>
    <mergeCell ref="D3:E4"/>
    <mergeCell ref="G3:G4"/>
    <mergeCell ref="D5:E6"/>
    <mergeCell ref="G5:G6"/>
    <mergeCell ref="D7:E8"/>
    <mergeCell ref="G7:G8"/>
    <mergeCell ref="A2:C2"/>
    <mergeCell ref="D2:E2"/>
    <mergeCell ref="D9:E10"/>
    <mergeCell ref="G9:G10"/>
    <mergeCell ref="D11:E12"/>
    <mergeCell ref="G11:G12"/>
    <mergeCell ref="D13:E14"/>
    <mergeCell ref="G13:G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8"/>
  <sheetViews>
    <sheetView workbookViewId="0">
      <selection sqref="A1:L1"/>
    </sheetView>
  </sheetViews>
  <sheetFormatPr baseColWidth="10" defaultColWidth="11.42578125" defaultRowHeight="15" x14ac:dyDescent="0.25"/>
  <cols>
    <col min="2" max="2" width="15.42578125" customWidth="1"/>
    <col min="3" max="3" width="28.5703125" bestFit="1" customWidth="1"/>
    <col min="4" max="4" width="19" bestFit="1" customWidth="1"/>
    <col min="5" max="5" width="17.85546875" bestFit="1" customWidth="1"/>
    <col min="6" max="6" width="15.140625" customWidth="1"/>
    <col min="7" max="7" width="17.28515625" bestFit="1" customWidth="1"/>
    <col min="8" max="8" width="16.7109375" customWidth="1"/>
    <col min="9" max="9" width="17.28515625" bestFit="1" customWidth="1"/>
    <col min="10" max="10" width="15.28515625" customWidth="1"/>
    <col min="11" max="11" width="17.28515625" bestFit="1" customWidth="1"/>
    <col min="12" max="12" width="14.28515625" customWidth="1"/>
    <col min="13" max="13" width="17.28515625" bestFit="1" customWidth="1"/>
    <col min="14" max="14" width="13.28515625" customWidth="1"/>
    <col min="15" max="15" width="17.28515625" bestFit="1" customWidth="1"/>
    <col min="16" max="16" width="15.28515625" customWidth="1"/>
    <col min="17" max="17" width="17.85546875" bestFit="1" customWidth="1"/>
    <col min="18" max="18" width="14" customWidth="1"/>
    <col min="19" max="19" width="17.28515625" bestFit="1" customWidth="1"/>
    <col min="21" max="21" width="17.28515625" bestFit="1" customWidth="1"/>
    <col min="22" max="22" width="17.85546875" bestFit="1" customWidth="1"/>
    <col min="23" max="23" width="19.85546875" customWidth="1"/>
    <col min="24" max="24" width="15.28515625" customWidth="1"/>
    <col min="25" max="25" width="17.28515625" bestFit="1" customWidth="1"/>
    <col min="26" max="31" width="17.28515625" customWidth="1"/>
    <col min="33" max="33" width="17.28515625" bestFit="1" customWidth="1"/>
    <col min="34" max="34" width="17.85546875" bestFit="1" customWidth="1"/>
    <col min="35" max="35" width="17.28515625" bestFit="1" customWidth="1"/>
    <col min="36" max="36" width="17.85546875" bestFit="1" customWidth="1"/>
    <col min="37" max="37" width="17.28515625" bestFit="1" customWidth="1"/>
    <col min="38" max="38" width="17.140625" customWidth="1"/>
    <col min="39" max="39" width="17.28515625" bestFit="1" customWidth="1"/>
    <col min="40" max="40" width="17.85546875" bestFit="1" customWidth="1"/>
    <col min="41" max="41" width="17.28515625" bestFit="1" customWidth="1"/>
    <col min="42" max="43" width="17.85546875" bestFit="1" customWidth="1"/>
    <col min="44" max="44" width="18.5703125" customWidth="1"/>
    <col min="45" max="45" width="17.28515625" bestFit="1" customWidth="1"/>
    <col min="46" max="50" width="17.85546875" bestFit="1" customWidth="1"/>
    <col min="51" max="51" width="18.42578125" bestFit="1" customWidth="1"/>
    <col min="52" max="52" width="17.85546875" bestFit="1" customWidth="1"/>
    <col min="53" max="53" width="20.42578125" customWidth="1"/>
    <col min="54" max="54" width="17.85546875" bestFit="1" customWidth="1"/>
    <col min="55" max="55" width="17.28515625" bestFit="1" customWidth="1"/>
    <col min="56" max="56" width="15.28515625" customWidth="1"/>
    <col min="57" max="57" width="17.28515625" bestFit="1" customWidth="1"/>
    <col min="58" max="58" width="17.85546875" bestFit="1" customWidth="1"/>
    <col min="59" max="59" width="17.28515625" bestFit="1" customWidth="1"/>
    <col min="60" max="62" width="17.85546875" bestFit="1" customWidth="1"/>
    <col min="63" max="63" width="20" customWidth="1"/>
  </cols>
  <sheetData>
    <row r="1" spans="1:63" ht="83.25" customHeight="1" thickBot="1" x14ac:dyDescent="0.3">
      <c r="A1" s="137" t="s">
        <v>981</v>
      </c>
      <c r="B1" s="138"/>
      <c r="C1" s="138"/>
      <c r="D1" s="138"/>
      <c r="E1" s="138"/>
      <c r="F1" s="138"/>
      <c r="G1" s="138"/>
      <c r="H1" s="138"/>
      <c r="I1" s="138"/>
      <c r="J1" s="138"/>
      <c r="K1" s="138"/>
      <c r="L1" s="139"/>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2"/>
    </row>
    <row r="2" spans="1:63" ht="15.75" x14ac:dyDescent="0.25">
      <c r="A2" s="490" t="s">
        <v>844</v>
      </c>
      <c r="B2" s="491" t="s">
        <v>240</v>
      </c>
      <c r="C2" s="491" t="s">
        <v>241</v>
      </c>
      <c r="D2" s="511" t="s">
        <v>660</v>
      </c>
      <c r="E2" s="512"/>
      <c r="F2" s="512"/>
      <c r="G2" s="512"/>
      <c r="H2" s="512"/>
      <c r="I2" s="512"/>
      <c r="J2" s="512"/>
      <c r="K2" s="512"/>
      <c r="L2" s="512"/>
      <c r="M2" s="512"/>
      <c r="N2" s="512"/>
      <c r="O2" s="512"/>
      <c r="P2" s="512"/>
      <c r="Q2" s="512"/>
      <c r="R2" s="512"/>
      <c r="S2" s="512"/>
      <c r="T2" s="512"/>
      <c r="U2" s="512"/>
      <c r="V2" s="512"/>
      <c r="W2" s="512"/>
      <c r="X2" s="512"/>
      <c r="Y2" s="512"/>
      <c r="Z2" s="512"/>
      <c r="AA2" s="512"/>
      <c r="AB2" s="512"/>
      <c r="AC2" s="512"/>
      <c r="AD2" s="512"/>
      <c r="AE2" s="513"/>
      <c r="AF2" s="496" t="s">
        <v>661</v>
      </c>
      <c r="AG2" s="496"/>
      <c r="AH2" s="496"/>
      <c r="AI2" s="496"/>
      <c r="AJ2" s="496"/>
      <c r="AK2" s="496"/>
      <c r="AL2" s="496"/>
      <c r="AM2" s="496"/>
      <c r="AN2" s="496" t="s">
        <v>662</v>
      </c>
      <c r="AO2" s="496"/>
      <c r="AP2" s="496"/>
      <c r="AQ2" s="496"/>
      <c r="AR2" s="496"/>
      <c r="AS2" s="496"/>
      <c r="AT2" s="496"/>
      <c r="AU2" s="496"/>
      <c r="AV2" s="496"/>
      <c r="AW2" s="496"/>
      <c r="AX2" s="496" t="s">
        <v>663</v>
      </c>
      <c r="AY2" s="496"/>
      <c r="AZ2" s="496"/>
      <c r="BA2" s="496"/>
      <c r="BB2" s="496"/>
      <c r="BC2" s="496"/>
      <c r="BD2" s="496"/>
      <c r="BE2" s="496"/>
      <c r="BF2" s="496"/>
      <c r="BG2" s="496"/>
      <c r="BH2" s="496"/>
      <c r="BI2" s="496"/>
      <c r="BJ2" s="496"/>
      <c r="BK2" s="497"/>
    </row>
    <row r="3" spans="1:63" ht="15.75" x14ac:dyDescent="0.25">
      <c r="A3" s="340"/>
      <c r="B3" s="336"/>
      <c r="C3" s="336"/>
      <c r="D3" s="494" t="s">
        <v>664</v>
      </c>
      <c r="E3" s="495"/>
      <c r="F3" s="494" t="s">
        <v>665</v>
      </c>
      <c r="G3" s="495"/>
      <c r="H3" s="494" t="s">
        <v>666</v>
      </c>
      <c r="I3" s="495"/>
      <c r="J3" s="494" t="s">
        <v>530</v>
      </c>
      <c r="K3" s="495"/>
      <c r="L3" s="494" t="s">
        <v>667</v>
      </c>
      <c r="M3" s="495"/>
      <c r="N3" s="494" t="s">
        <v>517</v>
      </c>
      <c r="O3" s="495"/>
      <c r="P3" s="494" t="s">
        <v>668</v>
      </c>
      <c r="Q3" s="495"/>
      <c r="R3" s="494" t="s">
        <v>524</v>
      </c>
      <c r="S3" s="495"/>
      <c r="T3" s="494" t="s">
        <v>669</v>
      </c>
      <c r="U3" s="495"/>
      <c r="V3" s="494" t="s">
        <v>670</v>
      </c>
      <c r="W3" s="495"/>
      <c r="X3" s="494" t="s">
        <v>671</v>
      </c>
      <c r="Y3" s="495"/>
      <c r="Z3" s="494" t="s">
        <v>672</v>
      </c>
      <c r="AA3" s="495"/>
      <c r="AB3" s="494" t="s">
        <v>673</v>
      </c>
      <c r="AC3" s="495"/>
      <c r="AD3" s="494" t="s">
        <v>674</v>
      </c>
      <c r="AE3" s="495"/>
      <c r="AF3" s="494" t="s">
        <v>564</v>
      </c>
      <c r="AG3" s="495"/>
      <c r="AH3" s="494" t="s">
        <v>570</v>
      </c>
      <c r="AI3" s="495"/>
      <c r="AJ3" s="231" t="s">
        <v>577</v>
      </c>
      <c r="AK3" s="231"/>
      <c r="AL3" s="231" t="s">
        <v>675</v>
      </c>
      <c r="AM3" s="231"/>
      <c r="AN3" s="231" t="s">
        <v>617</v>
      </c>
      <c r="AO3" s="231"/>
      <c r="AP3" s="231" t="s">
        <v>676</v>
      </c>
      <c r="AQ3" s="231"/>
      <c r="AR3" s="231" t="s">
        <v>626</v>
      </c>
      <c r="AS3" s="231"/>
      <c r="AT3" s="231" t="s">
        <v>630</v>
      </c>
      <c r="AU3" s="231"/>
      <c r="AV3" s="231" t="s">
        <v>634</v>
      </c>
      <c r="AW3" s="231"/>
      <c r="AX3" s="266" t="s">
        <v>845</v>
      </c>
      <c r="AY3" s="232"/>
      <c r="AZ3" s="231" t="s">
        <v>678</v>
      </c>
      <c r="BA3" s="231"/>
      <c r="BB3" s="231" t="s">
        <v>679</v>
      </c>
      <c r="BC3" s="231"/>
      <c r="BD3" s="232" t="s">
        <v>599</v>
      </c>
      <c r="BE3" s="232"/>
      <c r="BF3" s="232" t="s">
        <v>680</v>
      </c>
      <c r="BG3" s="232"/>
      <c r="BH3" s="232" t="s">
        <v>609</v>
      </c>
      <c r="BI3" s="232"/>
      <c r="BJ3" s="232" t="s">
        <v>613</v>
      </c>
      <c r="BK3" s="463"/>
    </row>
    <row r="4" spans="1:63" ht="15" customHeight="1" x14ac:dyDescent="0.25">
      <c r="A4" s="270" t="s">
        <v>248</v>
      </c>
      <c r="B4" s="498" t="s">
        <v>315</v>
      </c>
      <c r="C4" s="505" t="s">
        <v>748</v>
      </c>
      <c r="D4" s="466" t="s">
        <v>692</v>
      </c>
      <c r="E4" s="466" t="s">
        <v>768</v>
      </c>
      <c r="F4" s="466" t="s">
        <v>692</v>
      </c>
      <c r="G4" s="466" t="s">
        <v>750</v>
      </c>
      <c r="H4" s="466" t="s">
        <v>692</v>
      </c>
      <c r="I4" s="466" t="s">
        <v>750</v>
      </c>
      <c r="J4" s="466" t="s">
        <v>692</v>
      </c>
      <c r="K4" s="466" t="s">
        <v>750</v>
      </c>
      <c r="L4" s="466" t="s">
        <v>692</v>
      </c>
      <c r="M4" s="466" t="s">
        <v>750</v>
      </c>
      <c r="N4" s="466" t="s">
        <v>692</v>
      </c>
      <c r="O4" s="466" t="s">
        <v>750</v>
      </c>
      <c r="P4" s="466" t="s">
        <v>692</v>
      </c>
      <c r="Q4" s="466" t="s">
        <v>750</v>
      </c>
      <c r="R4" s="466" t="s">
        <v>692</v>
      </c>
      <c r="S4" s="466" t="s">
        <v>750</v>
      </c>
      <c r="T4" s="466"/>
      <c r="U4" s="466"/>
      <c r="V4" s="466" t="s">
        <v>692</v>
      </c>
      <c r="W4" s="466" t="s">
        <v>751</v>
      </c>
      <c r="X4" s="466" t="s">
        <v>692</v>
      </c>
      <c r="Y4" s="466" t="s">
        <v>750</v>
      </c>
      <c r="Z4" s="478" t="s">
        <v>693</v>
      </c>
      <c r="AA4" s="466" t="s">
        <v>750</v>
      </c>
      <c r="AB4" s="478" t="s">
        <v>693</v>
      </c>
      <c r="AC4" s="466" t="s">
        <v>750</v>
      </c>
      <c r="AD4" s="478" t="s">
        <v>692</v>
      </c>
      <c r="AE4" s="466" t="s">
        <v>750</v>
      </c>
      <c r="AF4" s="217"/>
      <c r="AG4" s="217"/>
      <c r="AH4" s="217" t="s">
        <v>692</v>
      </c>
      <c r="AI4" s="217" t="s">
        <v>750</v>
      </c>
      <c r="AJ4" s="217" t="s">
        <v>692</v>
      </c>
      <c r="AK4" s="217" t="s">
        <v>750</v>
      </c>
      <c r="AL4" s="217" t="s">
        <v>692</v>
      </c>
      <c r="AM4" s="217" t="s">
        <v>750</v>
      </c>
      <c r="AN4" s="217" t="s">
        <v>692</v>
      </c>
      <c r="AO4" s="217" t="s">
        <v>750</v>
      </c>
      <c r="AP4" s="190" t="s">
        <v>692</v>
      </c>
      <c r="AQ4" s="217" t="s">
        <v>750</v>
      </c>
      <c r="AR4" s="217" t="s">
        <v>692</v>
      </c>
      <c r="AS4" s="217" t="s">
        <v>750</v>
      </c>
      <c r="AT4" s="217" t="s">
        <v>692</v>
      </c>
      <c r="AU4" s="217" t="s">
        <v>750</v>
      </c>
      <c r="AV4" s="217" t="s">
        <v>694</v>
      </c>
      <c r="AW4" s="230" t="s">
        <v>775</v>
      </c>
      <c r="AX4" s="217" t="s">
        <v>692</v>
      </c>
      <c r="AY4" s="232" t="s">
        <v>756</v>
      </c>
      <c r="AZ4" s="217" t="s">
        <v>695</v>
      </c>
      <c r="BA4" s="217" t="s">
        <v>800</v>
      </c>
      <c r="BB4" s="190" t="s">
        <v>692</v>
      </c>
      <c r="BC4" s="217" t="s">
        <v>750</v>
      </c>
      <c r="BD4" s="190" t="s">
        <v>692</v>
      </c>
      <c r="BE4" s="217" t="s">
        <v>750</v>
      </c>
      <c r="BF4" s="190" t="s">
        <v>692</v>
      </c>
      <c r="BG4" s="217" t="s">
        <v>750</v>
      </c>
      <c r="BH4" s="217" t="s">
        <v>696</v>
      </c>
      <c r="BI4" s="230" t="s">
        <v>846</v>
      </c>
      <c r="BJ4" s="190" t="s">
        <v>692</v>
      </c>
      <c r="BK4" s="446" t="s">
        <v>750</v>
      </c>
    </row>
    <row r="5" spans="1:63" ht="15" customHeight="1" x14ac:dyDescent="0.25">
      <c r="A5" s="271"/>
      <c r="B5" s="499"/>
      <c r="C5" s="506"/>
      <c r="D5" s="467"/>
      <c r="E5" s="467"/>
      <c r="F5" s="467"/>
      <c r="G5" s="467"/>
      <c r="H5" s="467"/>
      <c r="I5" s="467"/>
      <c r="J5" s="467"/>
      <c r="K5" s="467"/>
      <c r="L5" s="467"/>
      <c r="M5" s="467"/>
      <c r="N5" s="467"/>
      <c r="O5" s="467"/>
      <c r="P5" s="467"/>
      <c r="Q5" s="467"/>
      <c r="R5" s="467"/>
      <c r="S5" s="467"/>
      <c r="T5" s="467"/>
      <c r="U5" s="467"/>
      <c r="V5" s="467"/>
      <c r="W5" s="467"/>
      <c r="X5" s="467"/>
      <c r="Y5" s="467"/>
      <c r="Z5" s="479"/>
      <c r="AA5" s="467"/>
      <c r="AB5" s="479"/>
      <c r="AC5" s="467"/>
      <c r="AD5" s="479"/>
      <c r="AE5" s="467"/>
      <c r="AF5" s="217"/>
      <c r="AG5" s="217"/>
      <c r="AH5" s="217"/>
      <c r="AI5" s="217"/>
      <c r="AJ5" s="217"/>
      <c r="AK5" s="217"/>
      <c r="AL5" s="217"/>
      <c r="AM5" s="217"/>
      <c r="AN5" s="217"/>
      <c r="AO5" s="217"/>
      <c r="AP5" s="190"/>
      <c r="AQ5" s="217"/>
      <c r="AR5" s="217"/>
      <c r="AS5" s="217"/>
      <c r="AT5" s="217"/>
      <c r="AU5" s="217"/>
      <c r="AV5" s="217"/>
      <c r="AW5" s="230"/>
      <c r="AX5" s="217"/>
      <c r="AY5" s="232"/>
      <c r="AZ5" s="217"/>
      <c r="BA5" s="217"/>
      <c r="BB5" s="190"/>
      <c r="BC5" s="217"/>
      <c r="BD5" s="190"/>
      <c r="BE5" s="217"/>
      <c r="BF5" s="190"/>
      <c r="BG5" s="217"/>
      <c r="BH5" s="217"/>
      <c r="BI5" s="230"/>
      <c r="BJ5" s="190"/>
      <c r="BK5" s="446"/>
    </row>
    <row r="6" spans="1:63" ht="15" customHeight="1" x14ac:dyDescent="0.25">
      <c r="A6" s="271"/>
      <c r="B6" s="499"/>
      <c r="C6" s="507"/>
      <c r="D6" s="468"/>
      <c r="E6" s="467"/>
      <c r="F6" s="468"/>
      <c r="G6" s="467"/>
      <c r="H6" s="468"/>
      <c r="I6" s="467"/>
      <c r="J6" s="468"/>
      <c r="K6" s="467"/>
      <c r="L6" s="468"/>
      <c r="M6" s="467"/>
      <c r="N6" s="468"/>
      <c r="O6" s="467"/>
      <c r="P6" s="468"/>
      <c r="Q6" s="467"/>
      <c r="R6" s="468"/>
      <c r="S6" s="467"/>
      <c r="T6" s="468"/>
      <c r="U6" s="467"/>
      <c r="V6" s="468"/>
      <c r="W6" s="467"/>
      <c r="X6" s="468"/>
      <c r="Y6" s="467"/>
      <c r="Z6" s="480"/>
      <c r="AA6" s="467"/>
      <c r="AB6" s="480"/>
      <c r="AC6" s="467"/>
      <c r="AD6" s="480"/>
      <c r="AE6" s="467"/>
      <c r="AF6" s="217"/>
      <c r="AG6" s="217"/>
      <c r="AH6" s="217"/>
      <c r="AI6" s="217"/>
      <c r="AJ6" s="217"/>
      <c r="AK6" s="217"/>
      <c r="AL6" s="217"/>
      <c r="AM6" s="217"/>
      <c r="AN6" s="217"/>
      <c r="AO6" s="217"/>
      <c r="AP6" s="190"/>
      <c r="AQ6" s="217"/>
      <c r="AR6" s="217"/>
      <c r="AS6" s="217"/>
      <c r="AT6" s="217"/>
      <c r="AU6" s="217"/>
      <c r="AV6" s="217"/>
      <c r="AW6" s="230"/>
      <c r="AX6" s="217"/>
      <c r="AY6" s="232"/>
      <c r="AZ6" s="217"/>
      <c r="BA6" s="217"/>
      <c r="BB6" s="190"/>
      <c r="BC6" s="217"/>
      <c r="BD6" s="190"/>
      <c r="BE6" s="217"/>
      <c r="BF6" s="190"/>
      <c r="BG6" s="217"/>
      <c r="BH6" s="217"/>
      <c r="BI6" s="230"/>
      <c r="BJ6" s="190"/>
      <c r="BK6" s="446"/>
    </row>
    <row r="7" spans="1:63" ht="15" customHeight="1" x14ac:dyDescent="0.25">
      <c r="A7" s="271"/>
      <c r="B7" s="499"/>
      <c r="C7" s="505" t="s">
        <v>847</v>
      </c>
      <c r="D7" s="466" t="s">
        <v>700</v>
      </c>
      <c r="E7" s="467"/>
      <c r="F7" s="466" t="s">
        <v>692</v>
      </c>
      <c r="G7" s="467"/>
      <c r="H7" s="466" t="s">
        <v>692</v>
      </c>
      <c r="I7" s="467"/>
      <c r="J7" s="466" t="s">
        <v>692</v>
      </c>
      <c r="K7" s="467"/>
      <c r="L7" s="466" t="s">
        <v>692</v>
      </c>
      <c r="M7" s="467"/>
      <c r="N7" s="466" t="s">
        <v>692</v>
      </c>
      <c r="O7" s="467"/>
      <c r="P7" s="466" t="s">
        <v>692</v>
      </c>
      <c r="Q7" s="467"/>
      <c r="R7" s="466" t="s">
        <v>692</v>
      </c>
      <c r="S7" s="467"/>
      <c r="T7" s="466"/>
      <c r="U7" s="467"/>
      <c r="V7" s="466" t="s">
        <v>699</v>
      </c>
      <c r="W7" s="467"/>
      <c r="X7" s="466" t="s">
        <v>692</v>
      </c>
      <c r="Y7" s="467"/>
      <c r="Z7" s="478" t="s">
        <v>693</v>
      </c>
      <c r="AA7" s="467"/>
      <c r="AB7" s="478" t="s">
        <v>692</v>
      </c>
      <c r="AC7" s="467"/>
      <c r="AD7" s="478" t="s">
        <v>704</v>
      </c>
      <c r="AE7" s="467"/>
      <c r="AF7" s="217"/>
      <c r="AG7" s="217"/>
      <c r="AH7" s="217" t="s">
        <v>692</v>
      </c>
      <c r="AI7" s="217"/>
      <c r="AJ7" s="217" t="s">
        <v>692</v>
      </c>
      <c r="AK7" s="217"/>
      <c r="AL7" s="217" t="s">
        <v>692</v>
      </c>
      <c r="AM7" s="217"/>
      <c r="AN7" s="217" t="s">
        <v>692</v>
      </c>
      <c r="AO7" s="217"/>
      <c r="AP7" s="190" t="s">
        <v>692</v>
      </c>
      <c r="AQ7" s="217"/>
      <c r="AR7" s="217" t="s">
        <v>692</v>
      </c>
      <c r="AS7" s="217"/>
      <c r="AT7" s="217" t="s">
        <v>692</v>
      </c>
      <c r="AU7" s="217"/>
      <c r="AV7" s="217" t="s">
        <v>700</v>
      </c>
      <c r="AW7" s="230"/>
      <c r="AX7" s="217" t="s">
        <v>692</v>
      </c>
      <c r="AY7" s="232"/>
      <c r="AZ7" s="217" t="s">
        <v>695</v>
      </c>
      <c r="BA7" s="217"/>
      <c r="BB7" s="190" t="s">
        <v>692</v>
      </c>
      <c r="BC7" s="217"/>
      <c r="BD7" s="190" t="s">
        <v>692</v>
      </c>
      <c r="BE7" s="217"/>
      <c r="BF7" s="190" t="s">
        <v>692</v>
      </c>
      <c r="BG7" s="217"/>
      <c r="BH7" s="217" t="s">
        <v>696</v>
      </c>
      <c r="BI7" s="230"/>
      <c r="BJ7" s="190" t="s">
        <v>692</v>
      </c>
      <c r="BK7" s="446"/>
    </row>
    <row r="8" spans="1:63" ht="15" customHeight="1" x14ac:dyDescent="0.25">
      <c r="A8" s="271"/>
      <c r="B8" s="500"/>
      <c r="C8" s="507"/>
      <c r="D8" s="468"/>
      <c r="E8" s="468"/>
      <c r="F8" s="468"/>
      <c r="G8" s="468"/>
      <c r="H8" s="468"/>
      <c r="I8" s="468"/>
      <c r="J8" s="468"/>
      <c r="K8" s="468"/>
      <c r="L8" s="468"/>
      <c r="M8" s="468"/>
      <c r="N8" s="468"/>
      <c r="O8" s="468"/>
      <c r="P8" s="468"/>
      <c r="Q8" s="468"/>
      <c r="R8" s="468"/>
      <c r="S8" s="468"/>
      <c r="T8" s="468"/>
      <c r="U8" s="468"/>
      <c r="V8" s="468"/>
      <c r="W8" s="468"/>
      <c r="X8" s="468"/>
      <c r="Y8" s="468"/>
      <c r="Z8" s="480"/>
      <c r="AA8" s="468"/>
      <c r="AB8" s="480"/>
      <c r="AC8" s="468"/>
      <c r="AD8" s="480"/>
      <c r="AE8" s="468"/>
      <c r="AF8" s="217"/>
      <c r="AG8" s="217"/>
      <c r="AH8" s="217"/>
      <c r="AI8" s="217"/>
      <c r="AJ8" s="217"/>
      <c r="AK8" s="217"/>
      <c r="AL8" s="217"/>
      <c r="AM8" s="217"/>
      <c r="AN8" s="217"/>
      <c r="AO8" s="217"/>
      <c r="AP8" s="190"/>
      <c r="AQ8" s="217"/>
      <c r="AR8" s="217"/>
      <c r="AS8" s="217"/>
      <c r="AT8" s="217"/>
      <c r="AU8" s="217"/>
      <c r="AV8" s="217"/>
      <c r="AW8" s="230"/>
      <c r="AX8" s="217"/>
      <c r="AY8" s="232"/>
      <c r="AZ8" s="217"/>
      <c r="BA8" s="217"/>
      <c r="BB8" s="190"/>
      <c r="BC8" s="217"/>
      <c r="BD8" s="190"/>
      <c r="BE8" s="217"/>
      <c r="BF8" s="190"/>
      <c r="BG8" s="217"/>
      <c r="BH8" s="217"/>
      <c r="BI8" s="230"/>
      <c r="BJ8" s="190"/>
      <c r="BK8" s="446"/>
    </row>
    <row r="9" spans="1:63" ht="34.5" customHeight="1" x14ac:dyDescent="0.25">
      <c r="A9" s="271"/>
      <c r="B9" s="501" t="s">
        <v>848</v>
      </c>
      <c r="C9" s="339" t="s">
        <v>849</v>
      </c>
      <c r="D9" s="466" t="s">
        <v>694</v>
      </c>
      <c r="E9" s="478" t="s">
        <v>850</v>
      </c>
      <c r="F9" s="466" t="s">
        <v>692</v>
      </c>
      <c r="G9" s="478" t="s">
        <v>851</v>
      </c>
      <c r="H9" s="466" t="s">
        <v>692</v>
      </c>
      <c r="I9" s="478" t="s">
        <v>851</v>
      </c>
      <c r="J9" s="466" t="s">
        <v>692</v>
      </c>
      <c r="K9" s="478" t="s">
        <v>851</v>
      </c>
      <c r="L9" s="466" t="s">
        <v>692</v>
      </c>
      <c r="M9" s="478" t="s">
        <v>851</v>
      </c>
      <c r="N9" s="466" t="s">
        <v>692</v>
      </c>
      <c r="O9" s="478" t="s">
        <v>851</v>
      </c>
      <c r="P9" s="466" t="s">
        <v>692</v>
      </c>
      <c r="Q9" s="478" t="s">
        <v>851</v>
      </c>
      <c r="R9" s="466" t="s">
        <v>692</v>
      </c>
      <c r="S9" s="478" t="s">
        <v>851</v>
      </c>
      <c r="T9" s="466"/>
      <c r="U9" s="478"/>
      <c r="V9" s="466" t="s">
        <v>699</v>
      </c>
      <c r="W9" s="478" t="s">
        <v>852</v>
      </c>
      <c r="X9" s="466" t="s">
        <v>692</v>
      </c>
      <c r="Y9" s="478" t="s">
        <v>851</v>
      </c>
      <c r="Z9" s="478" t="s">
        <v>693</v>
      </c>
      <c r="AA9" s="478" t="s">
        <v>851</v>
      </c>
      <c r="AB9" s="478" t="s">
        <v>693</v>
      </c>
      <c r="AC9" s="478" t="s">
        <v>851</v>
      </c>
      <c r="AD9" s="478" t="s">
        <v>692</v>
      </c>
      <c r="AE9" s="478" t="s">
        <v>851</v>
      </c>
      <c r="AF9" s="217"/>
      <c r="AG9" s="230"/>
      <c r="AH9" s="217" t="s">
        <v>692</v>
      </c>
      <c r="AI9" s="230" t="s">
        <v>851</v>
      </c>
      <c r="AJ9" s="217" t="s">
        <v>692</v>
      </c>
      <c r="AK9" s="230" t="s">
        <v>851</v>
      </c>
      <c r="AL9" s="217" t="s">
        <v>692</v>
      </c>
      <c r="AM9" s="230" t="s">
        <v>851</v>
      </c>
      <c r="AN9" s="217" t="s">
        <v>699</v>
      </c>
      <c r="AO9" s="230" t="s">
        <v>851</v>
      </c>
      <c r="AP9" s="190" t="s">
        <v>692</v>
      </c>
      <c r="AQ9" s="230" t="s">
        <v>851</v>
      </c>
      <c r="AR9" s="217" t="s">
        <v>692</v>
      </c>
      <c r="AS9" s="230" t="s">
        <v>851</v>
      </c>
      <c r="AT9" s="217" t="s">
        <v>692</v>
      </c>
      <c r="AU9" s="230" t="s">
        <v>853</v>
      </c>
      <c r="AV9" s="217" t="s">
        <v>696</v>
      </c>
      <c r="AW9" s="230" t="s">
        <v>854</v>
      </c>
      <c r="AX9" s="217" t="s">
        <v>700</v>
      </c>
      <c r="AY9" s="514" t="s">
        <v>855</v>
      </c>
      <c r="AZ9" s="217" t="s">
        <v>701</v>
      </c>
      <c r="BA9" s="230" t="s">
        <v>856</v>
      </c>
      <c r="BB9" s="217" t="s">
        <v>700</v>
      </c>
      <c r="BC9" s="230" t="s">
        <v>857</v>
      </c>
      <c r="BD9" s="190" t="s">
        <v>692</v>
      </c>
      <c r="BE9" s="230" t="s">
        <v>851</v>
      </c>
      <c r="BF9" s="190" t="s">
        <v>692</v>
      </c>
      <c r="BG9" s="230" t="s">
        <v>851</v>
      </c>
      <c r="BH9" s="217" t="s">
        <v>700</v>
      </c>
      <c r="BI9" s="230" t="s">
        <v>858</v>
      </c>
      <c r="BJ9" s="190" t="s">
        <v>692</v>
      </c>
      <c r="BK9" s="515" t="s">
        <v>859</v>
      </c>
    </row>
    <row r="10" spans="1:63" ht="15.75" customHeight="1" x14ac:dyDescent="0.25">
      <c r="A10" s="271"/>
      <c r="B10" s="502"/>
      <c r="C10" s="487"/>
      <c r="D10" s="467"/>
      <c r="E10" s="479"/>
      <c r="F10" s="467"/>
      <c r="G10" s="479"/>
      <c r="H10" s="467"/>
      <c r="I10" s="479"/>
      <c r="J10" s="467"/>
      <c r="K10" s="479"/>
      <c r="L10" s="467"/>
      <c r="M10" s="479"/>
      <c r="N10" s="467"/>
      <c r="O10" s="479"/>
      <c r="P10" s="467"/>
      <c r="Q10" s="479"/>
      <c r="R10" s="467"/>
      <c r="S10" s="479"/>
      <c r="T10" s="467"/>
      <c r="U10" s="479"/>
      <c r="V10" s="467"/>
      <c r="W10" s="479"/>
      <c r="X10" s="467"/>
      <c r="Y10" s="479"/>
      <c r="Z10" s="479"/>
      <c r="AA10" s="479"/>
      <c r="AB10" s="479"/>
      <c r="AC10" s="479"/>
      <c r="AD10" s="479"/>
      <c r="AE10" s="479"/>
      <c r="AF10" s="217"/>
      <c r="AG10" s="230"/>
      <c r="AH10" s="217"/>
      <c r="AI10" s="230"/>
      <c r="AJ10" s="217"/>
      <c r="AK10" s="230"/>
      <c r="AL10" s="217"/>
      <c r="AM10" s="230"/>
      <c r="AN10" s="217"/>
      <c r="AO10" s="230"/>
      <c r="AP10" s="190"/>
      <c r="AQ10" s="230"/>
      <c r="AR10" s="217"/>
      <c r="AS10" s="230"/>
      <c r="AT10" s="217"/>
      <c r="AU10" s="230"/>
      <c r="AV10" s="217"/>
      <c r="AW10" s="230"/>
      <c r="AX10" s="217"/>
      <c r="AY10" s="514"/>
      <c r="AZ10" s="217"/>
      <c r="BA10" s="230"/>
      <c r="BB10" s="217"/>
      <c r="BC10" s="230"/>
      <c r="BD10" s="190"/>
      <c r="BE10" s="230"/>
      <c r="BF10" s="190"/>
      <c r="BG10" s="230"/>
      <c r="BH10" s="217"/>
      <c r="BI10" s="230"/>
      <c r="BJ10" s="190"/>
      <c r="BK10" s="515"/>
    </row>
    <row r="11" spans="1:63" x14ac:dyDescent="0.25">
      <c r="A11" s="271"/>
      <c r="B11" s="502"/>
      <c r="C11" s="488"/>
      <c r="D11" s="468"/>
      <c r="E11" s="479"/>
      <c r="F11" s="468"/>
      <c r="G11" s="479"/>
      <c r="H11" s="468"/>
      <c r="I11" s="479"/>
      <c r="J11" s="468"/>
      <c r="K11" s="479"/>
      <c r="L11" s="468"/>
      <c r="M11" s="479"/>
      <c r="N11" s="468"/>
      <c r="O11" s="479"/>
      <c r="P11" s="468"/>
      <c r="Q11" s="479"/>
      <c r="R11" s="468"/>
      <c r="S11" s="479"/>
      <c r="T11" s="468"/>
      <c r="U11" s="479"/>
      <c r="V11" s="468"/>
      <c r="W11" s="479"/>
      <c r="X11" s="468"/>
      <c r="Y11" s="479"/>
      <c r="Z11" s="480"/>
      <c r="AA11" s="479"/>
      <c r="AB11" s="480"/>
      <c r="AC11" s="479"/>
      <c r="AD11" s="480"/>
      <c r="AE11" s="479"/>
      <c r="AF11" s="217"/>
      <c r="AG11" s="230"/>
      <c r="AH11" s="217"/>
      <c r="AI11" s="230"/>
      <c r="AJ11" s="217"/>
      <c r="AK11" s="230"/>
      <c r="AL11" s="217"/>
      <c r="AM11" s="230"/>
      <c r="AN11" s="217"/>
      <c r="AO11" s="230"/>
      <c r="AP11" s="190"/>
      <c r="AQ11" s="230"/>
      <c r="AR11" s="217"/>
      <c r="AS11" s="230"/>
      <c r="AT11" s="217"/>
      <c r="AU11" s="230"/>
      <c r="AV11" s="217"/>
      <c r="AW11" s="230"/>
      <c r="AX11" s="217"/>
      <c r="AY11" s="514"/>
      <c r="AZ11" s="217"/>
      <c r="BA11" s="230"/>
      <c r="BB11" s="217"/>
      <c r="BC11" s="230"/>
      <c r="BD11" s="190"/>
      <c r="BE11" s="230"/>
      <c r="BF11" s="190"/>
      <c r="BG11" s="230"/>
      <c r="BH11" s="217"/>
      <c r="BI11" s="230"/>
      <c r="BJ11" s="190"/>
      <c r="BK11" s="515"/>
    </row>
    <row r="12" spans="1:63" ht="15.75" customHeight="1" x14ac:dyDescent="0.25">
      <c r="A12" s="271"/>
      <c r="B12" s="502"/>
      <c r="C12" s="508" t="s">
        <v>860</v>
      </c>
      <c r="D12" s="466" t="s">
        <v>694</v>
      </c>
      <c r="E12" s="479"/>
      <c r="F12" s="466" t="s">
        <v>692</v>
      </c>
      <c r="G12" s="479"/>
      <c r="H12" s="466" t="s">
        <v>692</v>
      </c>
      <c r="I12" s="479"/>
      <c r="J12" s="466" t="s">
        <v>692</v>
      </c>
      <c r="K12" s="479"/>
      <c r="L12" s="466" t="s">
        <v>692</v>
      </c>
      <c r="M12" s="479"/>
      <c r="N12" s="466" t="s">
        <v>692</v>
      </c>
      <c r="O12" s="479"/>
      <c r="P12" s="466" t="s">
        <v>692</v>
      </c>
      <c r="Q12" s="479"/>
      <c r="R12" s="466" t="s">
        <v>692</v>
      </c>
      <c r="S12" s="479"/>
      <c r="T12" s="466"/>
      <c r="U12" s="479"/>
      <c r="V12" s="466" t="s">
        <v>695</v>
      </c>
      <c r="W12" s="479"/>
      <c r="X12" s="466" t="s">
        <v>692</v>
      </c>
      <c r="Y12" s="479"/>
      <c r="Z12" s="478" t="s">
        <v>693</v>
      </c>
      <c r="AA12" s="479"/>
      <c r="AB12" s="478" t="s">
        <v>692</v>
      </c>
      <c r="AC12" s="479"/>
      <c r="AD12" s="478" t="s">
        <v>693</v>
      </c>
      <c r="AE12" s="479"/>
      <c r="AF12" s="217"/>
      <c r="AG12" s="230"/>
      <c r="AH12" s="217" t="s">
        <v>692</v>
      </c>
      <c r="AI12" s="230"/>
      <c r="AJ12" s="217" t="s">
        <v>692</v>
      </c>
      <c r="AK12" s="230"/>
      <c r="AL12" s="217" t="s">
        <v>692</v>
      </c>
      <c r="AM12" s="230"/>
      <c r="AN12" s="217" t="s">
        <v>692</v>
      </c>
      <c r="AO12" s="230"/>
      <c r="AP12" s="190" t="s">
        <v>692</v>
      </c>
      <c r="AQ12" s="230"/>
      <c r="AR12" s="217" t="s">
        <v>692</v>
      </c>
      <c r="AS12" s="230"/>
      <c r="AT12" s="217" t="s">
        <v>692</v>
      </c>
      <c r="AU12" s="230"/>
      <c r="AV12" s="217" t="s">
        <v>696</v>
      </c>
      <c r="AW12" s="230"/>
      <c r="AX12" s="217" t="s">
        <v>692</v>
      </c>
      <c r="AY12" s="514"/>
      <c r="AZ12" s="217" t="s">
        <v>695</v>
      </c>
      <c r="BA12" s="230"/>
      <c r="BB12" s="217" t="s">
        <v>694</v>
      </c>
      <c r="BC12" s="230"/>
      <c r="BD12" s="190" t="s">
        <v>692</v>
      </c>
      <c r="BE12" s="230"/>
      <c r="BF12" s="190" t="s">
        <v>692</v>
      </c>
      <c r="BG12" s="230"/>
      <c r="BH12" s="217" t="s">
        <v>700</v>
      </c>
      <c r="BI12" s="230"/>
      <c r="BJ12" s="190" t="s">
        <v>692</v>
      </c>
      <c r="BK12" s="515"/>
    </row>
    <row r="13" spans="1:63" x14ac:dyDescent="0.25">
      <c r="A13" s="271"/>
      <c r="B13" s="502"/>
      <c r="C13" s="509"/>
      <c r="D13" s="467"/>
      <c r="E13" s="479"/>
      <c r="F13" s="467"/>
      <c r="G13" s="479"/>
      <c r="H13" s="467"/>
      <c r="I13" s="479"/>
      <c r="J13" s="467"/>
      <c r="K13" s="479"/>
      <c r="L13" s="467"/>
      <c r="M13" s="479"/>
      <c r="N13" s="467"/>
      <c r="O13" s="479"/>
      <c r="P13" s="467"/>
      <c r="Q13" s="479"/>
      <c r="R13" s="467"/>
      <c r="S13" s="479"/>
      <c r="T13" s="467"/>
      <c r="U13" s="479"/>
      <c r="V13" s="467"/>
      <c r="W13" s="479"/>
      <c r="X13" s="467"/>
      <c r="Y13" s="479"/>
      <c r="Z13" s="479"/>
      <c r="AA13" s="479"/>
      <c r="AB13" s="479"/>
      <c r="AC13" s="479"/>
      <c r="AD13" s="479"/>
      <c r="AE13" s="479"/>
      <c r="AF13" s="217"/>
      <c r="AG13" s="230"/>
      <c r="AH13" s="217"/>
      <c r="AI13" s="230"/>
      <c r="AJ13" s="217"/>
      <c r="AK13" s="230"/>
      <c r="AL13" s="217"/>
      <c r="AM13" s="230"/>
      <c r="AN13" s="217"/>
      <c r="AO13" s="230"/>
      <c r="AP13" s="190"/>
      <c r="AQ13" s="230"/>
      <c r="AR13" s="217"/>
      <c r="AS13" s="230"/>
      <c r="AT13" s="217"/>
      <c r="AU13" s="230"/>
      <c r="AV13" s="217"/>
      <c r="AW13" s="230"/>
      <c r="AX13" s="217"/>
      <c r="AY13" s="514"/>
      <c r="AZ13" s="217"/>
      <c r="BA13" s="230"/>
      <c r="BB13" s="217"/>
      <c r="BC13" s="230"/>
      <c r="BD13" s="190"/>
      <c r="BE13" s="230"/>
      <c r="BF13" s="190"/>
      <c r="BG13" s="230"/>
      <c r="BH13" s="217"/>
      <c r="BI13" s="230"/>
      <c r="BJ13" s="190"/>
      <c r="BK13" s="515"/>
    </row>
    <row r="14" spans="1:63" x14ac:dyDescent="0.25">
      <c r="A14" s="271"/>
      <c r="B14" s="502"/>
      <c r="C14" s="510"/>
      <c r="D14" s="468"/>
      <c r="E14" s="479"/>
      <c r="F14" s="468"/>
      <c r="G14" s="479"/>
      <c r="H14" s="468"/>
      <c r="I14" s="479"/>
      <c r="J14" s="468"/>
      <c r="K14" s="479"/>
      <c r="L14" s="468"/>
      <c r="M14" s="479"/>
      <c r="N14" s="468"/>
      <c r="O14" s="479"/>
      <c r="P14" s="468"/>
      <c r="Q14" s="479"/>
      <c r="R14" s="468"/>
      <c r="S14" s="479"/>
      <c r="T14" s="468"/>
      <c r="U14" s="479"/>
      <c r="V14" s="468"/>
      <c r="W14" s="479"/>
      <c r="X14" s="468"/>
      <c r="Y14" s="479"/>
      <c r="Z14" s="480"/>
      <c r="AA14" s="479"/>
      <c r="AB14" s="480"/>
      <c r="AC14" s="479"/>
      <c r="AD14" s="480"/>
      <c r="AE14" s="479"/>
      <c r="AF14" s="217"/>
      <c r="AG14" s="230"/>
      <c r="AH14" s="217"/>
      <c r="AI14" s="230"/>
      <c r="AJ14" s="217"/>
      <c r="AK14" s="230"/>
      <c r="AL14" s="217"/>
      <c r="AM14" s="230"/>
      <c r="AN14" s="217"/>
      <c r="AO14" s="230"/>
      <c r="AP14" s="190"/>
      <c r="AQ14" s="230"/>
      <c r="AR14" s="217"/>
      <c r="AS14" s="230"/>
      <c r="AT14" s="217"/>
      <c r="AU14" s="230"/>
      <c r="AV14" s="217"/>
      <c r="AW14" s="230"/>
      <c r="AX14" s="217"/>
      <c r="AY14" s="514"/>
      <c r="AZ14" s="217"/>
      <c r="BA14" s="230"/>
      <c r="BB14" s="217"/>
      <c r="BC14" s="230"/>
      <c r="BD14" s="190"/>
      <c r="BE14" s="230"/>
      <c r="BF14" s="190"/>
      <c r="BG14" s="230"/>
      <c r="BH14" s="217"/>
      <c r="BI14" s="230"/>
      <c r="BJ14" s="190"/>
      <c r="BK14" s="515"/>
    </row>
    <row r="15" spans="1:63" ht="15.75" customHeight="1" x14ac:dyDescent="0.25">
      <c r="A15" s="271"/>
      <c r="B15" s="502"/>
      <c r="C15" s="339" t="s">
        <v>861</v>
      </c>
      <c r="D15" s="466" t="s">
        <v>692</v>
      </c>
      <c r="E15" s="479"/>
      <c r="F15" s="466" t="s">
        <v>692</v>
      </c>
      <c r="G15" s="479"/>
      <c r="H15" s="466" t="s">
        <v>692</v>
      </c>
      <c r="I15" s="479"/>
      <c r="J15" s="466" t="s">
        <v>692</v>
      </c>
      <c r="K15" s="479"/>
      <c r="L15" s="466" t="s">
        <v>692</v>
      </c>
      <c r="M15" s="479"/>
      <c r="N15" s="466" t="s">
        <v>692</v>
      </c>
      <c r="O15" s="479"/>
      <c r="P15" s="466" t="s">
        <v>692</v>
      </c>
      <c r="Q15" s="479"/>
      <c r="R15" s="466" t="s">
        <v>692</v>
      </c>
      <c r="S15" s="479"/>
      <c r="T15" s="466"/>
      <c r="U15" s="479"/>
      <c r="V15" s="466" t="s">
        <v>699</v>
      </c>
      <c r="W15" s="479"/>
      <c r="X15" s="466" t="s">
        <v>692</v>
      </c>
      <c r="Y15" s="479"/>
      <c r="Z15" s="478" t="s">
        <v>693</v>
      </c>
      <c r="AA15" s="479"/>
      <c r="AB15" s="478" t="s">
        <v>693</v>
      </c>
      <c r="AC15" s="479"/>
      <c r="AD15" s="478" t="s">
        <v>693</v>
      </c>
      <c r="AE15" s="479"/>
      <c r="AF15" s="217"/>
      <c r="AG15" s="230"/>
      <c r="AH15" s="217" t="s">
        <v>692</v>
      </c>
      <c r="AI15" s="230"/>
      <c r="AJ15" s="217" t="s">
        <v>692</v>
      </c>
      <c r="AK15" s="230"/>
      <c r="AL15" s="217" t="s">
        <v>692</v>
      </c>
      <c r="AM15" s="230"/>
      <c r="AN15" s="217" t="s">
        <v>692</v>
      </c>
      <c r="AO15" s="230"/>
      <c r="AP15" s="217" t="s">
        <v>692</v>
      </c>
      <c r="AQ15" s="230"/>
      <c r="AR15" s="217" t="s">
        <v>692</v>
      </c>
      <c r="AS15" s="230"/>
      <c r="AT15" s="217" t="s">
        <v>694</v>
      </c>
      <c r="AU15" s="230"/>
      <c r="AV15" s="217" t="s">
        <v>700</v>
      </c>
      <c r="AW15" s="230"/>
      <c r="AX15" s="217" t="s">
        <v>696</v>
      </c>
      <c r="AY15" s="514"/>
      <c r="AZ15" s="217" t="s">
        <v>701</v>
      </c>
      <c r="BA15" s="230"/>
      <c r="BB15" s="217" t="s">
        <v>694</v>
      </c>
      <c r="BC15" s="230"/>
      <c r="BD15" s="190" t="s">
        <v>692</v>
      </c>
      <c r="BE15" s="230"/>
      <c r="BF15" s="190" t="s">
        <v>692</v>
      </c>
      <c r="BG15" s="230"/>
      <c r="BH15" s="217" t="s">
        <v>696</v>
      </c>
      <c r="BI15" s="230"/>
      <c r="BJ15" s="217" t="s">
        <v>699</v>
      </c>
      <c r="BK15" s="515"/>
    </row>
    <row r="16" spans="1:63" ht="15.75" customHeight="1" x14ac:dyDescent="0.25">
      <c r="A16" s="271"/>
      <c r="B16" s="502"/>
      <c r="C16" s="487"/>
      <c r="D16" s="467"/>
      <c r="E16" s="479"/>
      <c r="F16" s="467"/>
      <c r="G16" s="479"/>
      <c r="H16" s="467"/>
      <c r="I16" s="479"/>
      <c r="J16" s="467"/>
      <c r="K16" s="479"/>
      <c r="L16" s="467"/>
      <c r="M16" s="479"/>
      <c r="N16" s="467"/>
      <c r="O16" s="479"/>
      <c r="P16" s="467"/>
      <c r="Q16" s="479"/>
      <c r="R16" s="467"/>
      <c r="S16" s="479"/>
      <c r="T16" s="467"/>
      <c r="U16" s="479"/>
      <c r="V16" s="467"/>
      <c r="W16" s="479"/>
      <c r="X16" s="467"/>
      <c r="Y16" s="479"/>
      <c r="Z16" s="479"/>
      <c r="AA16" s="479"/>
      <c r="AB16" s="479"/>
      <c r="AC16" s="479"/>
      <c r="AD16" s="479"/>
      <c r="AE16" s="479"/>
      <c r="AF16" s="217"/>
      <c r="AG16" s="230"/>
      <c r="AH16" s="217"/>
      <c r="AI16" s="230"/>
      <c r="AJ16" s="217"/>
      <c r="AK16" s="230"/>
      <c r="AL16" s="217"/>
      <c r="AM16" s="230"/>
      <c r="AN16" s="217"/>
      <c r="AO16" s="230"/>
      <c r="AP16" s="217"/>
      <c r="AQ16" s="230"/>
      <c r="AR16" s="217"/>
      <c r="AS16" s="230"/>
      <c r="AT16" s="217"/>
      <c r="AU16" s="230"/>
      <c r="AV16" s="217"/>
      <c r="AW16" s="230"/>
      <c r="AX16" s="217"/>
      <c r="AY16" s="514"/>
      <c r="AZ16" s="217"/>
      <c r="BA16" s="230"/>
      <c r="BB16" s="217"/>
      <c r="BC16" s="230"/>
      <c r="BD16" s="190"/>
      <c r="BE16" s="230"/>
      <c r="BF16" s="190"/>
      <c r="BG16" s="230"/>
      <c r="BH16" s="217"/>
      <c r="BI16" s="230"/>
      <c r="BJ16" s="217"/>
      <c r="BK16" s="515"/>
    </row>
    <row r="17" spans="1:63" ht="15" customHeight="1" x14ac:dyDescent="0.25">
      <c r="A17" s="271"/>
      <c r="B17" s="503"/>
      <c r="C17" s="488"/>
      <c r="D17" s="468"/>
      <c r="E17" s="480"/>
      <c r="F17" s="468"/>
      <c r="G17" s="480"/>
      <c r="H17" s="468"/>
      <c r="I17" s="480"/>
      <c r="J17" s="468"/>
      <c r="K17" s="480"/>
      <c r="L17" s="468"/>
      <c r="M17" s="480"/>
      <c r="N17" s="468"/>
      <c r="O17" s="480"/>
      <c r="P17" s="468"/>
      <c r="Q17" s="480"/>
      <c r="R17" s="468"/>
      <c r="S17" s="480"/>
      <c r="T17" s="468"/>
      <c r="U17" s="480"/>
      <c r="V17" s="468"/>
      <c r="W17" s="480"/>
      <c r="X17" s="468"/>
      <c r="Y17" s="480"/>
      <c r="Z17" s="480"/>
      <c r="AA17" s="480"/>
      <c r="AB17" s="480"/>
      <c r="AC17" s="480"/>
      <c r="AD17" s="480"/>
      <c r="AE17" s="480"/>
      <c r="AF17" s="217"/>
      <c r="AG17" s="230"/>
      <c r="AH17" s="217"/>
      <c r="AI17" s="230"/>
      <c r="AJ17" s="217"/>
      <c r="AK17" s="230"/>
      <c r="AL17" s="217"/>
      <c r="AM17" s="230"/>
      <c r="AN17" s="217"/>
      <c r="AO17" s="230"/>
      <c r="AP17" s="217"/>
      <c r="AQ17" s="230"/>
      <c r="AR17" s="217"/>
      <c r="AS17" s="230"/>
      <c r="AT17" s="217"/>
      <c r="AU17" s="230"/>
      <c r="AV17" s="217"/>
      <c r="AW17" s="230"/>
      <c r="AX17" s="217"/>
      <c r="AY17" s="514"/>
      <c r="AZ17" s="217"/>
      <c r="BA17" s="230"/>
      <c r="BB17" s="217"/>
      <c r="BC17" s="230"/>
      <c r="BD17" s="190"/>
      <c r="BE17" s="230"/>
      <c r="BF17" s="190"/>
      <c r="BG17" s="230"/>
      <c r="BH17" s="217"/>
      <c r="BI17" s="230"/>
      <c r="BJ17" s="217"/>
      <c r="BK17" s="515"/>
    </row>
    <row r="18" spans="1:63" ht="15" customHeight="1" x14ac:dyDescent="0.25">
      <c r="A18" s="271"/>
      <c r="B18" s="492" t="s">
        <v>240</v>
      </c>
      <c r="C18" s="323" t="s">
        <v>241</v>
      </c>
      <c r="D18" s="481" t="s">
        <v>660</v>
      </c>
      <c r="E18" s="482"/>
      <c r="F18" s="482"/>
      <c r="G18" s="482"/>
      <c r="H18" s="482"/>
      <c r="I18" s="482"/>
      <c r="J18" s="482"/>
      <c r="K18" s="482"/>
      <c r="L18" s="482"/>
      <c r="M18" s="482"/>
      <c r="N18" s="482"/>
      <c r="O18" s="482"/>
      <c r="P18" s="482"/>
      <c r="Q18" s="482"/>
      <c r="R18" s="482"/>
      <c r="S18" s="482"/>
      <c r="T18" s="482"/>
      <c r="U18" s="482"/>
      <c r="V18" s="482"/>
      <c r="W18" s="482"/>
      <c r="X18" s="482"/>
      <c r="Y18" s="482"/>
      <c r="Z18" s="482"/>
      <c r="AA18" s="482"/>
      <c r="AB18" s="482"/>
      <c r="AC18" s="482"/>
      <c r="AD18" s="482"/>
      <c r="AE18" s="483"/>
      <c r="AF18" s="451" t="s">
        <v>661</v>
      </c>
      <c r="AG18" s="451"/>
      <c r="AH18" s="451"/>
      <c r="AI18" s="451"/>
      <c r="AJ18" s="451"/>
      <c r="AK18" s="451"/>
      <c r="AL18" s="451"/>
      <c r="AM18" s="451"/>
      <c r="AN18" s="451" t="s">
        <v>662</v>
      </c>
      <c r="AO18" s="451"/>
      <c r="AP18" s="451"/>
      <c r="AQ18" s="451"/>
      <c r="AR18" s="451"/>
      <c r="AS18" s="451"/>
      <c r="AT18" s="451"/>
      <c r="AU18" s="451"/>
      <c r="AV18" s="451"/>
      <c r="AW18" s="451"/>
      <c r="AX18" s="451" t="s">
        <v>663</v>
      </c>
      <c r="AY18" s="451"/>
      <c r="AZ18" s="451"/>
      <c r="BA18" s="451"/>
      <c r="BB18" s="451"/>
      <c r="BC18" s="451"/>
      <c r="BD18" s="451"/>
      <c r="BE18" s="451"/>
      <c r="BF18" s="451"/>
      <c r="BG18" s="451"/>
      <c r="BH18" s="451"/>
      <c r="BI18" s="451"/>
      <c r="BJ18" s="451"/>
      <c r="BK18" s="493"/>
    </row>
    <row r="19" spans="1:63" ht="15" customHeight="1" x14ac:dyDescent="0.25">
      <c r="A19" s="271"/>
      <c r="B19" s="255"/>
      <c r="C19" s="336"/>
      <c r="D19" s="494" t="s">
        <v>664</v>
      </c>
      <c r="E19" s="495"/>
      <c r="F19" s="494" t="s">
        <v>665</v>
      </c>
      <c r="G19" s="495"/>
      <c r="H19" s="494" t="s">
        <v>666</v>
      </c>
      <c r="I19" s="495"/>
      <c r="J19" s="494" t="s">
        <v>530</v>
      </c>
      <c r="K19" s="495"/>
      <c r="L19" s="494" t="s">
        <v>667</v>
      </c>
      <c r="M19" s="495"/>
      <c r="N19" s="494" t="s">
        <v>517</v>
      </c>
      <c r="O19" s="495"/>
      <c r="P19" s="494" t="s">
        <v>668</v>
      </c>
      <c r="Q19" s="495"/>
      <c r="R19" s="494" t="s">
        <v>524</v>
      </c>
      <c r="S19" s="495"/>
      <c r="T19" s="494" t="s">
        <v>669</v>
      </c>
      <c r="U19" s="495"/>
      <c r="V19" s="494" t="s">
        <v>670</v>
      </c>
      <c r="W19" s="495"/>
      <c r="X19" s="494" t="s">
        <v>671</v>
      </c>
      <c r="Y19" s="495"/>
      <c r="Z19" s="231" t="s">
        <v>672</v>
      </c>
      <c r="AA19" s="231"/>
      <c r="AB19" s="231" t="s">
        <v>673</v>
      </c>
      <c r="AC19" s="231"/>
      <c r="AD19" s="231" t="s">
        <v>674</v>
      </c>
      <c r="AE19" s="231"/>
      <c r="AF19" s="231" t="s">
        <v>564</v>
      </c>
      <c r="AG19" s="231"/>
      <c r="AH19" s="231" t="s">
        <v>570</v>
      </c>
      <c r="AI19" s="231"/>
      <c r="AJ19" s="231" t="s">
        <v>577</v>
      </c>
      <c r="AK19" s="231"/>
      <c r="AL19" s="231" t="s">
        <v>675</v>
      </c>
      <c r="AM19" s="231"/>
      <c r="AN19" s="231" t="s">
        <v>617</v>
      </c>
      <c r="AO19" s="231"/>
      <c r="AP19" s="231" t="s">
        <v>676</v>
      </c>
      <c r="AQ19" s="231"/>
      <c r="AR19" s="231" t="s">
        <v>626</v>
      </c>
      <c r="AS19" s="231"/>
      <c r="AT19" s="231" t="s">
        <v>630</v>
      </c>
      <c r="AU19" s="231"/>
      <c r="AV19" s="231" t="s">
        <v>634</v>
      </c>
      <c r="AW19" s="231"/>
      <c r="AX19" s="266" t="s">
        <v>845</v>
      </c>
      <c r="AY19" s="232"/>
      <c r="AZ19" s="231" t="s">
        <v>678</v>
      </c>
      <c r="BA19" s="231"/>
      <c r="BB19" s="231" t="s">
        <v>679</v>
      </c>
      <c r="BC19" s="231"/>
      <c r="BD19" s="232" t="s">
        <v>599</v>
      </c>
      <c r="BE19" s="232"/>
      <c r="BF19" s="232" t="s">
        <v>680</v>
      </c>
      <c r="BG19" s="232"/>
      <c r="BH19" s="232" t="s">
        <v>609</v>
      </c>
      <c r="BI19" s="232"/>
      <c r="BJ19" s="232" t="s">
        <v>613</v>
      </c>
      <c r="BK19" s="463"/>
    </row>
    <row r="20" spans="1:63" ht="15.75" customHeight="1" x14ac:dyDescent="0.25">
      <c r="A20" s="271"/>
      <c r="B20" s="498" t="s">
        <v>261</v>
      </c>
      <c r="C20" s="339" t="s">
        <v>862</v>
      </c>
      <c r="D20" s="363" t="s">
        <v>692</v>
      </c>
      <c r="E20" s="365"/>
      <c r="F20" s="363" t="s">
        <v>692</v>
      </c>
      <c r="G20" s="365"/>
      <c r="H20" s="363" t="s">
        <v>692</v>
      </c>
      <c r="I20" s="365"/>
      <c r="J20" s="363" t="s">
        <v>692</v>
      </c>
      <c r="K20" s="365"/>
      <c r="L20" s="363" t="s">
        <v>692</v>
      </c>
      <c r="M20" s="365"/>
      <c r="N20" s="363" t="s">
        <v>692</v>
      </c>
      <c r="O20" s="365"/>
      <c r="P20" s="363" t="s">
        <v>692</v>
      </c>
      <c r="Q20" s="365"/>
      <c r="R20" s="363" t="s">
        <v>692</v>
      </c>
      <c r="S20" s="365"/>
      <c r="T20" s="363" t="s">
        <v>692</v>
      </c>
      <c r="U20" s="365"/>
      <c r="V20" s="363" t="s">
        <v>692</v>
      </c>
      <c r="W20" s="365"/>
      <c r="X20" s="363" t="s">
        <v>692</v>
      </c>
      <c r="Y20" s="365"/>
      <c r="Z20" s="469" t="s">
        <v>692</v>
      </c>
      <c r="AA20" s="470"/>
      <c r="AB20" s="469" t="s">
        <v>692</v>
      </c>
      <c r="AC20" s="470"/>
      <c r="AD20" s="469" t="s">
        <v>692</v>
      </c>
      <c r="AE20" s="470"/>
      <c r="AF20" s="217" t="s">
        <v>692</v>
      </c>
      <c r="AG20" s="217"/>
      <c r="AH20" s="217" t="s">
        <v>692</v>
      </c>
      <c r="AI20" s="217"/>
      <c r="AJ20" s="217" t="s">
        <v>692</v>
      </c>
      <c r="AK20" s="217"/>
      <c r="AL20" s="217" t="s">
        <v>692</v>
      </c>
      <c r="AM20" s="217"/>
      <c r="AN20" s="217" t="s">
        <v>692</v>
      </c>
      <c r="AO20" s="217"/>
      <c r="AP20" s="217" t="s">
        <v>699</v>
      </c>
      <c r="AQ20" s="217"/>
      <c r="AR20" s="217" t="s">
        <v>692</v>
      </c>
      <c r="AS20" s="217"/>
      <c r="AT20" s="217" t="s">
        <v>694</v>
      </c>
      <c r="AU20" s="217"/>
      <c r="AV20" s="217" t="s">
        <v>700</v>
      </c>
      <c r="AW20" s="217"/>
      <c r="AX20" s="217" t="s">
        <v>692</v>
      </c>
      <c r="AY20" s="217"/>
      <c r="AZ20" s="217" t="s">
        <v>701</v>
      </c>
      <c r="BA20" s="217"/>
      <c r="BB20" s="217" t="s">
        <v>699</v>
      </c>
      <c r="BC20" s="217"/>
      <c r="BD20" s="217" t="s">
        <v>692</v>
      </c>
      <c r="BE20" s="217"/>
      <c r="BF20" s="217" t="s">
        <v>692</v>
      </c>
      <c r="BG20" s="217"/>
      <c r="BH20" s="217" t="s">
        <v>700</v>
      </c>
      <c r="BI20" s="217"/>
      <c r="BJ20" s="217" t="s">
        <v>692</v>
      </c>
      <c r="BK20" s="446"/>
    </row>
    <row r="21" spans="1:63" x14ac:dyDescent="0.25">
      <c r="A21" s="271"/>
      <c r="B21" s="499"/>
      <c r="C21" s="487"/>
      <c r="D21" s="366"/>
      <c r="E21" s="367"/>
      <c r="F21" s="366"/>
      <c r="G21" s="367"/>
      <c r="H21" s="366"/>
      <c r="I21" s="367"/>
      <c r="J21" s="366"/>
      <c r="K21" s="367"/>
      <c r="L21" s="366"/>
      <c r="M21" s="367"/>
      <c r="N21" s="366"/>
      <c r="O21" s="367"/>
      <c r="P21" s="366"/>
      <c r="Q21" s="367"/>
      <c r="R21" s="366"/>
      <c r="S21" s="367"/>
      <c r="T21" s="366"/>
      <c r="U21" s="367"/>
      <c r="V21" s="366"/>
      <c r="W21" s="367"/>
      <c r="X21" s="366"/>
      <c r="Y21" s="367"/>
      <c r="Z21" s="471"/>
      <c r="AA21" s="472"/>
      <c r="AB21" s="471"/>
      <c r="AC21" s="472"/>
      <c r="AD21" s="471"/>
      <c r="AE21" s="472"/>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217"/>
      <c r="BI21" s="217"/>
      <c r="BJ21" s="217"/>
      <c r="BK21" s="446"/>
    </row>
    <row r="22" spans="1:63" x14ac:dyDescent="0.25">
      <c r="A22" s="271"/>
      <c r="B22" s="500"/>
      <c r="C22" s="488"/>
      <c r="D22" s="368"/>
      <c r="E22" s="370"/>
      <c r="F22" s="368"/>
      <c r="G22" s="370"/>
      <c r="H22" s="368"/>
      <c r="I22" s="370"/>
      <c r="J22" s="368"/>
      <c r="K22" s="370"/>
      <c r="L22" s="368"/>
      <c r="M22" s="370"/>
      <c r="N22" s="368"/>
      <c r="O22" s="370"/>
      <c r="P22" s="368"/>
      <c r="Q22" s="370"/>
      <c r="R22" s="368"/>
      <c r="S22" s="370"/>
      <c r="T22" s="368"/>
      <c r="U22" s="370"/>
      <c r="V22" s="368"/>
      <c r="W22" s="370"/>
      <c r="X22" s="368"/>
      <c r="Y22" s="370"/>
      <c r="Z22" s="473"/>
      <c r="AA22" s="474"/>
      <c r="AB22" s="473"/>
      <c r="AC22" s="474"/>
      <c r="AD22" s="473"/>
      <c r="AE22" s="474"/>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217"/>
      <c r="BC22" s="217"/>
      <c r="BD22" s="217"/>
      <c r="BE22" s="217"/>
      <c r="BF22" s="217"/>
      <c r="BG22" s="217"/>
      <c r="BH22" s="217"/>
      <c r="BI22" s="217"/>
      <c r="BJ22" s="217"/>
      <c r="BK22" s="446"/>
    </row>
    <row r="23" spans="1:63" ht="31.5" customHeight="1" x14ac:dyDescent="0.25">
      <c r="A23" s="271"/>
      <c r="B23" s="501" t="s">
        <v>283</v>
      </c>
      <c r="C23" s="339" t="s">
        <v>863</v>
      </c>
      <c r="D23" s="466" t="s">
        <v>711</v>
      </c>
      <c r="E23" s="465" t="s">
        <v>751</v>
      </c>
      <c r="F23" s="466" t="s">
        <v>692</v>
      </c>
      <c r="G23" s="465" t="s">
        <v>750</v>
      </c>
      <c r="H23" s="466" t="s">
        <v>692</v>
      </c>
      <c r="I23" s="465" t="s">
        <v>750</v>
      </c>
      <c r="J23" s="466" t="s">
        <v>692</v>
      </c>
      <c r="K23" s="465" t="s">
        <v>750</v>
      </c>
      <c r="L23" s="466" t="s">
        <v>692</v>
      </c>
      <c r="M23" s="465" t="s">
        <v>750</v>
      </c>
      <c r="N23" s="466" t="s">
        <v>692</v>
      </c>
      <c r="O23" s="465" t="s">
        <v>750</v>
      </c>
      <c r="P23" s="466" t="s">
        <v>692</v>
      </c>
      <c r="Q23" s="465" t="s">
        <v>750</v>
      </c>
      <c r="R23" s="466" t="s">
        <v>692</v>
      </c>
      <c r="S23" s="465" t="s">
        <v>750</v>
      </c>
      <c r="T23" s="466" t="s">
        <v>692</v>
      </c>
      <c r="U23" s="465" t="s">
        <v>750</v>
      </c>
      <c r="V23" s="466" t="s">
        <v>692</v>
      </c>
      <c r="W23" s="465" t="s">
        <v>750</v>
      </c>
      <c r="X23" s="466" t="s">
        <v>692</v>
      </c>
      <c r="Y23" s="465" t="s">
        <v>750</v>
      </c>
      <c r="Z23" s="465" t="s">
        <v>692</v>
      </c>
      <c r="AA23" s="465" t="s">
        <v>750</v>
      </c>
      <c r="AB23" s="465" t="s">
        <v>692</v>
      </c>
      <c r="AC23" s="465" t="s">
        <v>750</v>
      </c>
      <c r="AD23" s="465" t="s">
        <v>692</v>
      </c>
      <c r="AE23" s="465" t="s">
        <v>750</v>
      </c>
      <c r="AF23" s="217" t="s">
        <v>692</v>
      </c>
      <c r="AG23" s="222" t="s">
        <v>750</v>
      </c>
      <c r="AH23" s="217" t="s">
        <v>692</v>
      </c>
      <c r="AI23" s="222" t="s">
        <v>751</v>
      </c>
      <c r="AJ23" s="217" t="s">
        <v>692</v>
      </c>
      <c r="AK23" s="222" t="s">
        <v>751</v>
      </c>
      <c r="AL23" s="217" t="s">
        <v>692</v>
      </c>
      <c r="AM23" s="222" t="s">
        <v>750</v>
      </c>
      <c r="AN23" s="217" t="s">
        <v>692</v>
      </c>
      <c r="AO23" s="222" t="s">
        <v>751</v>
      </c>
      <c r="AP23" s="217" t="s">
        <v>699</v>
      </c>
      <c r="AQ23" s="217" t="s">
        <v>776</v>
      </c>
      <c r="AR23" s="217" t="s">
        <v>692</v>
      </c>
      <c r="AS23" s="222" t="s">
        <v>750</v>
      </c>
      <c r="AT23" s="217" t="s">
        <v>694</v>
      </c>
      <c r="AU23" s="230" t="s">
        <v>768</v>
      </c>
      <c r="AV23" s="217" t="s">
        <v>692</v>
      </c>
      <c r="AW23" s="222" t="s">
        <v>750</v>
      </c>
      <c r="AX23" s="217" t="s">
        <v>692</v>
      </c>
      <c r="AY23" s="222" t="s">
        <v>750</v>
      </c>
      <c r="AZ23" s="217" t="s">
        <v>699</v>
      </c>
      <c r="BA23" s="217" t="s">
        <v>775</v>
      </c>
      <c r="BB23" s="217" t="s">
        <v>692</v>
      </c>
      <c r="BC23" s="222" t="s">
        <v>864</v>
      </c>
      <c r="BD23" s="217" t="s">
        <v>692</v>
      </c>
      <c r="BE23" s="222" t="s">
        <v>750</v>
      </c>
      <c r="BF23" s="217" t="s">
        <v>692</v>
      </c>
      <c r="BG23" s="222" t="s">
        <v>751</v>
      </c>
      <c r="BH23" s="217" t="s">
        <v>694</v>
      </c>
      <c r="BI23" s="222" t="s">
        <v>768</v>
      </c>
      <c r="BJ23" s="217" t="s">
        <v>692</v>
      </c>
      <c r="BK23" s="484" t="s">
        <v>750</v>
      </c>
    </row>
    <row r="24" spans="1:63" ht="31.5" customHeight="1" x14ac:dyDescent="0.25">
      <c r="A24" s="271"/>
      <c r="B24" s="502"/>
      <c r="C24" s="487"/>
      <c r="D24" s="467"/>
      <c r="E24" s="475"/>
      <c r="F24" s="467"/>
      <c r="G24" s="475"/>
      <c r="H24" s="467"/>
      <c r="I24" s="475"/>
      <c r="J24" s="467"/>
      <c r="K24" s="475"/>
      <c r="L24" s="467"/>
      <c r="M24" s="475"/>
      <c r="N24" s="467"/>
      <c r="O24" s="475"/>
      <c r="P24" s="467"/>
      <c r="Q24" s="475"/>
      <c r="R24" s="467"/>
      <c r="S24" s="475"/>
      <c r="T24" s="467"/>
      <c r="U24" s="475"/>
      <c r="V24" s="467"/>
      <c r="W24" s="475"/>
      <c r="X24" s="467"/>
      <c r="Y24" s="475"/>
      <c r="Z24" s="475"/>
      <c r="AA24" s="475"/>
      <c r="AB24" s="475"/>
      <c r="AC24" s="475"/>
      <c r="AD24" s="475"/>
      <c r="AE24" s="475"/>
      <c r="AF24" s="217"/>
      <c r="AG24" s="222"/>
      <c r="AH24" s="217"/>
      <c r="AI24" s="222"/>
      <c r="AJ24" s="217"/>
      <c r="AK24" s="222"/>
      <c r="AL24" s="217"/>
      <c r="AM24" s="222"/>
      <c r="AN24" s="217"/>
      <c r="AO24" s="222"/>
      <c r="AP24" s="217"/>
      <c r="AQ24" s="217"/>
      <c r="AR24" s="217"/>
      <c r="AS24" s="222"/>
      <c r="AT24" s="217"/>
      <c r="AU24" s="222"/>
      <c r="AV24" s="217"/>
      <c r="AW24" s="222"/>
      <c r="AX24" s="217"/>
      <c r="AY24" s="222"/>
      <c r="AZ24" s="217"/>
      <c r="BA24" s="217"/>
      <c r="BB24" s="217"/>
      <c r="BC24" s="222"/>
      <c r="BD24" s="217"/>
      <c r="BE24" s="222"/>
      <c r="BF24" s="217"/>
      <c r="BG24" s="222"/>
      <c r="BH24" s="217"/>
      <c r="BI24" s="222"/>
      <c r="BJ24" s="217"/>
      <c r="BK24" s="484"/>
    </row>
    <row r="25" spans="1:63" ht="31.5" customHeight="1" x14ac:dyDescent="0.25">
      <c r="A25" s="271"/>
      <c r="B25" s="502"/>
      <c r="C25" s="488"/>
      <c r="D25" s="468"/>
      <c r="E25" s="475"/>
      <c r="F25" s="468"/>
      <c r="G25" s="475"/>
      <c r="H25" s="468"/>
      <c r="I25" s="475"/>
      <c r="J25" s="468"/>
      <c r="K25" s="475"/>
      <c r="L25" s="468"/>
      <c r="M25" s="475"/>
      <c r="N25" s="468"/>
      <c r="O25" s="475"/>
      <c r="P25" s="468"/>
      <c r="Q25" s="475"/>
      <c r="R25" s="468"/>
      <c r="S25" s="475"/>
      <c r="T25" s="468"/>
      <c r="U25" s="475"/>
      <c r="V25" s="468"/>
      <c r="W25" s="475"/>
      <c r="X25" s="468"/>
      <c r="Y25" s="475"/>
      <c r="Z25" s="476"/>
      <c r="AA25" s="475"/>
      <c r="AB25" s="476"/>
      <c r="AC25" s="475"/>
      <c r="AD25" s="476"/>
      <c r="AE25" s="475"/>
      <c r="AF25" s="217"/>
      <c r="AG25" s="222"/>
      <c r="AH25" s="217"/>
      <c r="AI25" s="222"/>
      <c r="AJ25" s="217"/>
      <c r="AK25" s="222"/>
      <c r="AL25" s="217"/>
      <c r="AM25" s="222"/>
      <c r="AN25" s="217"/>
      <c r="AO25" s="222"/>
      <c r="AP25" s="217"/>
      <c r="AQ25" s="217"/>
      <c r="AR25" s="217"/>
      <c r="AS25" s="222"/>
      <c r="AT25" s="217"/>
      <c r="AU25" s="222"/>
      <c r="AV25" s="217"/>
      <c r="AW25" s="222"/>
      <c r="AX25" s="217"/>
      <c r="AY25" s="222"/>
      <c r="AZ25" s="217"/>
      <c r="BA25" s="217"/>
      <c r="BB25" s="217"/>
      <c r="BC25" s="222"/>
      <c r="BD25" s="217"/>
      <c r="BE25" s="222"/>
      <c r="BF25" s="217"/>
      <c r="BG25" s="222"/>
      <c r="BH25" s="217"/>
      <c r="BI25" s="222"/>
      <c r="BJ25" s="217"/>
      <c r="BK25" s="484"/>
    </row>
    <row r="26" spans="1:63" ht="31.5" customHeight="1" x14ac:dyDescent="0.25">
      <c r="A26" s="271"/>
      <c r="B26" s="502"/>
      <c r="C26" s="339" t="s">
        <v>865</v>
      </c>
      <c r="D26" s="466" t="s">
        <v>692</v>
      </c>
      <c r="E26" s="475"/>
      <c r="F26" s="466" t="s">
        <v>692</v>
      </c>
      <c r="G26" s="475"/>
      <c r="H26" s="466" t="s">
        <v>692</v>
      </c>
      <c r="I26" s="475"/>
      <c r="J26" s="466" t="s">
        <v>692</v>
      </c>
      <c r="K26" s="475"/>
      <c r="L26" s="466" t="s">
        <v>692</v>
      </c>
      <c r="M26" s="475"/>
      <c r="N26" s="466" t="s">
        <v>692</v>
      </c>
      <c r="O26" s="475"/>
      <c r="P26" s="466" t="s">
        <v>692</v>
      </c>
      <c r="Q26" s="475"/>
      <c r="R26" s="466" t="s">
        <v>692</v>
      </c>
      <c r="S26" s="475"/>
      <c r="T26" s="466" t="s">
        <v>692</v>
      </c>
      <c r="U26" s="475"/>
      <c r="V26" s="466" t="s">
        <v>692</v>
      </c>
      <c r="W26" s="475"/>
      <c r="X26" s="466" t="s">
        <v>692</v>
      </c>
      <c r="Y26" s="475"/>
      <c r="Z26" s="465" t="s">
        <v>692</v>
      </c>
      <c r="AA26" s="475"/>
      <c r="AB26" s="465" t="s">
        <v>692</v>
      </c>
      <c r="AC26" s="475"/>
      <c r="AD26" s="465" t="s">
        <v>692</v>
      </c>
      <c r="AE26" s="475"/>
      <c r="AF26" s="217" t="s">
        <v>692</v>
      </c>
      <c r="AG26" s="222"/>
      <c r="AH26" s="217" t="s">
        <v>699</v>
      </c>
      <c r="AI26" s="222"/>
      <c r="AJ26" s="217" t="s">
        <v>699</v>
      </c>
      <c r="AK26" s="222"/>
      <c r="AL26" s="217" t="s">
        <v>692</v>
      </c>
      <c r="AM26" s="222"/>
      <c r="AN26" s="217" t="s">
        <v>699</v>
      </c>
      <c r="AO26" s="222"/>
      <c r="AP26" s="217" t="s">
        <v>699</v>
      </c>
      <c r="AQ26" s="217"/>
      <c r="AR26" s="217" t="s">
        <v>692</v>
      </c>
      <c r="AS26" s="222"/>
      <c r="AT26" s="217" t="s">
        <v>694</v>
      </c>
      <c r="AU26" s="222"/>
      <c r="AV26" s="217" t="s">
        <v>692</v>
      </c>
      <c r="AW26" s="222"/>
      <c r="AX26" s="217" t="s">
        <v>692</v>
      </c>
      <c r="AY26" s="222"/>
      <c r="AZ26" s="217" t="s">
        <v>695</v>
      </c>
      <c r="BA26" s="217"/>
      <c r="BB26" s="217" t="s">
        <v>699</v>
      </c>
      <c r="BC26" s="222"/>
      <c r="BD26" s="217" t="s">
        <v>692</v>
      </c>
      <c r="BE26" s="222"/>
      <c r="BF26" s="217" t="s">
        <v>699</v>
      </c>
      <c r="BG26" s="222"/>
      <c r="BH26" s="217" t="s">
        <v>694</v>
      </c>
      <c r="BI26" s="222"/>
      <c r="BJ26" s="217" t="s">
        <v>692</v>
      </c>
      <c r="BK26" s="484"/>
    </row>
    <row r="27" spans="1:63" ht="31.5" customHeight="1" x14ac:dyDescent="0.25">
      <c r="A27" s="271"/>
      <c r="B27" s="502"/>
      <c r="C27" s="487"/>
      <c r="D27" s="467"/>
      <c r="E27" s="475"/>
      <c r="F27" s="467"/>
      <c r="G27" s="475"/>
      <c r="H27" s="467"/>
      <c r="I27" s="475"/>
      <c r="J27" s="467"/>
      <c r="K27" s="475"/>
      <c r="L27" s="467"/>
      <c r="M27" s="475"/>
      <c r="N27" s="467"/>
      <c r="O27" s="475"/>
      <c r="P27" s="467"/>
      <c r="Q27" s="475"/>
      <c r="R27" s="467"/>
      <c r="S27" s="475"/>
      <c r="T27" s="467"/>
      <c r="U27" s="475"/>
      <c r="V27" s="467"/>
      <c r="W27" s="475"/>
      <c r="X27" s="467"/>
      <c r="Y27" s="475"/>
      <c r="Z27" s="475"/>
      <c r="AA27" s="475"/>
      <c r="AB27" s="475"/>
      <c r="AC27" s="475"/>
      <c r="AD27" s="475"/>
      <c r="AE27" s="475"/>
      <c r="AF27" s="217"/>
      <c r="AG27" s="222"/>
      <c r="AH27" s="217"/>
      <c r="AI27" s="222"/>
      <c r="AJ27" s="217"/>
      <c r="AK27" s="222"/>
      <c r="AL27" s="217"/>
      <c r="AM27" s="222"/>
      <c r="AN27" s="217"/>
      <c r="AO27" s="222"/>
      <c r="AP27" s="217"/>
      <c r="AQ27" s="217"/>
      <c r="AR27" s="217"/>
      <c r="AS27" s="222"/>
      <c r="AT27" s="217"/>
      <c r="AU27" s="222"/>
      <c r="AV27" s="217"/>
      <c r="AW27" s="222"/>
      <c r="AX27" s="217"/>
      <c r="AY27" s="222"/>
      <c r="AZ27" s="217"/>
      <c r="BA27" s="217"/>
      <c r="BB27" s="217"/>
      <c r="BC27" s="222"/>
      <c r="BD27" s="217"/>
      <c r="BE27" s="222"/>
      <c r="BF27" s="217"/>
      <c r="BG27" s="222"/>
      <c r="BH27" s="217"/>
      <c r="BI27" s="222"/>
      <c r="BJ27" s="217"/>
      <c r="BK27" s="484"/>
    </row>
    <row r="28" spans="1:63" ht="31.5" customHeight="1" x14ac:dyDescent="0.25">
      <c r="A28" s="272"/>
      <c r="B28" s="504"/>
      <c r="C28" s="489"/>
      <c r="D28" s="486"/>
      <c r="E28" s="477"/>
      <c r="F28" s="486"/>
      <c r="G28" s="477"/>
      <c r="H28" s="486"/>
      <c r="I28" s="477"/>
      <c r="J28" s="486"/>
      <c r="K28" s="477"/>
      <c r="L28" s="486"/>
      <c r="M28" s="477"/>
      <c r="N28" s="486"/>
      <c r="O28" s="477"/>
      <c r="P28" s="486"/>
      <c r="Q28" s="477"/>
      <c r="R28" s="486"/>
      <c r="S28" s="477"/>
      <c r="T28" s="486"/>
      <c r="U28" s="477"/>
      <c r="V28" s="486"/>
      <c r="W28" s="477"/>
      <c r="X28" s="486"/>
      <c r="Y28" s="477"/>
      <c r="Z28" s="477"/>
      <c r="AA28" s="477"/>
      <c r="AB28" s="477"/>
      <c r="AC28" s="477"/>
      <c r="AD28" s="477"/>
      <c r="AE28" s="477"/>
      <c r="AF28" s="466"/>
      <c r="AG28" s="465"/>
      <c r="AH28" s="466"/>
      <c r="AI28" s="465"/>
      <c r="AJ28" s="466"/>
      <c r="AK28" s="465"/>
      <c r="AL28" s="466"/>
      <c r="AM28" s="465"/>
      <c r="AN28" s="466"/>
      <c r="AO28" s="465"/>
      <c r="AP28" s="466"/>
      <c r="AQ28" s="466"/>
      <c r="AR28" s="466"/>
      <c r="AS28" s="465"/>
      <c r="AT28" s="466"/>
      <c r="AU28" s="465"/>
      <c r="AV28" s="466"/>
      <c r="AW28" s="465"/>
      <c r="AX28" s="466"/>
      <c r="AY28" s="465"/>
      <c r="AZ28" s="466"/>
      <c r="BA28" s="466"/>
      <c r="BB28" s="466"/>
      <c r="BC28" s="465"/>
      <c r="BD28" s="466"/>
      <c r="BE28" s="465"/>
      <c r="BF28" s="466"/>
      <c r="BG28" s="465"/>
      <c r="BH28" s="466"/>
      <c r="BI28" s="465"/>
      <c r="BJ28" s="466"/>
      <c r="BK28" s="485"/>
    </row>
    <row r="29" spans="1:63" ht="15.75" customHeight="1" x14ac:dyDescent="0.25">
      <c r="A29" s="443" t="s">
        <v>384</v>
      </c>
      <c r="B29" s="410" t="s">
        <v>240</v>
      </c>
      <c r="C29" s="448" t="s">
        <v>241</v>
      </c>
      <c r="D29" s="237" t="s">
        <v>660</v>
      </c>
      <c r="E29" s="237"/>
      <c r="F29" s="237"/>
      <c r="G29" s="237"/>
      <c r="H29" s="237"/>
      <c r="I29" s="237"/>
      <c r="J29" s="237"/>
      <c r="K29" s="237"/>
      <c r="L29" s="237"/>
      <c r="M29" s="237"/>
      <c r="N29" s="237"/>
      <c r="O29" s="237"/>
      <c r="P29" s="237"/>
      <c r="Q29" s="237"/>
      <c r="R29" s="237"/>
      <c r="S29" s="237"/>
      <c r="T29" s="237"/>
      <c r="U29" s="237"/>
      <c r="V29" s="237"/>
      <c r="W29" s="237"/>
      <c r="X29" s="237"/>
      <c r="Y29" s="237"/>
      <c r="Z29" s="237" t="s">
        <v>773</v>
      </c>
      <c r="AA29" s="237"/>
      <c r="AB29" s="237"/>
      <c r="AC29" s="237"/>
      <c r="AD29" s="237"/>
      <c r="AE29" s="237"/>
      <c r="AF29" s="237" t="s">
        <v>661</v>
      </c>
      <c r="AG29" s="237"/>
      <c r="AH29" s="237"/>
      <c r="AI29" s="237"/>
      <c r="AJ29" s="237"/>
      <c r="AK29" s="237"/>
      <c r="AL29" s="237"/>
      <c r="AM29" s="237"/>
      <c r="AN29" s="237" t="s">
        <v>662</v>
      </c>
      <c r="AO29" s="237"/>
      <c r="AP29" s="237"/>
      <c r="AQ29" s="237"/>
      <c r="AR29" s="237"/>
      <c r="AS29" s="237"/>
      <c r="AT29" s="237"/>
      <c r="AU29" s="237"/>
      <c r="AV29" s="237"/>
      <c r="AW29" s="237"/>
      <c r="AX29" s="237" t="s">
        <v>663</v>
      </c>
      <c r="AY29" s="237"/>
      <c r="AZ29" s="237"/>
      <c r="BA29" s="237"/>
      <c r="BB29" s="237"/>
      <c r="BC29" s="237"/>
      <c r="BD29" s="237"/>
      <c r="BE29" s="237"/>
      <c r="BF29" s="237"/>
      <c r="BG29" s="237"/>
      <c r="BH29" s="237"/>
      <c r="BI29" s="237"/>
      <c r="BJ29" s="237"/>
      <c r="BK29" s="464"/>
    </row>
    <row r="30" spans="1:63" ht="15.75" customHeight="1" x14ac:dyDescent="0.25">
      <c r="A30" s="444"/>
      <c r="B30" s="256"/>
      <c r="C30" s="449"/>
      <c r="D30" s="231" t="s">
        <v>664</v>
      </c>
      <c r="E30" s="231"/>
      <c r="F30" s="231" t="s">
        <v>665</v>
      </c>
      <c r="G30" s="231"/>
      <c r="H30" s="231" t="s">
        <v>666</v>
      </c>
      <c r="I30" s="231"/>
      <c r="J30" s="231" t="s">
        <v>530</v>
      </c>
      <c r="K30" s="231"/>
      <c r="L30" s="231" t="s">
        <v>667</v>
      </c>
      <c r="M30" s="231"/>
      <c r="N30" s="231" t="s">
        <v>517</v>
      </c>
      <c r="O30" s="231"/>
      <c r="P30" s="231" t="s">
        <v>668</v>
      </c>
      <c r="Q30" s="231"/>
      <c r="R30" s="231" t="s">
        <v>524</v>
      </c>
      <c r="S30" s="231"/>
      <c r="T30" s="231" t="s">
        <v>669</v>
      </c>
      <c r="U30" s="231"/>
      <c r="V30" s="231" t="s">
        <v>670</v>
      </c>
      <c r="W30" s="231"/>
      <c r="X30" s="231" t="s">
        <v>671</v>
      </c>
      <c r="Y30" s="231"/>
      <c r="Z30" s="231" t="s">
        <v>672</v>
      </c>
      <c r="AA30" s="231"/>
      <c r="AB30" s="231" t="s">
        <v>673</v>
      </c>
      <c r="AC30" s="231"/>
      <c r="AD30" s="231" t="s">
        <v>674</v>
      </c>
      <c r="AE30" s="231"/>
      <c r="AF30" s="231" t="s">
        <v>564</v>
      </c>
      <c r="AG30" s="231"/>
      <c r="AH30" s="231" t="s">
        <v>570</v>
      </c>
      <c r="AI30" s="231"/>
      <c r="AJ30" s="231" t="s">
        <v>577</v>
      </c>
      <c r="AK30" s="231"/>
      <c r="AL30" s="231" t="s">
        <v>675</v>
      </c>
      <c r="AM30" s="231"/>
      <c r="AN30" s="231" t="s">
        <v>617</v>
      </c>
      <c r="AO30" s="231"/>
      <c r="AP30" s="231" t="s">
        <v>676</v>
      </c>
      <c r="AQ30" s="231"/>
      <c r="AR30" s="231" t="s">
        <v>626</v>
      </c>
      <c r="AS30" s="231"/>
      <c r="AT30" s="231" t="s">
        <v>630</v>
      </c>
      <c r="AU30" s="231"/>
      <c r="AV30" s="231" t="s">
        <v>634</v>
      </c>
      <c r="AW30" s="231"/>
      <c r="AX30" s="266" t="s">
        <v>845</v>
      </c>
      <c r="AY30" s="232"/>
      <c r="AZ30" s="231" t="s">
        <v>678</v>
      </c>
      <c r="BA30" s="231"/>
      <c r="BB30" s="231" t="s">
        <v>679</v>
      </c>
      <c r="BC30" s="231"/>
      <c r="BD30" s="232" t="s">
        <v>599</v>
      </c>
      <c r="BE30" s="232"/>
      <c r="BF30" s="232" t="s">
        <v>680</v>
      </c>
      <c r="BG30" s="232"/>
      <c r="BH30" s="232" t="s">
        <v>609</v>
      </c>
      <c r="BI30" s="232"/>
      <c r="BJ30" s="232" t="s">
        <v>613</v>
      </c>
      <c r="BK30" s="463"/>
    </row>
    <row r="31" spans="1:63" ht="15.75" customHeight="1" x14ac:dyDescent="0.25">
      <c r="A31" s="444"/>
      <c r="B31" s="450" t="s">
        <v>315</v>
      </c>
      <c r="C31" s="217" t="s">
        <v>748</v>
      </c>
      <c r="D31" s="466" t="s">
        <v>695</v>
      </c>
      <c r="E31" s="466" t="s">
        <v>800</v>
      </c>
      <c r="F31" s="466" t="s">
        <v>692</v>
      </c>
      <c r="G31" s="465" t="s">
        <v>750</v>
      </c>
      <c r="H31" s="466" t="s">
        <v>692</v>
      </c>
      <c r="I31" s="465" t="s">
        <v>750</v>
      </c>
      <c r="J31" s="466" t="s">
        <v>692</v>
      </c>
      <c r="K31" s="465" t="s">
        <v>750</v>
      </c>
      <c r="L31" s="466" t="s">
        <v>692</v>
      </c>
      <c r="M31" s="465" t="s">
        <v>750</v>
      </c>
      <c r="N31" s="466" t="s">
        <v>692</v>
      </c>
      <c r="O31" s="465" t="s">
        <v>750</v>
      </c>
      <c r="P31" s="466" t="s">
        <v>692</v>
      </c>
      <c r="Q31" s="465" t="s">
        <v>750</v>
      </c>
      <c r="R31" s="466" t="s">
        <v>692</v>
      </c>
      <c r="S31" s="465" t="s">
        <v>750</v>
      </c>
      <c r="T31" s="31"/>
      <c r="U31" s="31"/>
      <c r="V31" s="466" t="s">
        <v>696</v>
      </c>
      <c r="W31" s="466" t="s">
        <v>770</v>
      </c>
      <c r="X31" s="466" t="s">
        <v>692</v>
      </c>
      <c r="Y31" s="465" t="s">
        <v>750</v>
      </c>
      <c r="Z31" s="465" t="s">
        <v>692</v>
      </c>
      <c r="AA31" s="465" t="s">
        <v>750</v>
      </c>
      <c r="AB31" s="465" t="s">
        <v>692</v>
      </c>
      <c r="AC31" s="465" t="s">
        <v>750</v>
      </c>
      <c r="AD31" s="465" t="s">
        <v>692</v>
      </c>
      <c r="AE31" s="465" t="s">
        <v>750</v>
      </c>
      <c r="AF31" s="31"/>
      <c r="AG31" s="31"/>
      <c r="AH31" s="466" t="s">
        <v>692</v>
      </c>
      <c r="AI31" s="465" t="s">
        <v>750</v>
      </c>
      <c r="AJ31" s="466" t="s">
        <v>692</v>
      </c>
      <c r="AK31" s="465" t="s">
        <v>750</v>
      </c>
      <c r="AL31" s="466" t="s">
        <v>692</v>
      </c>
      <c r="AM31" s="465" t="s">
        <v>750</v>
      </c>
      <c r="AN31" s="466" t="s">
        <v>692</v>
      </c>
      <c r="AO31" s="465" t="s">
        <v>750</v>
      </c>
      <c r="AP31" s="466" t="s">
        <v>692</v>
      </c>
      <c r="AQ31" s="465" t="s">
        <v>750</v>
      </c>
      <c r="AR31" s="466" t="s">
        <v>692</v>
      </c>
      <c r="AS31" s="465" t="s">
        <v>750</v>
      </c>
      <c r="AT31" s="466" t="s">
        <v>700</v>
      </c>
      <c r="AU31" s="466" t="s">
        <v>866</v>
      </c>
      <c r="AV31" s="466" t="s">
        <v>700</v>
      </c>
      <c r="AW31" s="466" t="s">
        <v>770</v>
      </c>
      <c r="AX31" s="466" t="s">
        <v>692</v>
      </c>
      <c r="AY31" s="516" t="s">
        <v>756</v>
      </c>
      <c r="AZ31" s="466" t="s">
        <v>701</v>
      </c>
      <c r="BA31" s="466" t="s">
        <v>800</v>
      </c>
      <c r="BB31" s="466" t="s">
        <v>692</v>
      </c>
      <c r="BC31" s="516" t="s">
        <v>756</v>
      </c>
      <c r="BD31" s="466" t="s">
        <v>692</v>
      </c>
      <c r="BE31" s="465" t="s">
        <v>750</v>
      </c>
      <c r="BF31" s="466" t="s">
        <v>692</v>
      </c>
      <c r="BG31" s="465" t="s">
        <v>750</v>
      </c>
      <c r="BH31" s="466" t="s">
        <v>696</v>
      </c>
      <c r="BI31" s="466" t="s">
        <v>769</v>
      </c>
      <c r="BJ31" s="466" t="s">
        <v>692</v>
      </c>
      <c r="BK31" s="516" t="s">
        <v>756</v>
      </c>
    </row>
    <row r="32" spans="1:63" ht="15.75" x14ac:dyDescent="0.25">
      <c r="A32" s="444"/>
      <c r="B32" s="450"/>
      <c r="C32" s="217"/>
      <c r="D32" s="467"/>
      <c r="E32" s="467"/>
      <c r="F32" s="467"/>
      <c r="G32" s="475"/>
      <c r="H32" s="467"/>
      <c r="I32" s="475"/>
      <c r="J32" s="467"/>
      <c r="K32" s="475"/>
      <c r="L32" s="467"/>
      <c r="M32" s="475"/>
      <c r="N32" s="467"/>
      <c r="O32" s="475"/>
      <c r="P32" s="467"/>
      <c r="Q32" s="475"/>
      <c r="R32" s="467"/>
      <c r="S32" s="475"/>
      <c r="T32" s="31"/>
      <c r="U32" s="31"/>
      <c r="V32" s="467"/>
      <c r="W32" s="467"/>
      <c r="X32" s="467"/>
      <c r="Y32" s="475"/>
      <c r="Z32" s="475"/>
      <c r="AA32" s="475"/>
      <c r="AB32" s="475"/>
      <c r="AC32" s="475"/>
      <c r="AD32" s="475"/>
      <c r="AE32" s="475"/>
      <c r="AF32" s="31"/>
      <c r="AG32" s="31"/>
      <c r="AH32" s="467"/>
      <c r="AI32" s="475"/>
      <c r="AJ32" s="467"/>
      <c r="AK32" s="475"/>
      <c r="AL32" s="467"/>
      <c r="AM32" s="475"/>
      <c r="AN32" s="467"/>
      <c r="AO32" s="475"/>
      <c r="AP32" s="467"/>
      <c r="AQ32" s="475"/>
      <c r="AR32" s="467"/>
      <c r="AS32" s="475"/>
      <c r="AT32" s="467"/>
      <c r="AU32" s="467"/>
      <c r="AV32" s="467"/>
      <c r="AW32" s="467"/>
      <c r="AX32" s="467"/>
      <c r="AY32" s="517"/>
      <c r="AZ32" s="467"/>
      <c r="BA32" s="467"/>
      <c r="BB32" s="467"/>
      <c r="BC32" s="517"/>
      <c r="BD32" s="467"/>
      <c r="BE32" s="475"/>
      <c r="BF32" s="467"/>
      <c r="BG32" s="475"/>
      <c r="BH32" s="467"/>
      <c r="BI32" s="467"/>
      <c r="BJ32" s="467"/>
      <c r="BK32" s="517"/>
    </row>
    <row r="33" spans="1:63" ht="15.75" x14ac:dyDescent="0.25">
      <c r="A33" s="444"/>
      <c r="B33" s="450"/>
      <c r="C33" s="217"/>
      <c r="D33" s="468"/>
      <c r="E33" s="467"/>
      <c r="F33" s="468"/>
      <c r="G33" s="475"/>
      <c r="H33" s="468"/>
      <c r="I33" s="475"/>
      <c r="J33" s="468"/>
      <c r="K33" s="475"/>
      <c r="L33" s="468"/>
      <c r="M33" s="475"/>
      <c r="N33" s="468"/>
      <c r="O33" s="475"/>
      <c r="P33" s="468"/>
      <c r="Q33" s="475"/>
      <c r="R33" s="468"/>
      <c r="S33" s="475"/>
      <c r="T33" s="31"/>
      <c r="U33" s="31"/>
      <c r="V33" s="468"/>
      <c r="W33" s="467"/>
      <c r="X33" s="468"/>
      <c r="Y33" s="475"/>
      <c r="Z33" s="476"/>
      <c r="AA33" s="475"/>
      <c r="AB33" s="476"/>
      <c r="AC33" s="475"/>
      <c r="AD33" s="476"/>
      <c r="AE33" s="475"/>
      <c r="AF33" s="31"/>
      <c r="AG33" s="31"/>
      <c r="AH33" s="468"/>
      <c r="AI33" s="475"/>
      <c r="AJ33" s="468"/>
      <c r="AK33" s="475"/>
      <c r="AL33" s="468"/>
      <c r="AM33" s="475"/>
      <c r="AN33" s="468"/>
      <c r="AO33" s="475"/>
      <c r="AP33" s="468"/>
      <c r="AQ33" s="475"/>
      <c r="AR33" s="468"/>
      <c r="AS33" s="475"/>
      <c r="AT33" s="468"/>
      <c r="AU33" s="467"/>
      <c r="AV33" s="468"/>
      <c r="AW33" s="467"/>
      <c r="AX33" s="468"/>
      <c r="AY33" s="517"/>
      <c r="AZ33" s="468"/>
      <c r="BA33" s="467"/>
      <c r="BB33" s="468"/>
      <c r="BC33" s="517"/>
      <c r="BD33" s="468"/>
      <c r="BE33" s="475"/>
      <c r="BF33" s="468"/>
      <c r="BG33" s="475"/>
      <c r="BH33" s="468"/>
      <c r="BI33" s="467"/>
      <c r="BJ33" s="468"/>
      <c r="BK33" s="517"/>
    </row>
    <row r="34" spans="1:63" ht="15.75" customHeight="1" x14ac:dyDescent="0.25">
      <c r="A34" s="444"/>
      <c r="B34" s="450"/>
      <c r="C34" s="217" t="s">
        <v>867</v>
      </c>
      <c r="D34" s="217" t="s">
        <v>700</v>
      </c>
      <c r="E34" s="467"/>
      <c r="F34" s="217" t="s">
        <v>692</v>
      </c>
      <c r="G34" s="475"/>
      <c r="H34" s="217" t="s">
        <v>692</v>
      </c>
      <c r="I34" s="475"/>
      <c r="J34" s="217" t="s">
        <v>692</v>
      </c>
      <c r="K34" s="475"/>
      <c r="L34" s="217" t="s">
        <v>692</v>
      </c>
      <c r="M34" s="475"/>
      <c r="N34" s="217" t="s">
        <v>692</v>
      </c>
      <c r="O34" s="475"/>
      <c r="P34" s="217" t="s">
        <v>692</v>
      </c>
      <c r="Q34" s="475"/>
      <c r="R34" s="217" t="s">
        <v>692</v>
      </c>
      <c r="S34" s="475"/>
      <c r="T34" s="217"/>
      <c r="U34" s="217"/>
      <c r="V34" s="217" t="s">
        <v>694</v>
      </c>
      <c r="W34" s="467"/>
      <c r="X34" s="217" t="s">
        <v>692</v>
      </c>
      <c r="Y34" s="475"/>
      <c r="Z34" s="222" t="s">
        <v>692</v>
      </c>
      <c r="AA34" s="475"/>
      <c r="AB34" s="222" t="s">
        <v>692</v>
      </c>
      <c r="AC34" s="475"/>
      <c r="AD34" s="222" t="s">
        <v>692</v>
      </c>
      <c r="AE34" s="475"/>
      <c r="AF34" s="217"/>
      <c r="AG34" s="217"/>
      <c r="AH34" s="217" t="s">
        <v>692</v>
      </c>
      <c r="AI34" s="475"/>
      <c r="AJ34" s="217" t="s">
        <v>692</v>
      </c>
      <c r="AK34" s="475"/>
      <c r="AL34" s="217" t="s">
        <v>692</v>
      </c>
      <c r="AM34" s="475"/>
      <c r="AN34" s="217" t="s">
        <v>692</v>
      </c>
      <c r="AO34" s="475"/>
      <c r="AP34" s="217" t="s">
        <v>692</v>
      </c>
      <c r="AQ34" s="475"/>
      <c r="AR34" s="217" t="s">
        <v>692</v>
      </c>
      <c r="AS34" s="475"/>
      <c r="AT34" s="217" t="s">
        <v>692</v>
      </c>
      <c r="AU34" s="467"/>
      <c r="AV34" s="217" t="s">
        <v>700</v>
      </c>
      <c r="AW34" s="467"/>
      <c r="AX34" s="217" t="s">
        <v>692</v>
      </c>
      <c r="AY34" s="517"/>
      <c r="AZ34" s="217" t="s">
        <v>699</v>
      </c>
      <c r="BA34" s="467"/>
      <c r="BB34" s="217" t="s">
        <v>692</v>
      </c>
      <c r="BC34" s="517"/>
      <c r="BD34" s="217" t="s">
        <v>692</v>
      </c>
      <c r="BE34" s="475"/>
      <c r="BF34" s="217" t="s">
        <v>692</v>
      </c>
      <c r="BG34" s="475"/>
      <c r="BH34" s="217" t="s">
        <v>700</v>
      </c>
      <c r="BI34" s="467"/>
      <c r="BJ34" s="217" t="s">
        <v>692</v>
      </c>
      <c r="BK34" s="517"/>
    </row>
    <row r="35" spans="1:63" ht="15.75" customHeight="1" x14ac:dyDescent="0.25">
      <c r="A35" s="444"/>
      <c r="B35" s="450"/>
      <c r="C35" s="217"/>
      <c r="D35" s="217"/>
      <c r="E35" s="467"/>
      <c r="F35" s="217"/>
      <c r="G35" s="475"/>
      <c r="H35" s="217"/>
      <c r="I35" s="475"/>
      <c r="J35" s="217"/>
      <c r="K35" s="475"/>
      <c r="L35" s="217"/>
      <c r="M35" s="475"/>
      <c r="N35" s="217"/>
      <c r="O35" s="475"/>
      <c r="P35" s="217"/>
      <c r="Q35" s="475"/>
      <c r="R35" s="217"/>
      <c r="S35" s="475"/>
      <c r="T35" s="217"/>
      <c r="U35" s="217"/>
      <c r="V35" s="217"/>
      <c r="W35" s="467"/>
      <c r="X35" s="217"/>
      <c r="Y35" s="475"/>
      <c r="Z35" s="222"/>
      <c r="AA35" s="475"/>
      <c r="AB35" s="222"/>
      <c r="AC35" s="475"/>
      <c r="AD35" s="222"/>
      <c r="AE35" s="475"/>
      <c r="AF35" s="217"/>
      <c r="AG35" s="217"/>
      <c r="AH35" s="217"/>
      <c r="AI35" s="475"/>
      <c r="AJ35" s="217"/>
      <c r="AK35" s="475"/>
      <c r="AL35" s="217"/>
      <c r="AM35" s="475"/>
      <c r="AN35" s="217"/>
      <c r="AO35" s="475"/>
      <c r="AP35" s="217"/>
      <c r="AQ35" s="475"/>
      <c r="AR35" s="217"/>
      <c r="AS35" s="475"/>
      <c r="AT35" s="217"/>
      <c r="AU35" s="467"/>
      <c r="AV35" s="217"/>
      <c r="AW35" s="467"/>
      <c r="AX35" s="217"/>
      <c r="AY35" s="517"/>
      <c r="AZ35" s="217"/>
      <c r="BA35" s="467"/>
      <c r="BB35" s="217"/>
      <c r="BC35" s="517"/>
      <c r="BD35" s="217"/>
      <c r="BE35" s="475"/>
      <c r="BF35" s="217"/>
      <c r="BG35" s="475"/>
      <c r="BH35" s="217"/>
      <c r="BI35" s="467"/>
      <c r="BJ35" s="217"/>
      <c r="BK35" s="517"/>
    </row>
    <row r="36" spans="1:63" ht="15.75" customHeight="1" x14ac:dyDescent="0.25">
      <c r="A36" s="444"/>
      <c r="B36" s="450"/>
      <c r="C36" s="217"/>
      <c r="D36" s="217"/>
      <c r="E36" s="468"/>
      <c r="F36" s="217"/>
      <c r="G36" s="476"/>
      <c r="H36" s="217"/>
      <c r="I36" s="476"/>
      <c r="J36" s="217"/>
      <c r="K36" s="476"/>
      <c r="L36" s="217"/>
      <c r="M36" s="476"/>
      <c r="N36" s="217"/>
      <c r="O36" s="476"/>
      <c r="P36" s="217"/>
      <c r="Q36" s="476"/>
      <c r="R36" s="217"/>
      <c r="S36" s="476"/>
      <c r="T36" s="217"/>
      <c r="U36" s="217"/>
      <c r="V36" s="217"/>
      <c r="W36" s="468"/>
      <c r="X36" s="217"/>
      <c r="Y36" s="476"/>
      <c r="Z36" s="222"/>
      <c r="AA36" s="476"/>
      <c r="AB36" s="222"/>
      <c r="AC36" s="476"/>
      <c r="AD36" s="222"/>
      <c r="AE36" s="476"/>
      <c r="AF36" s="217"/>
      <c r="AG36" s="217"/>
      <c r="AH36" s="217"/>
      <c r="AI36" s="476"/>
      <c r="AJ36" s="217"/>
      <c r="AK36" s="476"/>
      <c r="AL36" s="217"/>
      <c r="AM36" s="476"/>
      <c r="AN36" s="217"/>
      <c r="AO36" s="476"/>
      <c r="AP36" s="217"/>
      <c r="AQ36" s="476"/>
      <c r="AR36" s="217"/>
      <c r="AS36" s="476"/>
      <c r="AT36" s="217"/>
      <c r="AU36" s="468"/>
      <c r="AV36" s="217"/>
      <c r="AW36" s="468"/>
      <c r="AX36" s="217"/>
      <c r="AY36" s="518"/>
      <c r="AZ36" s="217"/>
      <c r="BA36" s="468"/>
      <c r="BB36" s="217"/>
      <c r="BC36" s="518"/>
      <c r="BD36" s="217"/>
      <c r="BE36" s="476"/>
      <c r="BF36" s="217"/>
      <c r="BG36" s="476"/>
      <c r="BH36" s="217"/>
      <c r="BI36" s="468"/>
      <c r="BJ36" s="217"/>
      <c r="BK36" s="518"/>
    </row>
    <row r="37" spans="1:63" ht="15.75" customHeight="1" x14ac:dyDescent="0.25">
      <c r="A37" s="444"/>
      <c r="B37" s="450" t="s">
        <v>405</v>
      </c>
      <c r="C37" s="217" t="s">
        <v>277</v>
      </c>
      <c r="D37" s="363" t="s">
        <v>695</v>
      </c>
      <c r="E37" s="365"/>
      <c r="F37" s="363" t="s">
        <v>692</v>
      </c>
      <c r="G37" s="365"/>
      <c r="H37" s="363" t="s">
        <v>692</v>
      </c>
      <c r="I37" s="365"/>
      <c r="J37" s="363" t="s">
        <v>692</v>
      </c>
      <c r="K37" s="365"/>
      <c r="L37" s="363" t="s">
        <v>692</v>
      </c>
      <c r="M37" s="365"/>
      <c r="N37" s="363" t="s">
        <v>692</v>
      </c>
      <c r="O37" s="365"/>
      <c r="P37" s="363" t="s">
        <v>692</v>
      </c>
      <c r="Q37" s="365"/>
      <c r="R37" s="363" t="s">
        <v>692</v>
      </c>
      <c r="S37" s="365"/>
      <c r="T37" s="217"/>
      <c r="U37" s="217"/>
      <c r="V37" s="363" t="s">
        <v>700</v>
      </c>
      <c r="W37" s="365"/>
      <c r="X37" s="363" t="s">
        <v>692</v>
      </c>
      <c r="Y37" s="365"/>
      <c r="Z37" s="469" t="s">
        <v>692</v>
      </c>
      <c r="AA37" s="470"/>
      <c r="AB37" s="469" t="s">
        <v>692</v>
      </c>
      <c r="AC37" s="470"/>
      <c r="AD37" s="469" t="s">
        <v>692</v>
      </c>
      <c r="AE37" s="470"/>
      <c r="AF37" s="217"/>
      <c r="AG37" s="217"/>
      <c r="AH37" s="363" t="s">
        <v>692</v>
      </c>
      <c r="AI37" s="365"/>
      <c r="AJ37" s="363" t="s">
        <v>692</v>
      </c>
      <c r="AK37" s="365"/>
      <c r="AL37" s="363" t="s">
        <v>692</v>
      </c>
      <c r="AM37" s="365"/>
      <c r="AN37" s="363" t="s">
        <v>695</v>
      </c>
      <c r="AO37" s="365"/>
      <c r="AP37" s="363" t="s">
        <v>692</v>
      </c>
      <c r="AQ37" s="365"/>
      <c r="AR37" s="363" t="s">
        <v>692</v>
      </c>
      <c r="AS37" s="365"/>
      <c r="AT37" s="363" t="s">
        <v>696</v>
      </c>
      <c r="AU37" s="365"/>
      <c r="AV37" s="363" t="s">
        <v>696</v>
      </c>
      <c r="AW37" s="365"/>
      <c r="AX37" s="453" t="s">
        <v>696</v>
      </c>
      <c r="AY37" s="460"/>
      <c r="AZ37" s="363" t="s">
        <v>701</v>
      </c>
      <c r="BA37" s="365"/>
      <c r="BB37" s="363" t="s">
        <v>701</v>
      </c>
      <c r="BC37" s="365"/>
      <c r="BD37" s="363" t="s">
        <v>692</v>
      </c>
      <c r="BE37" s="365"/>
      <c r="BF37" s="363" t="s">
        <v>692</v>
      </c>
      <c r="BG37" s="365"/>
      <c r="BH37" s="363" t="s">
        <v>696</v>
      </c>
      <c r="BI37" s="365"/>
      <c r="BJ37" s="453" t="s">
        <v>701</v>
      </c>
      <c r="BK37" s="454"/>
    </row>
    <row r="38" spans="1:63" ht="42" customHeight="1" x14ac:dyDescent="0.25">
      <c r="A38" s="444"/>
      <c r="B38" s="450"/>
      <c r="C38" s="217"/>
      <c r="D38" s="366"/>
      <c r="E38" s="367"/>
      <c r="F38" s="366"/>
      <c r="G38" s="367"/>
      <c r="H38" s="366"/>
      <c r="I38" s="367"/>
      <c r="J38" s="366"/>
      <c r="K38" s="367"/>
      <c r="L38" s="366"/>
      <c r="M38" s="367"/>
      <c r="N38" s="366"/>
      <c r="O38" s="367"/>
      <c r="P38" s="366"/>
      <c r="Q38" s="367"/>
      <c r="R38" s="366"/>
      <c r="S38" s="367"/>
      <c r="T38" s="217"/>
      <c r="U38" s="217"/>
      <c r="V38" s="366"/>
      <c r="W38" s="367"/>
      <c r="X38" s="366"/>
      <c r="Y38" s="367"/>
      <c r="Z38" s="471"/>
      <c r="AA38" s="472"/>
      <c r="AB38" s="471"/>
      <c r="AC38" s="472"/>
      <c r="AD38" s="471"/>
      <c r="AE38" s="472"/>
      <c r="AF38" s="217"/>
      <c r="AG38" s="217"/>
      <c r="AH38" s="366"/>
      <c r="AI38" s="367"/>
      <c r="AJ38" s="366"/>
      <c r="AK38" s="367"/>
      <c r="AL38" s="366"/>
      <c r="AM38" s="367"/>
      <c r="AN38" s="366"/>
      <c r="AO38" s="367"/>
      <c r="AP38" s="366"/>
      <c r="AQ38" s="367"/>
      <c r="AR38" s="366"/>
      <c r="AS38" s="367"/>
      <c r="AT38" s="366"/>
      <c r="AU38" s="367"/>
      <c r="AV38" s="366"/>
      <c r="AW38" s="367"/>
      <c r="AX38" s="455"/>
      <c r="AY38" s="461"/>
      <c r="AZ38" s="366"/>
      <c r="BA38" s="367"/>
      <c r="BB38" s="366"/>
      <c r="BC38" s="367"/>
      <c r="BD38" s="366"/>
      <c r="BE38" s="367"/>
      <c r="BF38" s="366"/>
      <c r="BG38" s="367"/>
      <c r="BH38" s="366"/>
      <c r="BI38" s="367"/>
      <c r="BJ38" s="455"/>
      <c r="BK38" s="456"/>
    </row>
    <row r="39" spans="1:63" x14ac:dyDescent="0.25">
      <c r="A39" s="444"/>
      <c r="B39" s="450"/>
      <c r="C39" s="217"/>
      <c r="D39" s="368"/>
      <c r="E39" s="370"/>
      <c r="F39" s="368"/>
      <c r="G39" s="370"/>
      <c r="H39" s="368"/>
      <c r="I39" s="370"/>
      <c r="J39" s="368"/>
      <c r="K39" s="370"/>
      <c r="L39" s="368"/>
      <c r="M39" s="370"/>
      <c r="N39" s="368"/>
      <c r="O39" s="370"/>
      <c r="P39" s="368"/>
      <c r="Q39" s="370"/>
      <c r="R39" s="368"/>
      <c r="S39" s="370"/>
      <c r="T39" s="217"/>
      <c r="U39" s="217"/>
      <c r="V39" s="368"/>
      <c r="W39" s="370"/>
      <c r="X39" s="368"/>
      <c r="Y39" s="370"/>
      <c r="Z39" s="473"/>
      <c r="AA39" s="474"/>
      <c r="AB39" s="473"/>
      <c r="AC39" s="474"/>
      <c r="AD39" s="473"/>
      <c r="AE39" s="474"/>
      <c r="AF39" s="217"/>
      <c r="AG39" s="217"/>
      <c r="AH39" s="368"/>
      <c r="AI39" s="370"/>
      <c r="AJ39" s="368"/>
      <c r="AK39" s="370"/>
      <c r="AL39" s="368"/>
      <c r="AM39" s="370"/>
      <c r="AN39" s="368"/>
      <c r="AO39" s="370"/>
      <c r="AP39" s="368"/>
      <c r="AQ39" s="370"/>
      <c r="AR39" s="368"/>
      <c r="AS39" s="370"/>
      <c r="AT39" s="368"/>
      <c r="AU39" s="370"/>
      <c r="AV39" s="368"/>
      <c r="AW39" s="370"/>
      <c r="AX39" s="457"/>
      <c r="AY39" s="462"/>
      <c r="AZ39" s="368"/>
      <c r="BA39" s="370"/>
      <c r="BB39" s="368"/>
      <c r="BC39" s="370"/>
      <c r="BD39" s="368"/>
      <c r="BE39" s="370"/>
      <c r="BF39" s="368"/>
      <c r="BG39" s="370"/>
      <c r="BH39" s="368"/>
      <c r="BI39" s="370"/>
      <c r="BJ39" s="457"/>
      <c r="BK39" s="458"/>
    </row>
    <row r="40" spans="1:63" ht="15.75" x14ac:dyDescent="0.25">
      <c r="A40" s="444"/>
      <c r="B40" s="256" t="s">
        <v>240</v>
      </c>
      <c r="C40" s="452" t="s">
        <v>241</v>
      </c>
      <c r="D40" s="451" t="s">
        <v>660</v>
      </c>
      <c r="E40" s="451"/>
      <c r="F40" s="451"/>
      <c r="G40" s="451"/>
      <c r="H40" s="451"/>
      <c r="I40" s="451"/>
      <c r="J40" s="451"/>
      <c r="K40" s="451"/>
      <c r="L40" s="451"/>
      <c r="M40" s="451"/>
      <c r="N40" s="451"/>
      <c r="O40" s="451"/>
      <c r="P40" s="451"/>
      <c r="Q40" s="451"/>
      <c r="R40" s="451"/>
      <c r="S40" s="451"/>
      <c r="T40" s="451"/>
      <c r="U40" s="451"/>
      <c r="V40" s="451"/>
      <c r="W40" s="451"/>
      <c r="X40" s="451"/>
      <c r="Y40" s="451"/>
      <c r="Z40" s="451" t="s">
        <v>773</v>
      </c>
      <c r="AA40" s="451"/>
      <c r="AB40" s="451"/>
      <c r="AC40" s="451"/>
      <c r="AD40" s="451"/>
      <c r="AE40" s="451"/>
      <c r="AF40" s="451" t="s">
        <v>661</v>
      </c>
      <c r="AG40" s="451"/>
      <c r="AH40" s="451"/>
      <c r="AI40" s="451"/>
      <c r="AJ40" s="451"/>
      <c r="AK40" s="451"/>
      <c r="AL40" s="451"/>
      <c r="AM40" s="451"/>
      <c r="AN40" s="451" t="s">
        <v>662</v>
      </c>
      <c r="AO40" s="451"/>
      <c r="AP40" s="451"/>
      <c r="AQ40" s="451"/>
      <c r="AR40" s="451"/>
      <c r="AS40" s="451"/>
      <c r="AT40" s="451"/>
      <c r="AU40" s="451"/>
      <c r="AV40" s="451"/>
      <c r="AW40" s="451"/>
      <c r="AX40" s="451" t="s">
        <v>663</v>
      </c>
      <c r="AY40" s="451"/>
      <c r="AZ40" s="451"/>
      <c r="BA40" s="451"/>
      <c r="BB40" s="451"/>
      <c r="BC40" s="451"/>
      <c r="BD40" s="451"/>
      <c r="BE40" s="451"/>
      <c r="BF40" s="451"/>
      <c r="BG40" s="451"/>
      <c r="BH40" s="451"/>
      <c r="BI40" s="451"/>
      <c r="BJ40" s="451"/>
      <c r="BK40" s="459"/>
    </row>
    <row r="41" spans="1:63" ht="15.75" customHeight="1" x14ac:dyDescent="0.25">
      <c r="A41" s="444"/>
      <c r="B41" s="256"/>
      <c r="C41" s="449"/>
      <c r="D41" s="231" t="s">
        <v>664</v>
      </c>
      <c r="E41" s="231"/>
      <c r="F41" s="231" t="s">
        <v>665</v>
      </c>
      <c r="G41" s="231"/>
      <c r="H41" s="231" t="s">
        <v>666</v>
      </c>
      <c r="I41" s="231"/>
      <c r="J41" s="231" t="s">
        <v>530</v>
      </c>
      <c r="K41" s="231"/>
      <c r="L41" s="231" t="s">
        <v>667</v>
      </c>
      <c r="M41" s="231"/>
      <c r="N41" s="231" t="s">
        <v>517</v>
      </c>
      <c r="O41" s="231"/>
      <c r="P41" s="231" t="s">
        <v>668</v>
      </c>
      <c r="Q41" s="231"/>
      <c r="R41" s="231" t="s">
        <v>524</v>
      </c>
      <c r="S41" s="231"/>
      <c r="T41" s="231" t="s">
        <v>669</v>
      </c>
      <c r="U41" s="231"/>
      <c r="V41" s="231" t="s">
        <v>670</v>
      </c>
      <c r="W41" s="231"/>
      <c r="X41" s="231" t="s">
        <v>671</v>
      </c>
      <c r="Y41" s="231"/>
      <c r="Z41" s="231" t="s">
        <v>640</v>
      </c>
      <c r="AA41" s="231"/>
      <c r="AB41" s="231" t="s">
        <v>673</v>
      </c>
      <c r="AC41" s="231"/>
      <c r="AD41" s="231" t="s">
        <v>835</v>
      </c>
      <c r="AE41" s="231"/>
      <c r="AF41" s="231" t="s">
        <v>564</v>
      </c>
      <c r="AG41" s="231"/>
      <c r="AH41" s="231" t="s">
        <v>570</v>
      </c>
      <c r="AI41" s="231"/>
      <c r="AJ41" s="231" t="s">
        <v>577</v>
      </c>
      <c r="AK41" s="231"/>
      <c r="AL41" s="231" t="s">
        <v>675</v>
      </c>
      <c r="AM41" s="231"/>
      <c r="AN41" s="231" t="s">
        <v>617</v>
      </c>
      <c r="AO41" s="231"/>
      <c r="AP41" s="231" t="s">
        <v>676</v>
      </c>
      <c r="AQ41" s="231"/>
      <c r="AR41" s="231" t="s">
        <v>626</v>
      </c>
      <c r="AS41" s="231"/>
      <c r="AT41" s="231" t="s">
        <v>630</v>
      </c>
      <c r="AU41" s="231"/>
      <c r="AV41" s="231" t="s">
        <v>634</v>
      </c>
      <c r="AW41" s="231"/>
      <c r="AX41" s="266" t="s">
        <v>845</v>
      </c>
      <c r="AY41" s="232"/>
      <c r="AZ41" s="231" t="s">
        <v>678</v>
      </c>
      <c r="BA41" s="231"/>
      <c r="BB41" s="231" t="s">
        <v>679</v>
      </c>
      <c r="BC41" s="231"/>
      <c r="BD41" s="232" t="s">
        <v>599</v>
      </c>
      <c r="BE41" s="232"/>
      <c r="BF41" s="232" t="s">
        <v>680</v>
      </c>
      <c r="BG41" s="232"/>
      <c r="BH41" s="232" t="s">
        <v>609</v>
      </c>
      <c r="BI41" s="232"/>
      <c r="BJ41" s="232" t="s">
        <v>613</v>
      </c>
      <c r="BK41" s="446"/>
    </row>
    <row r="42" spans="1:63" x14ac:dyDescent="0.25">
      <c r="A42" s="444"/>
      <c r="B42" s="441" t="s">
        <v>261</v>
      </c>
      <c r="C42" s="217" t="s">
        <v>296</v>
      </c>
      <c r="D42" s="217" t="s">
        <v>695</v>
      </c>
      <c r="E42" s="217"/>
      <c r="F42" s="217" t="s">
        <v>692</v>
      </c>
      <c r="G42" s="217"/>
      <c r="H42" s="217" t="s">
        <v>692</v>
      </c>
      <c r="I42" s="217"/>
      <c r="J42" s="217" t="s">
        <v>692</v>
      </c>
      <c r="K42" s="217"/>
      <c r="L42" s="217" t="s">
        <v>692</v>
      </c>
      <c r="M42" s="217"/>
      <c r="N42" s="217" t="s">
        <v>692</v>
      </c>
      <c r="O42" s="217"/>
      <c r="P42" s="217" t="s">
        <v>692</v>
      </c>
      <c r="Q42" s="217"/>
      <c r="R42" s="217" t="s">
        <v>692</v>
      </c>
      <c r="S42" s="217"/>
      <c r="T42" s="217" t="s">
        <v>692</v>
      </c>
      <c r="U42" s="217"/>
      <c r="V42" s="217" t="s">
        <v>692</v>
      </c>
      <c r="W42" s="217"/>
      <c r="X42" s="217" t="s">
        <v>692</v>
      </c>
      <c r="Y42" s="217"/>
      <c r="Z42" s="222" t="s">
        <v>692</v>
      </c>
      <c r="AA42" s="222"/>
      <c r="AB42" s="222" t="s">
        <v>692</v>
      </c>
      <c r="AC42" s="222"/>
      <c r="AD42" s="222" t="s">
        <v>692</v>
      </c>
      <c r="AE42" s="222"/>
      <c r="AF42" s="217" t="s">
        <v>692</v>
      </c>
      <c r="AG42" s="217"/>
      <c r="AH42" s="217" t="s">
        <v>692</v>
      </c>
      <c r="AI42" s="217"/>
      <c r="AJ42" s="217" t="s">
        <v>692</v>
      </c>
      <c r="AK42" s="217"/>
      <c r="AL42" s="217" t="s">
        <v>692</v>
      </c>
      <c r="AM42" s="217"/>
      <c r="AN42" s="217" t="s">
        <v>692</v>
      </c>
      <c r="AO42" s="217"/>
      <c r="AP42" s="217" t="s">
        <v>692</v>
      </c>
      <c r="AQ42" s="217"/>
      <c r="AR42" s="217" t="s">
        <v>692</v>
      </c>
      <c r="AS42" s="217"/>
      <c r="AT42" s="217" t="s">
        <v>692</v>
      </c>
      <c r="AU42" s="217"/>
      <c r="AV42" s="217" t="s">
        <v>692</v>
      </c>
      <c r="AW42" s="217"/>
      <c r="AX42" s="217" t="s">
        <v>692</v>
      </c>
      <c r="AY42" s="217"/>
      <c r="AZ42" s="217" t="s">
        <v>701</v>
      </c>
      <c r="BA42" s="217"/>
      <c r="BB42" s="217" t="s">
        <v>692</v>
      </c>
      <c r="BC42" s="217"/>
      <c r="BD42" s="217" t="s">
        <v>692</v>
      </c>
      <c r="BE42" s="217"/>
      <c r="BF42" s="217" t="s">
        <v>692</v>
      </c>
      <c r="BG42" s="217"/>
      <c r="BH42" s="217" t="s">
        <v>700</v>
      </c>
      <c r="BI42" s="217"/>
      <c r="BJ42" s="217" t="s">
        <v>692</v>
      </c>
      <c r="BK42" s="446"/>
    </row>
    <row r="43" spans="1:63" x14ac:dyDescent="0.25">
      <c r="A43" s="444"/>
      <c r="B43" s="441"/>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22"/>
      <c r="AA43" s="222"/>
      <c r="AB43" s="222"/>
      <c r="AC43" s="222"/>
      <c r="AD43" s="222"/>
      <c r="AE43" s="222"/>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217"/>
      <c r="BG43" s="217"/>
      <c r="BH43" s="217"/>
      <c r="BI43" s="217"/>
      <c r="BJ43" s="217"/>
      <c r="BK43" s="446"/>
    </row>
    <row r="44" spans="1:63" ht="15.75" customHeight="1" x14ac:dyDescent="0.25">
      <c r="A44" s="444"/>
      <c r="B44" s="441"/>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22"/>
      <c r="AA44" s="222"/>
      <c r="AB44" s="222"/>
      <c r="AC44" s="222"/>
      <c r="AD44" s="222"/>
      <c r="AE44" s="222"/>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217"/>
      <c r="BI44" s="217"/>
      <c r="BJ44" s="217"/>
      <c r="BK44" s="446"/>
    </row>
    <row r="45" spans="1:63" ht="15.75" customHeight="1" x14ac:dyDescent="0.25">
      <c r="A45" s="444"/>
      <c r="B45" s="441" t="s">
        <v>405</v>
      </c>
      <c r="C45" s="217" t="s">
        <v>296</v>
      </c>
      <c r="D45" s="217" t="s">
        <v>695</v>
      </c>
      <c r="E45" s="217"/>
      <c r="F45" s="217" t="s">
        <v>692</v>
      </c>
      <c r="G45" s="217"/>
      <c r="H45" s="217" t="s">
        <v>692</v>
      </c>
      <c r="I45" s="217"/>
      <c r="J45" s="217" t="s">
        <v>692</v>
      </c>
      <c r="K45" s="217"/>
      <c r="L45" s="217" t="s">
        <v>692</v>
      </c>
      <c r="M45" s="217"/>
      <c r="N45" s="217" t="s">
        <v>692</v>
      </c>
      <c r="O45" s="217"/>
      <c r="P45" s="217" t="s">
        <v>699</v>
      </c>
      <c r="Q45" s="217"/>
      <c r="R45" s="217" t="s">
        <v>692</v>
      </c>
      <c r="S45" s="217"/>
      <c r="T45" s="217" t="s">
        <v>692</v>
      </c>
      <c r="U45" s="217"/>
      <c r="V45" s="217" t="s">
        <v>692</v>
      </c>
      <c r="W45" s="217"/>
      <c r="X45" s="217" t="s">
        <v>692</v>
      </c>
      <c r="Y45" s="217"/>
      <c r="Z45" s="222" t="s">
        <v>692</v>
      </c>
      <c r="AA45" s="222"/>
      <c r="AB45" s="222" t="s">
        <v>692</v>
      </c>
      <c r="AC45" s="222"/>
      <c r="AD45" s="222" t="s">
        <v>692</v>
      </c>
      <c r="AE45" s="222"/>
      <c r="AF45" s="217" t="s">
        <v>692</v>
      </c>
      <c r="AG45" s="217"/>
      <c r="AH45" s="217" t="s">
        <v>692</v>
      </c>
      <c r="AI45" s="217"/>
      <c r="AJ45" s="217" t="s">
        <v>692</v>
      </c>
      <c r="AK45" s="217"/>
      <c r="AL45" s="217" t="s">
        <v>692</v>
      </c>
      <c r="AM45" s="217"/>
      <c r="AN45" s="217" t="s">
        <v>692</v>
      </c>
      <c r="AO45" s="217"/>
      <c r="AP45" s="217" t="s">
        <v>692</v>
      </c>
      <c r="AQ45" s="217"/>
      <c r="AR45" s="217" t="s">
        <v>692</v>
      </c>
      <c r="AS45" s="217"/>
      <c r="AT45" s="217" t="s">
        <v>694</v>
      </c>
      <c r="AU45" s="217"/>
      <c r="AV45" s="217" t="s">
        <v>694</v>
      </c>
      <c r="AW45" s="217"/>
      <c r="AX45" s="217" t="s">
        <v>692</v>
      </c>
      <c r="AY45" s="217"/>
      <c r="AZ45" s="217" t="s">
        <v>701</v>
      </c>
      <c r="BA45" s="217"/>
      <c r="BB45" s="217" t="s">
        <v>692</v>
      </c>
      <c r="BC45" s="217"/>
      <c r="BD45" s="217" t="s">
        <v>692</v>
      </c>
      <c r="BE45" s="217"/>
      <c r="BF45" s="217" t="s">
        <v>692</v>
      </c>
      <c r="BG45" s="217"/>
      <c r="BH45" s="217" t="s">
        <v>696</v>
      </c>
      <c r="BI45" s="217"/>
      <c r="BJ45" s="217" t="s">
        <v>692</v>
      </c>
      <c r="BK45" s="446"/>
    </row>
    <row r="46" spans="1:63" ht="15.75" customHeight="1" x14ac:dyDescent="0.25">
      <c r="A46" s="444"/>
      <c r="B46" s="441"/>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22"/>
      <c r="AA46" s="222"/>
      <c r="AB46" s="222"/>
      <c r="AC46" s="222"/>
      <c r="AD46" s="222"/>
      <c r="AE46" s="222"/>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217"/>
      <c r="BI46" s="217"/>
      <c r="BJ46" s="217"/>
      <c r="BK46" s="446"/>
    </row>
    <row r="47" spans="1:63" ht="15.75" customHeight="1" x14ac:dyDescent="0.25">
      <c r="A47" s="445"/>
      <c r="B47" s="442"/>
      <c r="C47" s="218"/>
      <c r="D47" s="218"/>
      <c r="E47" s="218"/>
      <c r="F47" s="218"/>
      <c r="G47" s="218"/>
      <c r="H47" s="218"/>
      <c r="I47" s="218"/>
      <c r="J47" s="218"/>
      <c r="K47" s="218"/>
      <c r="L47" s="218"/>
      <c r="M47" s="218"/>
      <c r="N47" s="218"/>
      <c r="O47" s="218"/>
      <c r="P47" s="218"/>
      <c r="Q47" s="218"/>
      <c r="R47" s="218"/>
      <c r="S47" s="218"/>
      <c r="T47" s="218"/>
      <c r="U47" s="218"/>
      <c r="V47" s="218"/>
      <c r="W47" s="218"/>
      <c r="X47" s="218"/>
      <c r="Y47" s="218"/>
      <c r="Z47" s="223"/>
      <c r="AA47" s="223"/>
      <c r="AB47" s="223"/>
      <c r="AC47" s="223"/>
      <c r="AD47" s="223"/>
      <c r="AE47" s="223"/>
      <c r="AF47" s="218"/>
      <c r="AG47" s="218"/>
      <c r="AH47" s="218"/>
      <c r="AI47" s="218"/>
      <c r="AJ47" s="218"/>
      <c r="AK47" s="218"/>
      <c r="AL47" s="218"/>
      <c r="AM47" s="218"/>
      <c r="AN47" s="218"/>
      <c r="AO47" s="218"/>
      <c r="AP47" s="218"/>
      <c r="AQ47" s="218"/>
      <c r="AR47" s="218"/>
      <c r="AS47" s="218"/>
      <c r="AT47" s="218"/>
      <c r="AU47" s="218"/>
      <c r="AV47" s="218"/>
      <c r="AW47" s="218"/>
      <c r="AX47" s="218"/>
      <c r="AY47" s="218"/>
      <c r="AZ47" s="218"/>
      <c r="BA47" s="218"/>
      <c r="BB47" s="218"/>
      <c r="BC47" s="218"/>
      <c r="BD47" s="218"/>
      <c r="BE47" s="218"/>
      <c r="BF47" s="218"/>
      <c r="BG47" s="218"/>
      <c r="BH47" s="218"/>
      <c r="BI47" s="218"/>
      <c r="BJ47" s="218"/>
      <c r="BK47" s="447"/>
    </row>
    <row r="48" spans="1:63" ht="15.75" customHeight="1" x14ac:dyDescent="0.25">
      <c r="A48" s="30"/>
      <c r="B48" s="28"/>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c r="AE48" s="120"/>
      <c r="AF48" s="120"/>
      <c r="AG48" s="120"/>
      <c r="AH48" s="120"/>
      <c r="AI48" s="120"/>
      <c r="AJ48" s="120"/>
      <c r="AK48" s="120"/>
      <c r="AL48" s="120"/>
      <c r="AM48" s="120"/>
      <c r="AN48" s="120"/>
      <c r="AO48" s="120"/>
      <c r="AP48" s="120"/>
      <c r="AQ48" s="120"/>
      <c r="AR48" s="120"/>
      <c r="AS48" s="120"/>
      <c r="AT48" s="120"/>
      <c r="AU48" s="120"/>
      <c r="AV48" s="120"/>
      <c r="AW48" s="120"/>
      <c r="AX48" s="120"/>
      <c r="AY48" s="120"/>
      <c r="AZ48" s="120"/>
      <c r="BA48" s="120"/>
      <c r="BB48" s="120"/>
      <c r="BC48" s="120"/>
      <c r="BD48" s="120"/>
      <c r="BE48" s="120"/>
      <c r="BF48" s="120"/>
      <c r="BG48" s="120"/>
      <c r="BH48" s="120"/>
      <c r="BI48" s="120"/>
      <c r="BJ48" s="120"/>
      <c r="BK48" s="120"/>
    </row>
    <row r="49" spans="1:63" ht="15.75" x14ac:dyDescent="0.25">
      <c r="A49" s="30"/>
      <c r="B49" s="28"/>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c r="AE49" s="120"/>
      <c r="AF49" s="120"/>
      <c r="AG49" s="120"/>
      <c r="AH49" s="120"/>
      <c r="AI49" s="120"/>
      <c r="AJ49" s="120"/>
      <c r="AK49" s="120"/>
      <c r="AL49" s="120"/>
      <c r="AM49" s="120"/>
      <c r="AN49" s="120"/>
      <c r="AO49" s="120"/>
      <c r="AP49" s="120"/>
      <c r="AQ49" s="120"/>
      <c r="AR49" s="120"/>
      <c r="AS49" s="120"/>
      <c r="AT49" s="120"/>
      <c r="AU49" s="120"/>
      <c r="AV49" s="120"/>
      <c r="AW49" s="120"/>
      <c r="AX49" s="120"/>
      <c r="AY49" s="120"/>
      <c r="AZ49" s="120"/>
      <c r="BA49" s="120"/>
      <c r="BB49" s="120"/>
      <c r="BC49" s="120"/>
      <c r="BD49" s="120"/>
      <c r="BE49" s="120"/>
      <c r="BF49" s="120"/>
      <c r="BG49" s="120"/>
      <c r="BH49" s="120"/>
      <c r="BI49" s="120"/>
      <c r="BJ49" s="120"/>
      <c r="BK49" s="120"/>
    </row>
    <row r="50" spans="1:63" ht="15.75" x14ac:dyDescent="0.25">
      <c r="A50" s="29"/>
      <c r="B50" s="28"/>
      <c r="C50" s="120"/>
      <c r="D50" s="120"/>
      <c r="E50" s="120"/>
      <c r="F50" s="120"/>
      <c r="G50" s="85"/>
      <c r="H50" s="120"/>
      <c r="I50" s="85"/>
      <c r="J50" s="120"/>
      <c r="K50" s="85"/>
      <c r="L50" s="120"/>
      <c r="M50" s="85"/>
      <c r="N50" s="120"/>
      <c r="O50" s="85"/>
      <c r="P50" s="120"/>
      <c r="Q50" s="85"/>
      <c r="R50" s="120"/>
      <c r="S50" s="85"/>
      <c r="T50" s="120"/>
      <c r="U50" s="120"/>
      <c r="V50" s="120"/>
      <c r="W50" s="120"/>
      <c r="X50" s="120"/>
      <c r="Y50" s="85"/>
      <c r="Z50" s="85"/>
      <c r="AA50" s="85"/>
      <c r="AB50" s="85"/>
      <c r="AC50" s="85"/>
      <c r="AD50" s="85"/>
      <c r="AE50" s="85"/>
      <c r="AF50" s="120"/>
      <c r="AG50" s="120"/>
      <c r="AH50" s="120"/>
      <c r="AI50" s="85"/>
      <c r="AJ50" s="120"/>
      <c r="AK50" s="85"/>
      <c r="AL50" s="120"/>
      <c r="AM50" s="85"/>
      <c r="AN50" s="120"/>
      <c r="AO50" s="120"/>
      <c r="AP50" s="120"/>
      <c r="AQ50" s="85"/>
      <c r="AR50" s="120"/>
      <c r="AS50" s="85"/>
      <c r="AT50" s="120"/>
      <c r="AU50" s="120"/>
      <c r="AV50" s="120"/>
      <c r="AW50" s="120"/>
      <c r="AX50" s="120"/>
      <c r="AY50" s="120"/>
      <c r="AZ50" s="120"/>
      <c r="BA50" s="120"/>
      <c r="BB50" s="120"/>
      <c r="BC50" s="120"/>
      <c r="BD50" s="120"/>
      <c r="BE50" s="85"/>
      <c r="BF50" s="120"/>
      <c r="BG50" s="85"/>
      <c r="BH50" s="120"/>
      <c r="BI50" s="120"/>
      <c r="BJ50" s="120"/>
      <c r="BK50" s="120"/>
    </row>
    <row r="51" spans="1:63" ht="15.75" x14ac:dyDescent="0.25">
      <c r="A51" s="29"/>
      <c r="B51" s="28"/>
      <c r="C51" s="120"/>
      <c r="D51" s="120"/>
      <c r="E51" s="120"/>
      <c r="F51" s="120"/>
      <c r="G51" s="85"/>
      <c r="H51" s="120"/>
      <c r="I51" s="85"/>
      <c r="J51" s="120"/>
      <c r="K51" s="85"/>
      <c r="L51" s="120"/>
      <c r="M51" s="85"/>
      <c r="N51" s="120"/>
      <c r="O51" s="85"/>
      <c r="P51" s="120"/>
      <c r="Q51" s="85"/>
      <c r="R51" s="120"/>
      <c r="S51" s="85"/>
      <c r="T51" s="120"/>
      <c r="U51" s="120"/>
      <c r="V51" s="120"/>
      <c r="W51" s="120"/>
      <c r="X51" s="120"/>
      <c r="Y51" s="85"/>
      <c r="Z51" s="85"/>
      <c r="AA51" s="85"/>
      <c r="AB51" s="85"/>
      <c r="AC51" s="85"/>
      <c r="AD51" s="85"/>
      <c r="AE51" s="85"/>
      <c r="AF51" s="120"/>
      <c r="AG51" s="120"/>
      <c r="AH51" s="120"/>
      <c r="AI51" s="85"/>
      <c r="AJ51" s="120"/>
      <c r="AK51" s="85"/>
      <c r="AL51" s="120"/>
      <c r="AM51" s="85"/>
      <c r="AN51" s="120"/>
      <c r="AO51" s="120"/>
      <c r="AP51" s="120"/>
      <c r="AQ51" s="85"/>
      <c r="AR51" s="120"/>
      <c r="AS51" s="85"/>
      <c r="AT51" s="120"/>
      <c r="AU51" s="120"/>
      <c r="AV51" s="120"/>
      <c r="AW51" s="120"/>
      <c r="AX51" s="120"/>
      <c r="AY51" s="120"/>
      <c r="AZ51" s="120"/>
      <c r="BA51" s="120"/>
      <c r="BB51" s="120"/>
      <c r="BC51" s="120"/>
      <c r="BD51" s="120"/>
      <c r="BE51" s="85"/>
      <c r="BF51" s="120"/>
      <c r="BG51" s="85"/>
      <c r="BH51" s="120"/>
      <c r="BI51" s="120"/>
      <c r="BJ51" s="120"/>
      <c r="BK51" s="120"/>
    </row>
    <row r="52" spans="1:63" ht="15.75" x14ac:dyDescent="0.25">
      <c r="A52" s="29"/>
      <c r="B52" s="28"/>
      <c r="C52" s="120"/>
      <c r="D52" s="120"/>
      <c r="E52" s="120"/>
      <c r="F52" s="120"/>
      <c r="G52" s="85"/>
      <c r="H52" s="120"/>
      <c r="I52" s="85"/>
      <c r="J52" s="120"/>
      <c r="K52" s="85"/>
      <c r="L52" s="120"/>
      <c r="M52" s="85"/>
      <c r="N52" s="120"/>
      <c r="O52" s="85"/>
      <c r="P52" s="120"/>
      <c r="Q52" s="85"/>
      <c r="R52" s="120"/>
      <c r="S52" s="85"/>
      <c r="T52" s="120"/>
      <c r="U52" s="120"/>
      <c r="V52" s="120"/>
      <c r="W52" s="120"/>
      <c r="X52" s="120"/>
      <c r="Y52" s="85"/>
      <c r="Z52" s="85"/>
      <c r="AA52" s="85"/>
      <c r="AB52" s="85"/>
      <c r="AC52" s="85"/>
      <c r="AD52" s="85"/>
      <c r="AE52" s="85"/>
      <c r="AF52" s="120"/>
      <c r="AG52" s="120"/>
      <c r="AH52" s="120"/>
      <c r="AI52" s="85"/>
      <c r="AJ52" s="120"/>
      <c r="AK52" s="85"/>
      <c r="AL52" s="120"/>
      <c r="AM52" s="85"/>
      <c r="AN52" s="120"/>
      <c r="AO52" s="120"/>
      <c r="AP52" s="120"/>
      <c r="AQ52" s="85"/>
      <c r="AR52" s="120"/>
      <c r="AS52" s="85"/>
      <c r="AT52" s="120"/>
      <c r="AU52" s="120"/>
      <c r="AV52" s="120"/>
      <c r="AW52" s="120"/>
      <c r="AX52" s="120"/>
      <c r="AY52" s="120"/>
      <c r="AZ52" s="120"/>
      <c r="BA52" s="120"/>
      <c r="BB52" s="120"/>
      <c r="BC52" s="120"/>
      <c r="BD52" s="120"/>
      <c r="BE52" s="85"/>
      <c r="BF52" s="120"/>
      <c r="BG52" s="85"/>
      <c r="BH52" s="120"/>
      <c r="BI52" s="120"/>
      <c r="BJ52" s="120"/>
      <c r="BK52" s="120"/>
    </row>
    <row r="53" spans="1:63" ht="15.75" x14ac:dyDescent="0.25">
      <c r="A53" s="29"/>
      <c r="B53" s="28"/>
      <c r="C53" s="120"/>
      <c r="D53" s="120"/>
      <c r="E53" s="120"/>
      <c r="F53" s="120"/>
      <c r="G53" s="85"/>
      <c r="H53" s="120"/>
      <c r="I53" s="85"/>
      <c r="J53" s="120"/>
      <c r="K53" s="85"/>
      <c r="L53" s="120"/>
      <c r="M53" s="85"/>
      <c r="N53" s="120"/>
      <c r="O53" s="85"/>
      <c r="P53" s="120"/>
      <c r="Q53" s="85"/>
      <c r="R53" s="120"/>
      <c r="S53" s="85"/>
      <c r="T53" s="120"/>
      <c r="U53" s="120"/>
      <c r="V53" s="120"/>
      <c r="W53" s="120"/>
      <c r="X53" s="120"/>
      <c r="Y53" s="85"/>
      <c r="Z53" s="85"/>
      <c r="AA53" s="85"/>
      <c r="AB53" s="85"/>
      <c r="AC53" s="85"/>
      <c r="AD53" s="85"/>
      <c r="AE53" s="85"/>
      <c r="AF53" s="120"/>
      <c r="AG53" s="120"/>
      <c r="AH53" s="120"/>
      <c r="AI53" s="85"/>
      <c r="AJ53" s="120"/>
      <c r="AK53" s="85"/>
      <c r="AL53" s="120"/>
      <c r="AM53" s="85"/>
      <c r="AN53" s="120"/>
      <c r="AO53" s="120"/>
      <c r="AP53" s="120"/>
      <c r="AQ53" s="85"/>
      <c r="AR53" s="120"/>
      <c r="AS53" s="85"/>
      <c r="AT53" s="120"/>
      <c r="AU53" s="120"/>
      <c r="AV53" s="120"/>
      <c r="AW53" s="120"/>
      <c r="AX53" s="120"/>
      <c r="AY53" s="120"/>
      <c r="AZ53" s="120"/>
      <c r="BA53" s="120"/>
      <c r="BB53" s="120"/>
      <c r="BC53" s="120"/>
      <c r="BD53" s="120"/>
      <c r="BE53" s="85"/>
      <c r="BF53" s="120"/>
      <c r="BG53" s="85"/>
      <c r="BH53" s="120"/>
      <c r="BI53" s="120"/>
      <c r="BJ53" s="120"/>
      <c r="BK53" s="120"/>
    </row>
    <row r="54" spans="1:63" ht="15.75" x14ac:dyDescent="0.25">
      <c r="A54" s="29"/>
      <c r="B54" s="28"/>
      <c r="C54" s="120"/>
      <c r="D54" s="120"/>
      <c r="E54" s="120"/>
      <c r="F54" s="120"/>
      <c r="G54" s="85"/>
      <c r="H54" s="120"/>
      <c r="I54" s="85"/>
      <c r="J54" s="120"/>
      <c r="K54" s="85"/>
      <c r="L54" s="120"/>
      <c r="M54" s="85"/>
      <c r="N54" s="120"/>
      <c r="O54" s="85"/>
      <c r="P54" s="120"/>
      <c r="Q54" s="85"/>
      <c r="R54" s="120"/>
      <c r="S54" s="85"/>
      <c r="T54" s="120"/>
      <c r="U54" s="120"/>
      <c r="V54" s="120"/>
      <c r="W54" s="120"/>
      <c r="X54" s="120"/>
      <c r="Y54" s="85"/>
      <c r="Z54" s="85"/>
      <c r="AA54" s="85"/>
      <c r="AB54" s="85"/>
      <c r="AC54" s="85"/>
      <c r="AD54" s="85"/>
      <c r="AE54" s="85"/>
      <c r="AF54" s="120"/>
      <c r="AG54" s="120"/>
      <c r="AH54" s="120"/>
      <c r="AI54" s="85"/>
      <c r="AJ54" s="120"/>
      <c r="AK54" s="85"/>
      <c r="AL54" s="120"/>
      <c r="AM54" s="85"/>
      <c r="AN54" s="120"/>
      <c r="AO54" s="120"/>
      <c r="AP54" s="120"/>
      <c r="AQ54" s="85"/>
      <c r="AR54" s="120"/>
      <c r="AS54" s="85"/>
      <c r="AT54" s="120"/>
      <c r="AU54" s="120"/>
      <c r="AV54" s="120"/>
      <c r="AW54" s="120"/>
      <c r="AX54" s="120"/>
      <c r="AY54" s="120"/>
      <c r="AZ54" s="120"/>
      <c r="BA54" s="120"/>
      <c r="BB54" s="120"/>
      <c r="BC54" s="120"/>
      <c r="BD54" s="120"/>
      <c r="BE54" s="85"/>
      <c r="BF54" s="120"/>
      <c r="BG54" s="85"/>
      <c r="BH54" s="120"/>
      <c r="BI54" s="120"/>
      <c r="BJ54" s="120"/>
      <c r="BK54" s="120"/>
    </row>
    <row r="55" spans="1:63" ht="15.75" x14ac:dyDescent="0.25">
      <c r="A55" s="29"/>
      <c r="B55" s="28"/>
      <c r="C55" s="120"/>
      <c r="D55" s="120"/>
      <c r="E55" s="120"/>
      <c r="F55" s="120"/>
      <c r="G55" s="85"/>
      <c r="H55" s="120"/>
      <c r="I55" s="85"/>
      <c r="J55" s="120"/>
      <c r="K55" s="85"/>
      <c r="L55" s="120"/>
      <c r="M55" s="85"/>
      <c r="N55" s="120"/>
      <c r="O55" s="85"/>
      <c r="P55" s="120"/>
      <c r="Q55" s="85"/>
      <c r="R55" s="120"/>
      <c r="S55" s="85"/>
      <c r="T55" s="120"/>
      <c r="U55" s="120"/>
      <c r="V55" s="120"/>
      <c r="W55" s="120"/>
      <c r="X55" s="120"/>
      <c r="Y55" s="85"/>
      <c r="Z55" s="85"/>
      <c r="AA55" s="85"/>
      <c r="AB55" s="85"/>
      <c r="AC55" s="85"/>
      <c r="AD55" s="85"/>
      <c r="AE55" s="85"/>
      <c r="AF55" s="120"/>
      <c r="AG55" s="120"/>
      <c r="AH55" s="120"/>
      <c r="AI55" s="85"/>
      <c r="AJ55" s="120"/>
      <c r="AK55" s="85"/>
      <c r="AL55" s="120"/>
      <c r="AM55" s="85"/>
      <c r="AN55" s="120"/>
      <c r="AO55" s="120"/>
      <c r="AP55" s="120"/>
      <c r="AQ55" s="85"/>
      <c r="AR55" s="120"/>
      <c r="AS55" s="85"/>
      <c r="AT55" s="120"/>
      <c r="AU55" s="120"/>
      <c r="AV55" s="120"/>
      <c r="AW55" s="120"/>
      <c r="AX55" s="120"/>
      <c r="AY55" s="120"/>
      <c r="AZ55" s="120"/>
      <c r="BA55" s="120"/>
      <c r="BB55" s="120"/>
      <c r="BC55" s="120"/>
      <c r="BD55" s="120"/>
      <c r="BE55" s="85"/>
      <c r="BF55" s="120"/>
      <c r="BG55" s="85"/>
      <c r="BH55" s="120"/>
      <c r="BI55" s="120"/>
      <c r="BJ55" s="120"/>
      <c r="BK55" s="120"/>
    </row>
    <row r="56" spans="1:63" ht="15.75" x14ac:dyDescent="0.25">
      <c r="A56" s="29" t="s">
        <v>868</v>
      </c>
      <c r="B56" s="28"/>
    </row>
    <row r="58" spans="1:63" ht="15.75" customHeight="1" x14ac:dyDescent="0.25"/>
    <row r="59" spans="1:63" ht="15.75" x14ac:dyDescent="0.25">
      <c r="A59" s="434"/>
      <c r="B59" s="435"/>
      <c r="C59" s="435"/>
      <c r="D59" s="435"/>
      <c r="E59" s="435"/>
      <c r="F59" s="435"/>
      <c r="G59" s="435"/>
      <c r="H59" s="435"/>
      <c r="I59" s="435"/>
      <c r="J59" s="435"/>
      <c r="K59" s="435"/>
      <c r="L59" s="435"/>
      <c r="M59" s="435"/>
      <c r="N59" s="435"/>
      <c r="O59" s="435"/>
      <c r="P59" s="435"/>
      <c r="Q59" s="435"/>
      <c r="R59" s="435"/>
      <c r="S59" s="435"/>
      <c r="T59" s="435"/>
      <c r="U59" s="435"/>
      <c r="V59" s="435"/>
      <c r="W59" s="435"/>
      <c r="X59" s="435"/>
      <c r="Y59" s="435"/>
      <c r="Z59" s="435"/>
      <c r="AA59" s="435"/>
      <c r="AB59" s="435"/>
      <c r="AC59" s="435"/>
      <c r="AD59" s="435"/>
      <c r="AE59" s="435"/>
      <c r="AF59" s="435"/>
      <c r="AG59" s="435"/>
      <c r="AH59" s="435"/>
      <c r="AI59" s="435"/>
      <c r="AJ59" s="435"/>
      <c r="AK59" s="435"/>
      <c r="AL59" s="435"/>
      <c r="AM59" s="435"/>
      <c r="AN59" s="435"/>
      <c r="AO59" s="435"/>
      <c r="AP59" s="435"/>
      <c r="AQ59" s="435"/>
      <c r="AR59" s="435"/>
      <c r="AS59" s="435"/>
      <c r="AT59" s="435"/>
      <c r="AU59" s="435"/>
      <c r="AV59" s="435"/>
      <c r="AW59" s="435"/>
      <c r="AX59" s="435"/>
      <c r="AY59" s="435"/>
      <c r="AZ59" s="435"/>
      <c r="BA59" s="435"/>
      <c r="BB59" s="435"/>
      <c r="BC59" s="435"/>
      <c r="BD59" s="435"/>
      <c r="BE59" s="435"/>
      <c r="BF59" s="435"/>
      <c r="BG59" s="435"/>
      <c r="BH59" s="435"/>
    </row>
    <row r="60" spans="1:63" ht="15.75" x14ac:dyDescent="0.25">
      <c r="A60" s="436"/>
      <c r="B60" s="436"/>
      <c r="C60" s="436"/>
      <c r="D60" s="436"/>
      <c r="E60" s="436"/>
      <c r="F60" s="436"/>
      <c r="G60" s="436"/>
      <c r="H60" s="436"/>
      <c r="I60" s="436"/>
      <c r="J60" s="436"/>
      <c r="K60" s="436"/>
      <c r="L60" s="436"/>
      <c r="M60" s="436"/>
      <c r="N60" s="436"/>
      <c r="O60" s="436"/>
      <c r="P60" s="436"/>
      <c r="Q60" s="436"/>
      <c r="R60" s="436"/>
      <c r="S60" s="436"/>
      <c r="T60" s="436"/>
      <c r="U60" s="437"/>
      <c r="V60" s="438" t="s">
        <v>661</v>
      </c>
      <c r="W60" s="436"/>
      <c r="X60" s="436"/>
      <c r="Y60" s="436"/>
      <c r="Z60" s="436"/>
      <c r="AA60" s="436"/>
      <c r="AB60" s="436"/>
      <c r="AC60" s="436"/>
      <c r="AD60" s="436"/>
      <c r="AE60" s="436"/>
      <c r="AF60" s="436"/>
      <c r="AG60" s="436"/>
      <c r="AH60" s="436"/>
      <c r="AI60" s="437"/>
      <c r="AJ60" s="438" t="s">
        <v>662</v>
      </c>
      <c r="AK60" s="436"/>
      <c r="AL60" s="436"/>
      <c r="AM60" s="436"/>
      <c r="AN60" s="436"/>
      <c r="AO60" s="436"/>
      <c r="AP60" s="436"/>
      <c r="AQ60" s="436"/>
      <c r="AR60" s="436"/>
      <c r="AS60" s="437"/>
      <c r="AT60" s="438" t="s">
        <v>663</v>
      </c>
      <c r="AU60" s="436"/>
      <c r="AV60" s="436"/>
      <c r="AW60" s="436"/>
      <c r="AX60" s="436"/>
      <c r="AY60" s="436"/>
      <c r="AZ60" s="436"/>
      <c r="BA60" s="436"/>
      <c r="BB60" s="436"/>
      <c r="BC60" s="436"/>
      <c r="BD60" s="436"/>
      <c r="BE60" s="436"/>
      <c r="BF60" s="436"/>
      <c r="BG60" s="439"/>
      <c r="BH60" s="128" t="s">
        <v>773</v>
      </c>
      <c r="BI60" s="76"/>
      <c r="BJ60" s="76"/>
      <c r="BK60" s="76"/>
    </row>
    <row r="61" spans="1:63" ht="15.75" customHeight="1" x14ac:dyDescent="0.25">
      <c r="A61" s="127"/>
      <c r="B61" s="429" t="s">
        <v>665</v>
      </c>
      <c r="C61" s="430"/>
      <c r="D61" s="429" t="s">
        <v>666</v>
      </c>
      <c r="E61" s="430"/>
      <c r="F61" s="429" t="s">
        <v>530</v>
      </c>
      <c r="G61" s="430"/>
      <c r="H61" s="429" t="s">
        <v>667</v>
      </c>
      <c r="I61" s="430"/>
      <c r="J61" s="429" t="s">
        <v>517</v>
      </c>
      <c r="K61" s="430"/>
      <c r="L61" s="429" t="s">
        <v>668</v>
      </c>
      <c r="M61" s="430"/>
      <c r="N61" s="429" t="s">
        <v>524</v>
      </c>
      <c r="O61" s="430"/>
      <c r="P61" s="429" t="s">
        <v>669</v>
      </c>
      <c r="Q61" s="430"/>
      <c r="R61" s="429" t="s">
        <v>670</v>
      </c>
      <c r="S61" s="430"/>
      <c r="T61" s="429" t="s">
        <v>671</v>
      </c>
      <c r="U61" s="430"/>
      <c r="V61" s="429" t="s">
        <v>564</v>
      </c>
      <c r="W61" s="440"/>
      <c r="X61" s="440"/>
      <c r="Y61" s="440"/>
      <c r="Z61" s="440"/>
      <c r="AA61" s="440"/>
      <c r="AB61" s="440"/>
      <c r="AC61" s="430"/>
      <c r="AD61" s="429" t="s">
        <v>570</v>
      </c>
      <c r="AE61" s="430"/>
      <c r="AF61" s="429" t="s">
        <v>577</v>
      </c>
      <c r="AG61" s="430"/>
      <c r="AH61" s="429" t="s">
        <v>675</v>
      </c>
      <c r="AI61" s="430"/>
      <c r="AJ61" s="429" t="s">
        <v>617</v>
      </c>
      <c r="AK61" s="430"/>
      <c r="AL61" s="429" t="s">
        <v>676</v>
      </c>
      <c r="AM61" s="430"/>
      <c r="AN61" s="429" t="s">
        <v>626</v>
      </c>
      <c r="AO61" s="430"/>
      <c r="AP61" s="429" t="s">
        <v>630</v>
      </c>
      <c r="AQ61" s="430"/>
      <c r="AR61" s="429" t="s">
        <v>634</v>
      </c>
      <c r="AS61" s="430"/>
      <c r="AT61" s="427" t="s">
        <v>677</v>
      </c>
      <c r="AU61" s="428"/>
      <c r="AV61" s="427" t="s">
        <v>678</v>
      </c>
      <c r="AW61" s="428"/>
      <c r="AX61" s="427" t="s">
        <v>679</v>
      </c>
      <c r="AY61" s="428"/>
      <c r="AZ61" s="427" t="s">
        <v>599</v>
      </c>
      <c r="BA61" s="428"/>
      <c r="BB61" s="427" t="s">
        <v>680</v>
      </c>
      <c r="BC61" s="428"/>
      <c r="BD61" s="427" t="s">
        <v>609</v>
      </c>
      <c r="BE61" s="428"/>
      <c r="BF61" s="427" t="s">
        <v>613</v>
      </c>
      <c r="BG61" s="428"/>
      <c r="BH61" s="88" t="s">
        <v>640</v>
      </c>
      <c r="BI61" s="76"/>
      <c r="BJ61" s="76"/>
      <c r="BK61" s="76"/>
    </row>
    <row r="62" spans="1:63" ht="15.75" x14ac:dyDescent="0.25">
      <c r="A62" s="424" t="s">
        <v>694</v>
      </c>
      <c r="B62" s="84" t="s">
        <v>683</v>
      </c>
      <c r="C62" s="424" t="s">
        <v>692</v>
      </c>
      <c r="D62" s="84" t="s">
        <v>683</v>
      </c>
      <c r="E62" s="424" t="s">
        <v>692</v>
      </c>
      <c r="F62" s="84" t="s">
        <v>683</v>
      </c>
      <c r="G62" s="424" t="s">
        <v>692</v>
      </c>
      <c r="H62" s="84" t="s">
        <v>683</v>
      </c>
      <c r="I62" s="424" t="s">
        <v>692</v>
      </c>
      <c r="J62" s="84" t="s">
        <v>683</v>
      </c>
      <c r="K62" s="424" t="s">
        <v>692</v>
      </c>
      <c r="L62" s="84" t="s">
        <v>683</v>
      </c>
      <c r="M62" s="424" t="s">
        <v>692</v>
      </c>
      <c r="N62" s="84" t="s">
        <v>683</v>
      </c>
      <c r="O62" s="424" t="s">
        <v>692</v>
      </c>
      <c r="P62" s="84"/>
      <c r="Q62" s="84"/>
      <c r="R62" s="84" t="s">
        <v>688</v>
      </c>
      <c r="S62" s="424" t="s">
        <v>695</v>
      </c>
      <c r="T62" s="84" t="s">
        <v>683</v>
      </c>
      <c r="U62" s="424" t="s">
        <v>692</v>
      </c>
      <c r="V62" s="84"/>
      <c r="W62" s="84"/>
      <c r="X62" s="84"/>
      <c r="Y62" s="84"/>
      <c r="Z62" s="84"/>
      <c r="AA62" s="84"/>
      <c r="AB62" s="84"/>
      <c r="AC62" s="84"/>
      <c r="AD62" s="84" t="s">
        <v>683</v>
      </c>
      <c r="AE62" s="424" t="s">
        <v>692</v>
      </c>
      <c r="AF62" s="84" t="s">
        <v>683</v>
      </c>
      <c r="AG62" s="424" t="s">
        <v>692</v>
      </c>
      <c r="AH62" s="84" t="s">
        <v>683</v>
      </c>
      <c r="AI62" s="424" t="s">
        <v>692</v>
      </c>
      <c r="AJ62" s="84" t="s">
        <v>687</v>
      </c>
      <c r="AK62" s="424" t="s">
        <v>692</v>
      </c>
      <c r="AL62" s="84" t="s">
        <v>683</v>
      </c>
      <c r="AM62" s="431" t="s">
        <v>692</v>
      </c>
      <c r="AN62" s="84" t="s">
        <v>683</v>
      </c>
      <c r="AO62" s="424" t="s">
        <v>692</v>
      </c>
      <c r="AP62" s="84" t="s">
        <v>683</v>
      </c>
      <c r="AQ62" s="424" t="s">
        <v>692</v>
      </c>
      <c r="AR62" s="84" t="s">
        <v>688</v>
      </c>
      <c r="AS62" s="424" t="s">
        <v>701</v>
      </c>
      <c r="AT62" s="84" t="s">
        <v>683</v>
      </c>
      <c r="AU62" s="424" t="s">
        <v>692</v>
      </c>
      <c r="AV62" s="84" t="s">
        <v>688</v>
      </c>
      <c r="AW62" s="424" t="s">
        <v>695</v>
      </c>
      <c r="AX62" s="84" t="s">
        <v>688</v>
      </c>
      <c r="AY62" s="424" t="s">
        <v>694</v>
      </c>
      <c r="AZ62" s="84" t="s">
        <v>687</v>
      </c>
      <c r="BA62" s="431" t="s">
        <v>692</v>
      </c>
      <c r="BB62" s="84" t="s">
        <v>683</v>
      </c>
      <c r="BC62" s="431" t="s">
        <v>692</v>
      </c>
      <c r="BD62" s="84" t="s">
        <v>688</v>
      </c>
      <c r="BE62" s="424" t="s">
        <v>695</v>
      </c>
      <c r="BF62" s="84" t="s">
        <v>683</v>
      </c>
      <c r="BG62" s="431" t="s">
        <v>692</v>
      </c>
      <c r="BH62" s="24" t="s">
        <v>683</v>
      </c>
      <c r="BI62" s="76"/>
      <c r="BJ62" s="76"/>
      <c r="BK62" s="76"/>
    </row>
    <row r="63" spans="1:63" ht="15.75" x14ac:dyDescent="0.25">
      <c r="A63" s="425"/>
      <c r="B63" s="84" t="s">
        <v>683</v>
      </c>
      <c r="C63" s="425"/>
      <c r="D63" s="84" t="s">
        <v>683</v>
      </c>
      <c r="E63" s="425"/>
      <c r="F63" s="84" t="s">
        <v>683</v>
      </c>
      <c r="G63" s="425"/>
      <c r="H63" s="84" t="s">
        <v>683</v>
      </c>
      <c r="I63" s="425"/>
      <c r="J63" s="84" t="s">
        <v>683</v>
      </c>
      <c r="K63" s="425"/>
      <c r="L63" s="84" t="s">
        <v>683</v>
      </c>
      <c r="M63" s="425"/>
      <c r="N63" s="84" t="s">
        <v>683</v>
      </c>
      <c r="O63" s="425"/>
      <c r="P63" s="84"/>
      <c r="Q63" s="84"/>
      <c r="R63" s="84" t="s">
        <v>683</v>
      </c>
      <c r="S63" s="425"/>
      <c r="T63" s="84" t="s">
        <v>683</v>
      </c>
      <c r="U63" s="425"/>
      <c r="V63" s="84"/>
      <c r="W63" s="84"/>
      <c r="X63" s="84"/>
      <c r="Y63" s="84"/>
      <c r="Z63" s="84"/>
      <c r="AA63" s="84"/>
      <c r="AB63" s="84"/>
      <c r="AC63" s="84"/>
      <c r="AD63" s="84" t="s">
        <v>683</v>
      </c>
      <c r="AE63" s="425"/>
      <c r="AF63" s="84" t="s">
        <v>683</v>
      </c>
      <c r="AG63" s="425"/>
      <c r="AH63" s="84" t="s">
        <v>683</v>
      </c>
      <c r="AI63" s="425"/>
      <c r="AJ63" s="84" t="s">
        <v>687</v>
      </c>
      <c r="AK63" s="425"/>
      <c r="AL63" s="84" t="s">
        <v>683</v>
      </c>
      <c r="AM63" s="432"/>
      <c r="AN63" s="84" t="s">
        <v>683</v>
      </c>
      <c r="AO63" s="425"/>
      <c r="AP63" s="84" t="s">
        <v>683</v>
      </c>
      <c r="AQ63" s="425"/>
      <c r="AR63" s="84" t="s">
        <v>688</v>
      </c>
      <c r="AS63" s="425"/>
      <c r="AT63" s="84" t="s">
        <v>683</v>
      </c>
      <c r="AU63" s="425"/>
      <c r="AV63" s="84" t="s">
        <v>683</v>
      </c>
      <c r="AW63" s="425"/>
      <c r="AX63" s="84" t="s">
        <v>683</v>
      </c>
      <c r="AY63" s="425"/>
      <c r="AZ63" s="84" t="s">
        <v>687</v>
      </c>
      <c r="BA63" s="432"/>
      <c r="BB63" s="84" t="s">
        <v>683</v>
      </c>
      <c r="BC63" s="432"/>
      <c r="BD63" s="84" t="s">
        <v>688</v>
      </c>
      <c r="BE63" s="425"/>
      <c r="BF63" s="84" t="s">
        <v>683</v>
      </c>
      <c r="BG63" s="432"/>
      <c r="BH63" s="24" t="s">
        <v>683</v>
      </c>
      <c r="BI63" s="120"/>
      <c r="BJ63" s="120"/>
      <c r="BK63" s="120"/>
    </row>
    <row r="64" spans="1:63" ht="15.75" x14ac:dyDescent="0.25">
      <c r="A64" s="426"/>
      <c r="B64" s="84" t="s">
        <v>683</v>
      </c>
      <c r="C64" s="426"/>
      <c r="D64" s="84" t="s">
        <v>683</v>
      </c>
      <c r="E64" s="426"/>
      <c r="F64" s="84" t="s">
        <v>683</v>
      </c>
      <c r="G64" s="426"/>
      <c r="H64" s="84" t="s">
        <v>683</v>
      </c>
      <c r="I64" s="426"/>
      <c r="J64" s="84" t="s">
        <v>683</v>
      </c>
      <c r="K64" s="426"/>
      <c r="L64" s="84" t="s">
        <v>683</v>
      </c>
      <c r="M64" s="426"/>
      <c r="N64" s="84" t="s">
        <v>683</v>
      </c>
      <c r="O64" s="426"/>
      <c r="P64" s="84"/>
      <c r="Q64" s="84"/>
      <c r="R64" s="84" t="s">
        <v>688</v>
      </c>
      <c r="S64" s="426"/>
      <c r="T64" s="84" t="s">
        <v>683</v>
      </c>
      <c r="U64" s="426"/>
      <c r="V64" s="84"/>
      <c r="W64" s="84"/>
      <c r="X64" s="84"/>
      <c r="Y64" s="84"/>
      <c r="Z64" s="84"/>
      <c r="AA64" s="84"/>
      <c r="AB64" s="84"/>
      <c r="AC64" s="84"/>
      <c r="AD64" s="84" t="s">
        <v>683</v>
      </c>
      <c r="AE64" s="426"/>
      <c r="AF64" s="84" t="s">
        <v>683</v>
      </c>
      <c r="AG64" s="426"/>
      <c r="AH64" s="84" t="s">
        <v>683</v>
      </c>
      <c r="AI64" s="426"/>
      <c r="AJ64" s="84" t="s">
        <v>687</v>
      </c>
      <c r="AK64" s="426"/>
      <c r="AL64" s="84" t="s">
        <v>683</v>
      </c>
      <c r="AM64" s="433"/>
      <c r="AN64" s="84" t="s">
        <v>683</v>
      </c>
      <c r="AO64" s="426"/>
      <c r="AP64" s="84" t="s">
        <v>683</v>
      </c>
      <c r="AQ64" s="426"/>
      <c r="AR64" s="84" t="s">
        <v>688</v>
      </c>
      <c r="AS64" s="426"/>
      <c r="AT64" s="84" t="s">
        <v>683</v>
      </c>
      <c r="AU64" s="426"/>
      <c r="AV64" s="84" t="s">
        <v>688</v>
      </c>
      <c r="AW64" s="426"/>
      <c r="AX64" s="84" t="s">
        <v>683</v>
      </c>
      <c r="AY64" s="426"/>
      <c r="AZ64" s="84" t="s">
        <v>687</v>
      </c>
      <c r="BA64" s="433"/>
      <c r="BB64" s="84" t="s">
        <v>683</v>
      </c>
      <c r="BC64" s="433"/>
      <c r="BD64" s="84" t="s">
        <v>683</v>
      </c>
      <c r="BE64" s="426"/>
      <c r="BF64" s="84" t="s">
        <v>683</v>
      </c>
      <c r="BG64" s="433"/>
      <c r="BH64" s="24" t="s">
        <v>683</v>
      </c>
      <c r="BI64" s="120"/>
      <c r="BJ64" s="120"/>
      <c r="BK64" s="120"/>
    </row>
    <row r="65" spans="1:63" ht="15.75" x14ac:dyDescent="0.25">
      <c r="A65" s="424" t="s">
        <v>692</v>
      </c>
      <c r="B65" s="84" t="s">
        <v>683</v>
      </c>
      <c r="C65" s="424" t="s">
        <v>692</v>
      </c>
      <c r="D65" s="84" t="s">
        <v>683</v>
      </c>
      <c r="E65" s="424" t="s">
        <v>692</v>
      </c>
      <c r="F65" s="84" t="s">
        <v>683</v>
      </c>
      <c r="G65" s="424" t="s">
        <v>692</v>
      </c>
      <c r="H65" s="84" t="s">
        <v>683</v>
      </c>
      <c r="I65" s="424" t="s">
        <v>692</v>
      </c>
      <c r="J65" s="84" t="s">
        <v>683</v>
      </c>
      <c r="K65" s="424" t="s">
        <v>692</v>
      </c>
      <c r="L65" s="84" t="s">
        <v>683</v>
      </c>
      <c r="M65" s="424" t="s">
        <v>692</v>
      </c>
      <c r="N65" s="84" t="s">
        <v>683</v>
      </c>
      <c r="O65" s="424" t="s">
        <v>692</v>
      </c>
      <c r="P65" s="84"/>
      <c r="Q65" s="84"/>
      <c r="R65" s="84" t="s">
        <v>683</v>
      </c>
      <c r="S65" s="424" t="s">
        <v>699</v>
      </c>
      <c r="T65" s="84" t="s">
        <v>683</v>
      </c>
      <c r="U65" s="424" t="s">
        <v>692</v>
      </c>
      <c r="V65" s="84"/>
      <c r="W65" s="84"/>
      <c r="X65" s="84"/>
      <c r="Y65" s="84"/>
      <c r="Z65" s="84"/>
      <c r="AA65" s="84"/>
      <c r="AB65" s="84"/>
      <c r="AC65" s="84"/>
      <c r="AD65" s="84" t="s">
        <v>683</v>
      </c>
      <c r="AE65" s="424" t="s">
        <v>692</v>
      </c>
      <c r="AF65" s="84" t="s">
        <v>683</v>
      </c>
      <c r="AG65" s="424" t="s">
        <v>692</v>
      </c>
      <c r="AH65" s="84" t="s">
        <v>683</v>
      </c>
      <c r="AI65" s="424" t="s">
        <v>692</v>
      </c>
      <c r="AJ65" s="84" t="s">
        <v>687</v>
      </c>
      <c r="AK65" s="424" t="s">
        <v>692</v>
      </c>
      <c r="AL65" s="84" t="s">
        <v>683</v>
      </c>
      <c r="AM65" s="431" t="s">
        <v>692</v>
      </c>
      <c r="AN65" s="84" t="s">
        <v>683</v>
      </c>
      <c r="AO65" s="424" t="s">
        <v>692</v>
      </c>
      <c r="AP65" s="84" t="s">
        <v>683</v>
      </c>
      <c r="AQ65" s="424" t="s">
        <v>699</v>
      </c>
      <c r="AR65" s="84" t="s">
        <v>687</v>
      </c>
      <c r="AS65" s="424" t="s">
        <v>695</v>
      </c>
      <c r="AT65" s="84" t="s">
        <v>688</v>
      </c>
      <c r="AU65" s="424" t="s">
        <v>701</v>
      </c>
      <c r="AV65" s="84" t="s">
        <v>688</v>
      </c>
      <c r="AW65" s="424" t="s">
        <v>701</v>
      </c>
      <c r="AX65" s="84" t="s">
        <v>683</v>
      </c>
      <c r="AY65" s="424" t="s">
        <v>694</v>
      </c>
      <c r="AZ65" s="84" t="s">
        <v>687</v>
      </c>
      <c r="BA65" s="431" t="s">
        <v>692</v>
      </c>
      <c r="BB65" s="84" t="s">
        <v>683</v>
      </c>
      <c r="BC65" s="431" t="s">
        <v>692</v>
      </c>
      <c r="BD65" s="84" t="s">
        <v>688</v>
      </c>
      <c r="BE65" s="424" t="s">
        <v>701</v>
      </c>
      <c r="BF65" s="84" t="s">
        <v>683</v>
      </c>
      <c r="BG65" s="424" t="s">
        <v>699</v>
      </c>
      <c r="BH65" s="24" t="s">
        <v>683</v>
      </c>
      <c r="BI65" s="120"/>
      <c r="BJ65" s="120"/>
      <c r="BK65" s="120"/>
    </row>
    <row r="66" spans="1:63" ht="15.75" x14ac:dyDescent="0.25">
      <c r="A66" s="425"/>
      <c r="B66" s="84" t="s">
        <v>683</v>
      </c>
      <c r="C66" s="425"/>
      <c r="D66" s="84" t="s">
        <v>683</v>
      </c>
      <c r="E66" s="425"/>
      <c r="F66" s="84" t="s">
        <v>683</v>
      </c>
      <c r="G66" s="425"/>
      <c r="H66" s="84" t="s">
        <v>683</v>
      </c>
      <c r="I66" s="425"/>
      <c r="J66" s="84" t="s">
        <v>683</v>
      </c>
      <c r="K66" s="425"/>
      <c r="L66" s="84" t="s">
        <v>683</v>
      </c>
      <c r="M66" s="425"/>
      <c r="N66" s="84" t="s">
        <v>683</v>
      </c>
      <c r="O66" s="425"/>
      <c r="P66" s="84"/>
      <c r="Q66" s="84"/>
      <c r="R66" s="84" t="s">
        <v>688</v>
      </c>
      <c r="S66" s="425"/>
      <c r="T66" s="84" t="s">
        <v>683</v>
      </c>
      <c r="U66" s="425"/>
      <c r="V66" s="84"/>
      <c r="W66" s="84"/>
      <c r="X66" s="84"/>
      <c r="Y66" s="84"/>
      <c r="Z66" s="84"/>
      <c r="AA66" s="84"/>
      <c r="AB66" s="84"/>
      <c r="AC66" s="84"/>
      <c r="AD66" s="84" t="s">
        <v>683</v>
      </c>
      <c r="AE66" s="425"/>
      <c r="AF66" s="84" t="s">
        <v>683</v>
      </c>
      <c r="AG66" s="425"/>
      <c r="AH66" s="84" t="s">
        <v>683</v>
      </c>
      <c r="AI66" s="425"/>
      <c r="AJ66" s="84" t="s">
        <v>687</v>
      </c>
      <c r="AK66" s="425"/>
      <c r="AL66" s="84" t="s">
        <v>683</v>
      </c>
      <c r="AM66" s="432"/>
      <c r="AN66" s="84" t="s">
        <v>683</v>
      </c>
      <c r="AO66" s="425"/>
      <c r="AP66" s="84" t="s">
        <v>688</v>
      </c>
      <c r="AQ66" s="425"/>
      <c r="AR66" s="84" t="s">
        <v>688</v>
      </c>
      <c r="AS66" s="425"/>
      <c r="AT66" s="84" t="s">
        <v>688</v>
      </c>
      <c r="AU66" s="425"/>
      <c r="AV66" s="84" t="s">
        <v>688</v>
      </c>
      <c r="AW66" s="425"/>
      <c r="AX66" s="84" t="s">
        <v>688</v>
      </c>
      <c r="AY66" s="425"/>
      <c r="AZ66" s="84" t="s">
        <v>687</v>
      </c>
      <c r="BA66" s="432"/>
      <c r="BB66" s="84" t="s">
        <v>683</v>
      </c>
      <c r="BC66" s="432"/>
      <c r="BD66" s="84" t="s">
        <v>688</v>
      </c>
      <c r="BE66" s="425"/>
      <c r="BF66" s="84" t="s">
        <v>688</v>
      </c>
      <c r="BG66" s="425"/>
      <c r="BH66" s="24" t="s">
        <v>683</v>
      </c>
      <c r="BI66" s="120"/>
      <c r="BJ66" s="120"/>
      <c r="BK66" s="120"/>
    </row>
    <row r="67" spans="1:63" ht="15.75" x14ac:dyDescent="0.25">
      <c r="A67" s="426"/>
      <c r="B67" s="84" t="s">
        <v>683</v>
      </c>
      <c r="C67" s="426"/>
      <c r="D67" s="84" t="s">
        <v>683</v>
      </c>
      <c r="E67" s="426"/>
      <c r="F67" s="84" t="s">
        <v>683</v>
      </c>
      <c r="G67" s="426"/>
      <c r="H67" s="84" t="s">
        <v>683</v>
      </c>
      <c r="I67" s="426"/>
      <c r="J67" s="84" t="s">
        <v>683</v>
      </c>
      <c r="K67" s="426"/>
      <c r="L67" s="84" t="s">
        <v>683</v>
      </c>
      <c r="M67" s="426"/>
      <c r="N67" s="84" t="s">
        <v>683</v>
      </c>
      <c r="O67" s="426"/>
      <c r="P67" s="84"/>
      <c r="Q67" s="84"/>
      <c r="R67" s="84" t="s">
        <v>683</v>
      </c>
      <c r="S67" s="426"/>
      <c r="T67" s="84" t="s">
        <v>683</v>
      </c>
      <c r="U67" s="426"/>
      <c r="V67" s="84"/>
      <c r="W67" s="84"/>
      <c r="X67" s="84"/>
      <c r="Y67" s="84"/>
      <c r="Z67" s="84"/>
      <c r="AA67" s="84"/>
      <c r="AB67" s="84"/>
      <c r="AC67" s="84"/>
      <c r="AD67" s="84" t="s">
        <v>683</v>
      </c>
      <c r="AE67" s="426"/>
      <c r="AF67" s="84" t="s">
        <v>683</v>
      </c>
      <c r="AG67" s="426"/>
      <c r="AH67" s="84" t="s">
        <v>683</v>
      </c>
      <c r="AI67" s="426"/>
      <c r="AJ67" s="84" t="s">
        <v>687</v>
      </c>
      <c r="AK67" s="426"/>
      <c r="AL67" s="84" t="s">
        <v>683</v>
      </c>
      <c r="AM67" s="433"/>
      <c r="AN67" s="84" t="s">
        <v>683</v>
      </c>
      <c r="AO67" s="426"/>
      <c r="AP67" s="84" t="s">
        <v>683</v>
      </c>
      <c r="AQ67" s="426"/>
      <c r="AR67" s="84" t="s">
        <v>688</v>
      </c>
      <c r="AS67" s="426"/>
      <c r="AT67" s="84" t="s">
        <v>688</v>
      </c>
      <c r="AU67" s="426"/>
      <c r="AV67" s="84" t="s">
        <v>688</v>
      </c>
      <c r="AW67" s="426"/>
      <c r="AX67" s="84" t="s">
        <v>683</v>
      </c>
      <c r="AY67" s="426"/>
      <c r="AZ67" s="84" t="s">
        <v>687</v>
      </c>
      <c r="BA67" s="433"/>
      <c r="BB67" s="84" t="s">
        <v>683</v>
      </c>
      <c r="BC67" s="433"/>
      <c r="BD67" s="84" t="s">
        <v>688</v>
      </c>
      <c r="BE67" s="426"/>
      <c r="BF67" s="84" t="s">
        <v>683</v>
      </c>
      <c r="BG67" s="426"/>
      <c r="BH67" s="24" t="s">
        <v>683</v>
      </c>
      <c r="BI67" s="120"/>
      <c r="BJ67" s="120"/>
      <c r="BK67" s="120"/>
    </row>
    <row r="68" spans="1:63" ht="15.75" x14ac:dyDescent="0.25">
      <c r="BI68" s="120"/>
      <c r="BJ68" s="120"/>
      <c r="BK68" s="120"/>
    </row>
    <row r="69" spans="1:63" ht="15.75" x14ac:dyDescent="0.25">
      <c r="BI69" s="120"/>
      <c r="BJ69" s="120"/>
      <c r="BK69" s="120"/>
    </row>
    <row r="74" spans="1:63" ht="15.75" customHeight="1" x14ac:dyDescent="0.25"/>
    <row r="75" spans="1:63" ht="15.75" x14ac:dyDescent="0.25">
      <c r="A75" s="434"/>
      <c r="B75" s="435"/>
      <c r="C75" s="435"/>
      <c r="D75" s="435"/>
      <c r="E75" s="435"/>
      <c r="F75" s="435"/>
      <c r="G75" s="435"/>
      <c r="H75" s="435"/>
      <c r="I75" s="435"/>
      <c r="J75" s="435"/>
      <c r="K75" s="435"/>
      <c r="L75" s="435"/>
      <c r="M75" s="435"/>
      <c r="N75" s="435"/>
      <c r="O75" s="435"/>
      <c r="P75" s="435"/>
      <c r="Q75" s="435"/>
      <c r="R75" s="435"/>
      <c r="S75" s="435"/>
      <c r="T75" s="435"/>
      <c r="U75" s="435"/>
      <c r="V75" s="435"/>
      <c r="W75" s="435"/>
      <c r="X75" s="435"/>
      <c r="Y75" s="435"/>
      <c r="Z75" s="435"/>
      <c r="AA75" s="435"/>
      <c r="AB75" s="435"/>
      <c r="AC75" s="435"/>
      <c r="AD75" s="435"/>
      <c r="AE75" s="435"/>
      <c r="AF75" s="435"/>
      <c r="AG75" s="435"/>
      <c r="AH75" s="435"/>
      <c r="AI75" s="435"/>
      <c r="AJ75" s="435"/>
      <c r="AK75" s="435"/>
      <c r="AL75" s="435"/>
      <c r="AM75" s="435"/>
      <c r="AN75" s="435"/>
      <c r="AO75" s="435"/>
      <c r="AP75" s="435"/>
      <c r="AQ75" s="435"/>
      <c r="AR75" s="435"/>
      <c r="AS75" s="435"/>
      <c r="AT75" s="435"/>
      <c r="AU75" s="435"/>
      <c r="AV75" s="435"/>
      <c r="AW75" s="435"/>
      <c r="AX75" s="435"/>
      <c r="AY75" s="435"/>
      <c r="AZ75" s="435"/>
      <c r="BA75" s="435"/>
      <c r="BB75" s="435"/>
      <c r="BC75" s="435"/>
      <c r="BD75" s="435"/>
      <c r="BE75" s="435"/>
      <c r="BF75" s="435"/>
      <c r="BG75" s="435"/>
      <c r="BH75" s="435"/>
    </row>
    <row r="76" spans="1:63" ht="15.75" x14ac:dyDescent="0.25">
      <c r="A76" s="436"/>
      <c r="B76" s="436"/>
      <c r="C76" s="436"/>
      <c r="D76" s="436"/>
      <c r="E76" s="436"/>
      <c r="F76" s="436"/>
      <c r="G76" s="436"/>
      <c r="H76" s="436"/>
      <c r="I76" s="436"/>
      <c r="J76" s="436"/>
      <c r="K76" s="436"/>
      <c r="L76" s="436"/>
      <c r="M76" s="436"/>
      <c r="N76" s="436"/>
      <c r="O76" s="436"/>
      <c r="P76" s="436"/>
      <c r="Q76" s="436"/>
      <c r="R76" s="436"/>
      <c r="S76" s="436"/>
      <c r="T76" s="436"/>
      <c r="U76" s="437"/>
      <c r="V76" s="438" t="s">
        <v>661</v>
      </c>
      <c r="W76" s="436"/>
      <c r="X76" s="436"/>
      <c r="Y76" s="436"/>
      <c r="Z76" s="436"/>
      <c r="AA76" s="436"/>
      <c r="AB76" s="436"/>
      <c r="AC76" s="436"/>
      <c r="AD76" s="436"/>
      <c r="AE76" s="436"/>
      <c r="AF76" s="436"/>
      <c r="AG76" s="436"/>
      <c r="AH76" s="436"/>
      <c r="AI76" s="437"/>
      <c r="AJ76" s="438" t="s">
        <v>662</v>
      </c>
      <c r="AK76" s="436"/>
      <c r="AL76" s="436"/>
      <c r="AM76" s="436"/>
      <c r="AN76" s="436"/>
      <c r="AO76" s="436"/>
      <c r="AP76" s="436"/>
      <c r="AQ76" s="436"/>
      <c r="AR76" s="436"/>
      <c r="AS76" s="437"/>
      <c r="AT76" s="438" t="s">
        <v>663</v>
      </c>
      <c r="AU76" s="436"/>
      <c r="AV76" s="436"/>
      <c r="AW76" s="436"/>
      <c r="AX76" s="436"/>
      <c r="AY76" s="436"/>
      <c r="AZ76" s="436"/>
      <c r="BA76" s="436"/>
      <c r="BB76" s="436"/>
      <c r="BC76" s="436"/>
      <c r="BD76" s="436"/>
      <c r="BE76" s="436"/>
      <c r="BF76" s="436"/>
      <c r="BG76" s="439"/>
      <c r="BH76" s="128" t="s">
        <v>773</v>
      </c>
    </row>
    <row r="77" spans="1:63" ht="15.75" customHeight="1" x14ac:dyDescent="0.25">
      <c r="A77" s="127"/>
      <c r="B77" s="429" t="s">
        <v>665</v>
      </c>
      <c r="C77" s="430"/>
      <c r="D77" s="429" t="s">
        <v>666</v>
      </c>
      <c r="E77" s="430"/>
      <c r="F77" s="429" t="s">
        <v>530</v>
      </c>
      <c r="G77" s="430"/>
      <c r="H77" s="429" t="s">
        <v>667</v>
      </c>
      <c r="I77" s="430"/>
      <c r="J77" s="429" t="s">
        <v>517</v>
      </c>
      <c r="K77" s="430"/>
      <c r="L77" s="429" t="s">
        <v>668</v>
      </c>
      <c r="M77" s="430"/>
      <c r="N77" s="429" t="s">
        <v>524</v>
      </c>
      <c r="O77" s="430"/>
      <c r="P77" s="429" t="s">
        <v>669</v>
      </c>
      <c r="Q77" s="430"/>
      <c r="R77" s="429" t="s">
        <v>670</v>
      </c>
      <c r="S77" s="430"/>
      <c r="T77" s="429" t="s">
        <v>671</v>
      </c>
      <c r="U77" s="430"/>
      <c r="V77" s="429" t="s">
        <v>564</v>
      </c>
      <c r="W77" s="440"/>
      <c r="X77" s="440"/>
      <c r="Y77" s="440"/>
      <c r="Z77" s="440"/>
      <c r="AA77" s="440"/>
      <c r="AB77" s="440"/>
      <c r="AC77" s="430"/>
      <c r="AD77" s="429" t="s">
        <v>570</v>
      </c>
      <c r="AE77" s="430"/>
      <c r="AF77" s="429" t="s">
        <v>577</v>
      </c>
      <c r="AG77" s="430"/>
      <c r="AH77" s="429" t="s">
        <v>675</v>
      </c>
      <c r="AI77" s="430"/>
      <c r="AJ77" s="429" t="s">
        <v>617</v>
      </c>
      <c r="AK77" s="430"/>
      <c r="AL77" s="429" t="s">
        <v>676</v>
      </c>
      <c r="AM77" s="430"/>
      <c r="AN77" s="429" t="s">
        <v>626</v>
      </c>
      <c r="AO77" s="430"/>
      <c r="AP77" s="429" t="s">
        <v>630</v>
      </c>
      <c r="AQ77" s="430"/>
      <c r="AR77" s="429" t="s">
        <v>634</v>
      </c>
      <c r="AS77" s="430"/>
      <c r="AT77" s="427" t="s">
        <v>677</v>
      </c>
      <c r="AU77" s="428"/>
      <c r="AV77" s="427" t="s">
        <v>678</v>
      </c>
      <c r="AW77" s="428"/>
      <c r="AX77" s="427" t="s">
        <v>679</v>
      </c>
      <c r="AY77" s="428"/>
      <c r="AZ77" s="427" t="s">
        <v>599</v>
      </c>
      <c r="BA77" s="428"/>
      <c r="BB77" s="427" t="s">
        <v>680</v>
      </c>
      <c r="BC77" s="428"/>
      <c r="BD77" s="427" t="s">
        <v>609</v>
      </c>
      <c r="BE77" s="428"/>
      <c r="BF77" s="427" t="s">
        <v>613</v>
      </c>
      <c r="BG77" s="428"/>
      <c r="BH77" s="88" t="s">
        <v>640</v>
      </c>
    </row>
    <row r="78" spans="1:63" ht="15.75" x14ac:dyDescent="0.25">
      <c r="A78" s="424" t="s">
        <v>711</v>
      </c>
      <c r="B78" s="84" t="s">
        <v>683</v>
      </c>
      <c r="C78" s="424" t="s">
        <v>692</v>
      </c>
      <c r="D78" s="84" t="s">
        <v>683</v>
      </c>
      <c r="E78" s="424" t="s">
        <v>692</v>
      </c>
      <c r="F78" s="84" t="s">
        <v>683</v>
      </c>
      <c r="G78" s="424" t="s">
        <v>692</v>
      </c>
      <c r="H78" s="84" t="s">
        <v>683</v>
      </c>
      <c r="I78" s="424" t="s">
        <v>692</v>
      </c>
      <c r="J78" s="84" t="s">
        <v>683</v>
      </c>
      <c r="K78" s="424" t="s">
        <v>692</v>
      </c>
      <c r="L78" s="84" t="s">
        <v>683</v>
      </c>
      <c r="M78" s="424" t="s">
        <v>692</v>
      </c>
      <c r="N78" s="84" t="s">
        <v>683</v>
      </c>
      <c r="O78" s="424" t="s">
        <v>692</v>
      </c>
      <c r="P78" s="84" t="s">
        <v>683</v>
      </c>
      <c r="Q78" s="424" t="s">
        <v>692</v>
      </c>
      <c r="R78" s="84" t="s">
        <v>707</v>
      </c>
      <c r="S78" s="424" t="s">
        <v>692</v>
      </c>
      <c r="T78" s="84" t="s">
        <v>707</v>
      </c>
      <c r="U78" s="424" t="s">
        <v>692</v>
      </c>
      <c r="V78" s="84" t="s">
        <v>683</v>
      </c>
      <c r="W78" s="84"/>
      <c r="X78" s="84"/>
      <c r="Y78" s="84"/>
      <c r="Z78" s="84"/>
      <c r="AA78" s="84"/>
      <c r="AB78" s="84"/>
      <c r="AC78" s="424" t="s">
        <v>692</v>
      </c>
      <c r="AD78" s="84" t="s">
        <v>683</v>
      </c>
      <c r="AE78" s="424" t="s">
        <v>692</v>
      </c>
      <c r="AF78" s="84" t="s">
        <v>683</v>
      </c>
      <c r="AG78" s="424" t="s">
        <v>692</v>
      </c>
      <c r="AH78" s="84" t="s">
        <v>683</v>
      </c>
      <c r="AI78" s="424" t="s">
        <v>692</v>
      </c>
      <c r="AJ78" s="84" t="s">
        <v>687</v>
      </c>
      <c r="AK78" s="424" t="s">
        <v>692</v>
      </c>
      <c r="AL78" s="84" t="s">
        <v>687</v>
      </c>
      <c r="AM78" s="424" t="s">
        <v>699</v>
      </c>
      <c r="AN78" s="84" t="s">
        <v>683</v>
      </c>
      <c r="AO78" s="424" t="s">
        <v>692</v>
      </c>
      <c r="AP78" s="84" t="s">
        <v>683</v>
      </c>
      <c r="AQ78" s="424" t="s">
        <v>699</v>
      </c>
      <c r="AR78" s="84" t="s">
        <v>687</v>
      </c>
      <c r="AS78" s="424" t="s">
        <v>692</v>
      </c>
      <c r="AT78" s="84" t="s">
        <v>687</v>
      </c>
      <c r="AU78" s="424" t="s">
        <v>692</v>
      </c>
      <c r="AV78" s="84" t="s">
        <v>688</v>
      </c>
      <c r="AW78" s="424" t="s">
        <v>699</v>
      </c>
      <c r="AX78" s="84" t="s">
        <v>683</v>
      </c>
      <c r="AY78" s="424" t="s">
        <v>692</v>
      </c>
      <c r="AZ78" s="84" t="s">
        <v>687</v>
      </c>
      <c r="BA78" s="424" t="s">
        <v>692</v>
      </c>
      <c r="BB78" s="84" t="s">
        <v>683</v>
      </c>
      <c r="BC78" s="424" t="s">
        <v>692</v>
      </c>
      <c r="BD78" s="84" t="s">
        <v>683</v>
      </c>
      <c r="BE78" s="424" t="s">
        <v>699</v>
      </c>
      <c r="BF78" s="84" t="s">
        <v>683</v>
      </c>
      <c r="BG78" s="424" t="s">
        <v>692</v>
      </c>
      <c r="BH78" s="24" t="s">
        <v>683</v>
      </c>
    </row>
    <row r="79" spans="1:63" ht="15.75" x14ac:dyDescent="0.25">
      <c r="A79" s="425"/>
      <c r="B79" s="84" t="s">
        <v>683</v>
      </c>
      <c r="C79" s="425"/>
      <c r="D79" s="84" t="s">
        <v>683</v>
      </c>
      <c r="E79" s="425"/>
      <c r="F79" s="84" t="s">
        <v>683</v>
      </c>
      <c r="G79" s="425"/>
      <c r="H79" s="84" t="s">
        <v>683</v>
      </c>
      <c r="I79" s="425"/>
      <c r="J79" s="84" t="s">
        <v>683</v>
      </c>
      <c r="K79" s="425"/>
      <c r="L79" s="84" t="s">
        <v>683</v>
      </c>
      <c r="M79" s="425"/>
      <c r="N79" s="84" t="s">
        <v>683</v>
      </c>
      <c r="O79" s="425"/>
      <c r="P79" s="84" t="s">
        <v>683</v>
      </c>
      <c r="Q79" s="425"/>
      <c r="R79" s="84" t="s">
        <v>707</v>
      </c>
      <c r="S79" s="425"/>
      <c r="T79" s="84" t="s">
        <v>707</v>
      </c>
      <c r="U79" s="425"/>
      <c r="V79" s="84" t="s">
        <v>683</v>
      </c>
      <c r="W79" s="84"/>
      <c r="X79" s="84"/>
      <c r="Y79" s="84"/>
      <c r="Z79" s="84"/>
      <c r="AA79" s="84"/>
      <c r="AB79" s="84"/>
      <c r="AC79" s="425"/>
      <c r="AD79" s="84" t="s">
        <v>683</v>
      </c>
      <c r="AE79" s="425"/>
      <c r="AF79" s="84" t="s">
        <v>683</v>
      </c>
      <c r="AG79" s="425"/>
      <c r="AH79" s="84" t="s">
        <v>683</v>
      </c>
      <c r="AI79" s="425"/>
      <c r="AJ79" s="84" t="s">
        <v>687</v>
      </c>
      <c r="AK79" s="425"/>
      <c r="AL79" s="84" t="s">
        <v>687</v>
      </c>
      <c r="AM79" s="425"/>
      <c r="AN79" s="84" t="s">
        <v>683</v>
      </c>
      <c r="AO79" s="425"/>
      <c r="AP79" s="84" t="s">
        <v>688</v>
      </c>
      <c r="AQ79" s="425"/>
      <c r="AR79" s="84" t="s">
        <v>688</v>
      </c>
      <c r="AS79" s="425"/>
      <c r="AT79" s="84" t="s">
        <v>687</v>
      </c>
      <c r="AU79" s="425"/>
      <c r="AV79" s="84" t="s">
        <v>683</v>
      </c>
      <c r="AW79" s="425"/>
      <c r="AX79" s="84" t="s">
        <v>683</v>
      </c>
      <c r="AY79" s="425"/>
      <c r="AZ79" s="84" t="s">
        <v>687</v>
      </c>
      <c r="BA79" s="425"/>
      <c r="BB79" s="84" t="s">
        <v>683</v>
      </c>
      <c r="BC79" s="425"/>
      <c r="BD79" s="84" t="s">
        <v>688</v>
      </c>
      <c r="BE79" s="425"/>
      <c r="BF79" s="84" t="s">
        <v>683</v>
      </c>
      <c r="BG79" s="425"/>
      <c r="BH79" s="24" t="s">
        <v>683</v>
      </c>
    </row>
    <row r="80" spans="1:63" ht="15.75" x14ac:dyDescent="0.25">
      <c r="A80" s="426"/>
      <c r="B80" s="84" t="s">
        <v>683</v>
      </c>
      <c r="C80" s="426"/>
      <c r="D80" s="84" t="s">
        <v>683</v>
      </c>
      <c r="E80" s="426"/>
      <c r="F80" s="84" t="s">
        <v>683</v>
      </c>
      <c r="G80" s="426"/>
      <c r="H80" s="84" t="s">
        <v>683</v>
      </c>
      <c r="I80" s="426"/>
      <c r="J80" s="84" t="s">
        <v>683</v>
      </c>
      <c r="K80" s="426"/>
      <c r="L80" s="84" t="s">
        <v>683</v>
      </c>
      <c r="M80" s="426"/>
      <c r="N80" s="84" t="s">
        <v>683</v>
      </c>
      <c r="O80" s="426"/>
      <c r="P80" s="84" t="s">
        <v>683</v>
      </c>
      <c r="Q80" s="426"/>
      <c r="R80" s="84" t="s">
        <v>707</v>
      </c>
      <c r="S80" s="426"/>
      <c r="T80" s="84" t="s">
        <v>707</v>
      </c>
      <c r="U80" s="426"/>
      <c r="V80" s="84" t="s">
        <v>683</v>
      </c>
      <c r="W80" s="84"/>
      <c r="X80" s="84"/>
      <c r="Y80" s="84"/>
      <c r="Z80" s="84"/>
      <c r="AA80" s="84"/>
      <c r="AB80" s="84"/>
      <c r="AC80" s="426"/>
      <c r="AD80" s="84" t="s">
        <v>683</v>
      </c>
      <c r="AE80" s="426"/>
      <c r="AF80" s="84" t="s">
        <v>683</v>
      </c>
      <c r="AG80" s="426"/>
      <c r="AH80" s="84" t="s">
        <v>683</v>
      </c>
      <c r="AI80" s="426"/>
      <c r="AJ80" s="84" t="s">
        <v>687</v>
      </c>
      <c r="AK80" s="426"/>
      <c r="AL80" s="84" t="s">
        <v>688</v>
      </c>
      <c r="AM80" s="426"/>
      <c r="AN80" s="84" t="s">
        <v>683</v>
      </c>
      <c r="AO80" s="426"/>
      <c r="AP80" s="84" t="s">
        <v>683</v>
      </c>
      <c r="AQ80" s="426"/>
      <c r="AR80" s="84" t="s">
        <v>687</v>
      </c>
      <c r="AS80" s="426"/>
      <c r="AT80" s="84" t="s">
        <v>687</v>
      </c>
      <c r="AU80" s="426"/>
      <c r="AV80" s="84" t="s">
        <v>683</v>
      </c>
      <c r="AW80" s="426"/>
      <c r="AX80" s="84" t="s">
        <v>683</v>
      </c>
      <c r="AY80" s="426"/>
      <c r="AZ80" s="84" t="s">
        <v>687</v>
      </c>
      <c r="BA80" s="426"/>
      <c r="BB80" s="84" t="s">
        <v>683</v>
      </c>
      <c r="BC80" s="426"/>
      <c r="BD80" s="84" t="s">
        <v>683</v>
      </c>
      <c r="BE80" s="426"/>
      <c r="BF80" s="84" t="s">
        <v>683</v>
      </c>
      <c r="BG80" s="426"/>
      <c r="BH80" s="24" t="s">
        <v>683</v>
      </c>
    </row>
    <row r="81" spans="1:60" ht="15.75" x14ac:dyDescent="0.25">
      <c r="A81" s="424" t="s">
        <v>692</v>
      </c>
      <c r="B81" s="84" t="s">
        <v>683</v>
      </c>
      <c r="C81" s="424" t="s">
        <v>692</v>
      </c>
      <c r="D81" s="84" t="s">
        <v>683</v>
      </c>
      <c r="E81" s="424" t="s">
        <v>692</v>
      </c>
      <c r="F81" s="84" t="s">
        <v>683</v>
      </c>
      <c r="G81" s="424" t="s">
        <v>692</v>
      </c>
      <c r="H81" s="84" t="s">
        <v>683</v>
      </c>
      <c r="I81" s="424" t="s">
        <v>692</v>
      </c>
      <c r="J81" s="84" t="s">
        <v>683</v>
      </c>
      <c r="K81" s="424" t="s">
        <v>692</v>
      </c>
      <c r="L81" s="84" t="s">
        <v>683</v>
      </c>
      <c r="M81" s="424" t="s">
        <v>692</v>
      </c>
      <c r="N81" s="84" t="s">
        <v>683</v>
      </c>
      <c r="O81" s="424" t="s">
        <v>692</v>
      </c>
      <c r="P81" s="84" t="s">
        <v>683</v>
      </c>
      <c r="Q81" s="424" t="s">
        <v>692</v>
      </c>
      <c r="R81" s="84" t="s">
        <v>707</v>
      </c>
      <c r="S81" s="424" t="s">
        <v>692</v>
      </c>
      <c r="T81" s="84" t="s">
        <v>707</v>
      </c>
      <c r="U81" s="424" t="s">
        <v>692</v>
      </c>
      <c r="V81" s="84" t="s">
        <v>683</v>
      </c>
      <c r="W81" s="84"/>
      <c r="X81" s="84"/>
      <c r="Y81" s="84"/>
      <c r="Z81" s="84"/>
      <c r="AA81" s="84"/>
      <c r="AB81" s="84"/>
      <c r="AC81" s="424" t="s">
        <v>692</v>
      </c>
      <c r="AD81" s="84" t="s">
        <v>683</v>
      </c>
      <c r="AE81" s="424" t="s">
        <v>699</v>
      </c>
      <c r="AF81" s="84" t="s">
        <v>683</v>
      </c>
      <c r="AG81" s="424" t="s">
        <v>699</v>
      </c>
      <c r="AH81" s="84" t="s">
        <v>683</v>
      </c>
      <c r="AI81" s="424" t="s">
        <v>692</v>
      </c>
      <c r="AJ81" s="84" t="s">
        <v>687</v>
      </c>
      <c r="AK81" s="424" t="s">
        <v>699</v>
      </c>
      <c r="AL81" s="84" t="s">
        <v>687</v>
      </c>
      <c r="AM81" s="424" t="s">
        <v>699</v>
      </c>
      <c r="AN81" s="84" t="s">
        <v>683</v>
      </c>
      <c r="AO81" s="424" t="s">
        <v>692</v>
      </c>
      <c r="AP81" s="84" t="s">
        <v>683</v>
      </c>
      <c r="AQ81" s="424" t="s">
        <v>699</v>
      </c>
      <c r="AR81" s="84" t="s">
        <v>687</v>
      </c>
      <c r="AS81" s="424" t="s">
        <v>692</v>
      </c>
      <c r="AT81" s="84" t="s">
        <v>687</v>
      </c>
      <c r="AU81" s="424" t="s">
        <v>692</v>
      </c>
      <c r="AV81" s="84" t="s">
        <v>683</v>
      </c>
      <c r="AW81" s="424" t="s">
        <v>695</v>
      </c>
      <c r="AX81" s="84" t="s">
        <v>683</v>
      </c>
      <c r="AY81" s="424" t="s">
        <v>699</v>
      </c>
      <c r="AZ81" s="84" t="s">
        <v>687</v>
      </c>
      <c r="BA81" s="424" t="s">
        <v>692</v>
      </c>
      <c r="BB81" s="84" t="s">
        <v>683</v>
      </c>
      <c r="BC81" s="424" t="s">
        <v>699</v>
      </c>
      <c r="BD81" s="84" t="s">
        <v>688</v>
      </c>
      <c r="BE81" s="424" t="s">
        <v>699</v>
      </c>
      <c r="BF81" s="84" t="s">
        <v>683</v>
      </c>
      <c r="BG81" s="424" t="s">
        <v>692</v>
      </c>
      <c r="BH81" s="24" t="s">
        <v>683</v>
      </c>
    </row>
    <row r="82" spans="1:60" ht="15.75" x14ac:dyDescent="0.25">
      <c r="A82" s="425"/>
      <c r="B82" s="84" t="s">
        <v>683</v>
      </c>
      <c r="C82" s="425"/>
      <c r="D82" s="84" t="s">
        <v>683</v>
      </c>
      <c r="E82" s="425"/>
      <c r="F82" s="84" t="s">
        <v>683</v>
      </c>
      <c r="G82" s="425"/>
      <c r="H82" s="84" t="s">
        <v>683</v>
      </c>
      <c r="I82" s="425"/>
      <c r="J82" s="84" t="s">
        <v>683</v>
      </c>
      <c r="K82" s="425"/>
      <c r="L82" s="84" t="s">
        <v>683</v>
      </c>
      <c r="M82" s="425"/>
      <c r="N82" s="84" t="s">
        <v>683</v>
      </c>
      <c r="O82" s="425"/>
      <c r="P82" s="84" t="s">
        <v>683</v>
      </c>
      <c r="Q82" s="425"/>
      <c r="R82" s="84" t="s">
        <v>707</v>
      </c>
      <c r="S82" s="425"/>
      <c r="T82" s="84" t="s">
        <v>707</v>
      </c>
      <c r="U82" s="425"/>
      <c r="V82" s="84" t="s">
        <v>683</v>
      </c>
      <c r="W82" s="84"/>
      <c r="X82" s="84"/>
      <c r="Y82" s="84"/>
      <c r="Z82" s="84"/>
      <c r="AA82" s="84"/>
      <c r="AB82" s="84"/>
      <c r="AC82" s="425"/>
      <c r="AD82" s="84" t="s">
        <v>683</v>
      </c>
      <c r="AE82" s="425"/>
      <c r="AF82" s="84" t="s">
        <v>683</v>
      </c>
      <c r="AG82" s="425"/>
      <c r="AH82" s="84" t="s">
        <v>683</v>
      </c>
      <c r="AI82" s="425"/>
      <c r="AJ82" s="84" t="s">
        <v>687</v>
      </c>
      <c r="AK82" s="425"/>
      <c r="AL82" s="84" t="s">
        <v>687</v>
      </c>
      <c r="AM82" s="425"/>
      <c r="AN82" s="84" t="s">
        <v>683</v>
      </c>
      <c r="AO82" s="425"/>
      <c r="AP82" s="84" t="s">
        <v>683</v>
      </c>
      <c r="AQ82" s="425"/>
      <c r="AR82" s="84" t="s">
        <v>687</v>
      </c>
      <c r="AS82" s="425"/>
      <c r="AT82" s="84" t="s">
        <v>687</v>
      </c>
      <c r="AU82" s="425"/>
      <c r="AV82" s="84" t="s">
        <v>688</v>
      </c>
      <c r="AW82" s="425"/>
      <c r="AX82" s="84" t="s">
        <v>683</v>
      </c>
      <c r="AY82" s="425"/>
      <c r="AZ82" s="84" t="s">
        <v>687</v>
      </c>
      <c r="BA82" s="425"/>
      <c r="BB82" s="84" t="s">
        <v>683</v>
      </c>
      <c r="BC82" s="425"/>
      <c r="BD82" s="84" t="s">
        <v>683</v>
      </c>
      <c r="BE82" s="425"/>
      <c r="BF82" s="84" t="s">
        <v>683</v>
      </c>
      <c r="BG82" s="425"/>
      <c r="BH82" s="24" t="s">
        <v>683</v>
      </c>
    </row>
    <row r="83" spans="1:60" ht="15.75" x14ac:dyDescent="0.25">
      <c r="A83" s="426"/>
      <c r="B83" s="84" t="s">
        <v>683</v>
      </c>
      <c r="C83" s="426"/>
      <c r="D83" s="84" t="s">
        <v>683</v>
      </c>
      <c r="E83" s="426"/>
      <c r="F83" s="84" t="s">
        <v>683</v>
      </c>
      <c r="G83" s="426"/>
      <c r="H83" s="84" t="s">
        <v>683</v>
      </c>
      <c r="I83" s="426"/>
      <c r="J83" s="84" t="s">
        <v>683</v>
      </c>
      <c r="K83" s="426"/>
      <c r="L83" s="84" t="s">
        <v>683</v>
      </c>
      <c r="M83" s="426"/>
      <c r="N83" s="84" t="s">
        <v>683</v>
      </c>
      <c r="O83" s="426"/>
      <c r="P83" s="84" t="s">
        <v>683</v>
      </c>
      <c r="Q83" s="426"/>
      <c r="R83" s="84" t="s">
        <v>707</v>
      </c>
      <c r="S83" s="426"/>
      <c r="T83" s="84" t="s">
        <v>707</v>
      </c>
      <c r="U83" s="426"/>
      <c r="V83" s="84" t="s">
        <v>683</v>
      </c>
      <c r="W83" s="84"/>
      <c r="X83" s="84"/>
      <c r="Y83" s="84"/>
      <c r="Z83" s="84"/>
      <c r="AA83" s="84"/>
      <c r="AB83" s="84"/>
      <c r="AC83" s="426"/>
      <c r="AD83" s="84" t="s">
        <v>688</v>
      </c>
      <c r="AE83" s="426"/>
      <c r="AF83" s="84" t="s">
        <v>688</v>
      </c>
      <c r="AG83" s="426"/>
      <c r="AH83" s="84" t="s">
        <v>683</v>
      </c>
      <c r="AI83" s="426"/>
      <c r="AJ83" s="84" t="s">
        <v>688</v>
      </c>
      <c r="AK83" s="426"/>
      <c r="AL83" s="84" t="s">
        <v>713</v>
      </c>
      <c r="AM83" s="426"/>
      <c r="AN83" s="84" t="s">
        <v>683</v>
      </c>
      <c r="AO83" s="426"/>
      <c r="AP83" s="84" t="s">
        <v>688</v>
      </c>
      <c r="AQ83" s="426"/>
      <c r="AR83" s="84" t="s">
        <v>687</v>
      </c>
      <c r="AS83" s="426"/>
      <c r="AT83" s="84" t="s">
        <v>713</v>
      </c>
      <c r="AU83" s="426"/>
      <c r="AV83" s="84" t="s">
        <v>688</v>
      </c>
      <c r="AW83" s="426"/>
      <c r="AX83" s="84" t="s">
        <v>688</v>
      </c>
      <c r="AY83" s="426"/>
      <c r="AZ83" s="84" t="s">
        <v>687</v>
      </c>
      <c r="BA83" s="426"/>
      <c r="BB83" s="84" t="s">
        <v>688</v>
      </c>
      <c r="BC83" s="426"/>
      <c r="BD83" s="84" t="s">
        <v>683</v>
      </c>
      <c r="BE83" s="426"/>
      <c r="BF83" s="84" t="s">
        <v>683</v>
      </c>
      <c r="BG83" s="426"/>
      <c r="BH83" s="24" t="s">
        <v>683</v>
      </c>
    </row>
    <row r="119" ht="15.75" customHeight="1" x14ac:dyDescent="0.25"/>
    <row r="122" ht="15.75" customHeight="1" x14ac:dyDescent="0.25"/>
    <row r="124" ht="27" customHeight="1" x14ac:dyDescent="0.25"/>
    <row r="135" ht="15.75" customHeight="1" x14ac:dyDescent="0.25"/>
    <row r="138" ht="15.75" customHeight="1" x14ac:dyDescent="0.25"/>
  </sheetData>
  <mergeCells count="843">
    <mergeCell ref="BK31:BK36"/>
    <mergeCell ref="BI31:BI36"/>
    <mergeCell ref="D37:E39"/>
    <mergeCell ref="F37:G39"/>
    <mergeCell ref="H37:I39"/>
    <mergeCell ref="J37:K39"/>
    <mergeCell ref="L37:M39"/>
    <mergeCell ref="N37:O39"/>
    <mergeCell ref="P37:Q39"/>
    <mergeCell ref="R37:S39"/>
    <mergeCell ref="V37:W39"/>
    <mergeCell ref="BH34:BH36"/>
    <mergeCell ref="BJ34:BJ36"/>
    <mergeCell ref="R34:R36"/>
    <mergeCell ref="BJ31:BJ33"/>
    <mergeCell ref="BH31:BH33"/>
    <mergeCell ref="AX31:AX33"/>
    <mergeCell ref="AV31:AV33"/>
    <mergeCell ref="AT31:AT33"/>
    <mergeCell ref="AR31:AR33"/>
    <mergeCell ref="AP31:AP33"/>
    <mergeCell ref="AN31:AN33"/>
    <mergeCell ref="AL31:AL33"/>
    <mergeCell ref="AJ31:AJ33"/>
    <mergeCell ref="AS65:AS67"/>
    <mergeCell ref="AU65:AU67"/>
    <mergeCell ref="AW65:AW67"/>
    <mergeCell ref="Y4:Y8"/>
    <mergeCell ref="Y9:Y17"/>
    <mergeCell ref="AD31:AD33"/>
    <mergeCell ref="AB31:AB33"/>
    <mergeCell ref="Z31:Z33"/>
    <mergeCell ref="X31:X33"/>
    <mergeCell ref="X37:Y39"/>
    <mergeCell ref="Z37:AA39"/>
    <mergeCell ref="AB37:AC39"/>
    <mergeCell ref="AD37:AE39"/>
    <mergeCell ref="Y31:Y36"/>
    <mergeCell ref="AA31:AA36"/>
    <mergeCell ref="AC31:AC36"/>
    <mergeCell ref="AE31:AE36"/>
    <mergeCell ref="AI31:AI36"/>
    <mergeCell ref="AK31:AK36"/>
    <mergeCell ref="AM31:AM36"/>
    <mergeCell ref="AO31:AO36"/>
    <mergeCell ref="AQ31:AQ36"/>
    <mergeCell ref="AS31:AS36"/>
    <mergeCell ref="AW31:AW36"/>
    <mergeCell ref="BD30:BE30"/>
    <mergeCell ref="BF30:BG30"/>
    <mergeCell ref="AS62:AS64"/>
    <mergeCell ref="AU62:AU64"/>
    <mergeCell ref="AW62:AW64"/>
    <mergeCell ref="AY62:AY64"/>
    <mergeCell ref="BA62:BA64"/>
    <mergeCell ref="BC62:BC64"/>
    <mergeCell ref="BE62:BE64"/>
    <mergeCell ref="BG62:BG64"/>
    <mergeCell ref="BD37:BE39"/>
    <mergeCell ref="BF37:BG39"/>
    <mergeCell ref="AU31:AU36"/>
    <mergeCell ref="AY31:AY36"/>
    <mergeCell ref="BA31:BA36"/>
    <mergeCell ref="BC31:BC36"/>
    <mergeCell ref="BE31:BE36"/>
    <mergeCell ref="BG31:BG36"/>
    <mergeCell ref="BD34:BD36"/>
    <mergeCell ref="BF34:BF36"/>
    <mergeCell ref="BF31:BF33"/>
    <mergeCell ref="BD31:BD33"/>
    <mergeCell ref="BB31:BB33"/>
    <mergeCell ref="AZ31:AZ33"/>
    <mergeCell ref="V31:V33"/>
    <mergeCell ref="R31:R33"/>
    <mergeCell ref="S31:S36"/>
    <mergeCell ref="W31:W36"/>
    <mergeCell ref="BB34:BB36"/>
    <mergeCell ref="AN34:AN36"/>
    <mergeCell ref="AP34:AP36"/>
    <mergeCell ref="AR34:AR36"/>
    <mergeCell ref="AT34:AT36"/>
    <mergeCell ref="AG34:AG39"/>
    <mergeCell ref="X34:X36"/>
    <mergeCell ref="AH34:AH36"/>
    <mergeCell ref="AJ34:AJ36"/>
    <mergeCell ref="AL34:AL36"/>
    <mergeCell ref="AP30:AQ30"/>
    <mergeCell ref="BB30:BC30"/>
    <mergeCell ref="D9:D11"/>
    <mergeCell ref="D12:D14"/>
    <mergeCell ref="I9:I17"/>
    <mergeCell ref="G9:G17"/>
    <mergeCell ref="F15:F17"/>
    <mergeCell ref="H15:H17"/>
    <mergeCell ref="AU9:AU17"/>
    <mergeCell ref="AP15:AP17"/>
    <mergeCell ref="AR15:AR17"/>
    <mergeCell ref="X19:Y19"/>
    <mergeCell ref="AF19:AG19"/>
    <mergeCell ref="AH19:AI19"/>
    <mergeCell ref="AJ19:AK19"/>
    <mergeCell ref="AL19:AM19"/>
    <mergeCell ref="AN9:AN11"/>
    <mergeCell ref="AN12:AN14"/>
    <mergeCell ref="AT19:AU19"/>
    <mergeCell ref="AD19:AE19"/>
    <mergeCell ref="BB20:BC22"/>
    <mergeCell ref="T20:U22"/>
    <mergeCell ref="V20:W22"/>
    <mergeCell ref="X20:Y22"/>
    <mergeCell ref="K4:K8"/>
    <mergeCell ref="R15:R17"/>
    <mergeCell ref="V34:V36"/>
    <mergeCell ref="AX34:AX36"/>
    <mergeCell ref="AZ34:AZ36"/>
    <mergeCell ref="Q31:Q36"/>
    <mergeCell ref="K9:K17"/>
    <mergeCell ref="J15:J17"/>
    <mergeCell ref="L15:L17"/>
    <mergeCell ref="O9:O17"/>
    <mergeCell ref="N15:N17"/>
    <mergeCell ref="P15:P17"/>
    <mergeCell ref="V12:V14"/>
    <mergeCell ref="L4:L6"/>
    <mergeCell ref="L7:L8"/>
    <mergeCell ref="L9:L11"/>
    <mergeCell ref="L12:L14"/>
    <mergeCell ref="AK9:AK17"/>
    <mergeCell ref="AI9:AI17"/>
    <mergeCell ref="P4:P6"/>
    <mergeCell ref="M9:M17"/>
    <mergeCell ref="AG9:AG17"/>
    <mergeCell ref="AF15:AF17"/>
    <mergeCell ref="AH31:AH33"/>
    <mergeCell ref="D34:D36"/>
    <mergeCell ref="F34:F36"/>
    <mergeCell ref="H34:H36"/>
    <mergeCell ref="J34:J36"/>
    <mergeCell ref="L34:L36"/>
    <mergeCell ref="N34:N36"/>
    <mergeCell ref="P34:P36"/>
    <mergeCell ref="D31:D33"/>
    <mergeCell ref="F31:F33"/>
    <mergeCell ref="H31:H33"/>
    <mergeCell ref="E31:E36"/>
    <mergeCell ref="G31:G36"/>
    <mergeCell ref="I31:I36"/>
    <mergeCell ref="K31:K36"/>
    <mergeCell ref="M31:M36"/>
    <mergeCell ref="O31:O36"/>
    <mergeCell ref="P31:P33"/>
    <mergeCell ref="N31:N33"/>
    <mergeCell ref="L31:L33"/>
    <mergeCell ref="J31:J33"/>
    <mergeCell ref="E4:E8"/>
    <mergeCell ref="C15:C17"/>
    <mergeCell ref="D15:D17"/>
    <mergeCell ref="E9:E17"/>
    <mergeCell ref="H4:H6"/>
    <mergeCell ref="H7:H8"/>
    <mergeCell ref="H9:H11"/>
    <mergeCell ref="H12:H14"/>
    <mergeCell ref="I4:I8"/>
    <mergeCell ref="F4:F6"/>
    <mergeCell ref="F7:F8"/>
    <mergeCell ref="F9:F11"/>
    <mergeCell ref="F12:F14"/>
    <mergeCell ref="G4:G8"/>
    <mergeCell ref="D4:D6"/>
    <mergeCell ref="D7:D8"/>
    <mergeCell ref="P7:P8"/>
    <mergeCell ref="P9:P11"/>
    <mergeCell ref="P12:P14"/>
    <mergeCell ref="Q4:Q8"/>
    <mergeCell ref="W4:W8"/>
    <mergeCell ref="T4:T6"/>
    <mergeCell ref="U4:U8"/>
    <mergeCell ref="T7:T8"/>
    <mergeCell ref="T9:T11"/>
    <mergeCell ref="T12:T14"/>
    <mergeCell ref="R4:R6"/>
    <mergeCell ref="R7:R8"/>
    <mergeCell ref="R9:R11"/>
    <mergeCell ref="R12:R14"/>
    <mergeCell ref="S4:S8"/>
    <mergeCell ref="V7:V8"/>
    <mergeCell ref="W9:W17"/>
    <mergeCell ref="U9:U17"/>
    <mergeCell ref="S9:S17"/>
    <mergeCell ref="Q9:Q17"/>
    <mergeCell ref="AO4:AO8"/>
    <mergeCell ref="AL4:AL6"/>
    <mergeCell ref="AL7:AL8"/>
    <mergeCell ref="AL9:AL11"/>
    <mergeCell ref="AL12:AL14"/>
    <mergeCell ref="AM4:AM8"/>
    <mergeCell ref="AO9:AO17"/>
    <mergeCell ref="AM9:AM17"/>
    <mergeCell ref="BJ15:BJ17"/>
    <mergeCell ref="BJ4:BJ6"/>
    <mergeCell ref="BJ7:BJ8"/>
    <mergeCell ref="BJ9:BJ11"/>
    <mergeCell ref="BJ12:BJ14"/>
    <mergeCell ref="BB4:BB6"/>
    <mergeCell ref="BB7:BB8"/>
    <mergeCell ref="BB15:BB17"/>
    <mergeCell ref="BA9:BA17"/>
    <mergeCell ref="BH9:BH11"/>
    <mergeCell ref="BH12:BH14"/>
    <mergeCell ref="BG9:BG17"/>
    <mergeCell ref="AQ9:AQ17"/>
    <mergeCell ref="AT15:AT17"/>
    <mergeCell ref="AV15:AV17"/>
    <mergeCell ref="AX15:AX17"/>
    <mergeCell ref="BJ3:BK3"/>
    <mergeCell ref="BH4:BH6"/>
    <mergeCell ref="BH7:BH8"/>
    <mergeCell ref="BD4:BD6"/>
    <mergeCell ref="BD7:BD8"/>
    <mergeCell ref="BE4:BE8"/>
    <mergeCell ref="BK9:BK17"/>
    <mergeCell ref="BD12:BD14"/>
    <mergeCell ref="BB9:BB11"/>
    <mergeCell ref="BB12:BB14"/>
    <mergeCell ref="BE9:BE17"/>
    <mergeCell ref="BC9:BC17"/>
    <mergeCell ref="BK4:BK8"/>
    <mergeCell ref="BI4:BI8"/>
    <mergeCell ref="BF4:BF6"/>
    <mergeCell ref="BF7:BF8"/>
    <mergeCell ref="BF9:BF11"/>
    <mergeCell ref="BF12:BF14"/>
    <mergeCell ref="BG4:BG8"/>
    <mergeCell ref="BI9:BI17"/>
    <mergeCell ref="BD9:BD11"/>
    <mergeCell ref="BD15:BD17"/>
    <mergeCell ref="BF15:BF17"/>
    <mergeCell ref="BH15:BH17"/>
    <mergeCell ref="AX3:AY3"/>
    <mergeCell ref="AZ3:BA3"/>
    <mergeCell ref="BB3:BC3"/>
    <mergeCell ref="BD3:BE3"/>
    <mergeCell ref="BF3:BG3"/>
    <mergeCell ref="BH3:BI3"/>
    <mergeCell ref="AF9:AF11"/>
    <mergeCell ref="AH15:AH17"/>
    <mergeCell ref="AJ15:AJ17"/>
    <mergeCell ref="AL15:AL17"/>
    <mergeCell ref="AN15:AN17"/>
    <mergeCell ref="AZ4:AZ6"/>
    <mergeCell ref="AZ7:AZ8"/>
    <mergeCell ref="AZ9:AZ11"/>
    <mergeCell ref="AZ12:AZ14"/>
    <mergeCell ref="BA4:BA8"/>
    <mergeCell ref="AX4:AX6"/>
    <mergeCell ref="AX7:AX8"/>
    <mergeCell ref="AX9:AX11"/>
    <mergeCell ref="AY9:AY17"/>
    <mergeCell ref="AR4:AR6"/>
    <mergeCell ref="AR7:AR8"/>
    <mergeCell ref="AR9:AR11"/>
    <mergeCell ref="AR12:AR14"/>
    <mergeCell ref="D2:AE2"/>
    <mergeCell ref="Z3:AA3"/>
    <mergeCell ref="AB3:AC3"/>
    <mergeCell ref="AD3:AE3"/>
    <mergeCell ref="AP3:AQ3"/>
    <mergeCell ref="AR3:AS3"/>
    <mergeCell ref="AN2:AW2"/>
    <mergeCell ref="AV34:AV36"/>
    <mergeCell ref="AT3:AU3"/>
    <mergeCell ref="AV3:AW3"/>
    <mergeCell ref="X15:X17"/>
    <mergeCell ref="V15:V17"/>
    <mergeCell ref="Z4:Z6"/>
    <mergeCell ref="AA4:AA8"/>
    <mergeCell ref="AS4:AS8"/>
    <mergeCell ref="AP4:AP6"/>
    <mergeCell ref="AP7:AP8"/>
    <mergeCell ref="AP9:AP11"/>
    <mergeCell ref="AP12:AP14"/>
    <mergeCell ref="AQ4:AQ8"/>
    <mergeCell ref="AS9:AS17"/>
    <mergeCell ref="AV4:AV6"/>
    <mergeCell ref="AV7:AV8"/>
    <mergeCell ref="AV9:AV11"/>
    <mergeCell ref="N4:N6"/>
    <mergeCell ref="N7:N8"/>
    <mergeCell ref="O4:O8"/>
    <mergeCell ref="AD4:AD6"/>
    <mergeCell ref="AE4:AE8"/>
    <mergeCell ref="Z7:Z8"/>
    <mergeCell ref="AB7:AB8"/>
    <mergeCell ref="AD7:AD8"/>
    <mergeCell ref="AN3:AO3"/>
    <mergeCell ref="V3:W3"/>
    <mergeCell ref="X3:Y3"/>
    <mergeCell ref="AF3:AG3"/>
    <mergeCell ref="AH3:AI3"/>
    <mergeCell ref="AJ3:AK3"/>
    <mergeCell ref="AL3:AM3"/>
    <mergeCell ref="AB4:AB6"/>
    <mergeCell ref="AC4:AC8"/>
    <mergeCell ref="AJ4:AJ6"/>
    <mergeCell ref="AJ7:AJ8"/>
    <mergeCell ref="AK4:AK8"/>
    <mergeCell ref="AH4:AH6"/>
    <mergeCell ref="AH7:AH8"/>
    <mergeCell ref="AI4:AI8"/>
    <mergeCell ref="AN7:AN8"/>
    <mergeCell ref="D3:E3"/>
    <mergeCell ref="F3:G3"/>
    <mergeCell ref="H3:I3"/>
    <mergeCell ref="J3:K3"/>
    <mergeCell ref="L3:M3"/>
    <mergeCell ref="N3:O3"/>
    <mergeCell ref="P3:Q3"/>
    <mergeCell ref="R3:S3"/>
    <mergeCell ref="T3:U3"/>
    <mergeCell ref="AX2:BK2"/>
    <mergeCell ref="BC4:BC8"/>
    <mergeCell ref="B4:B8"/>
    <mergeCell ref="B9:B17"/>
    <mergeCell ref="A4:A28"/>
    <mergeCell ref="B20:B22"/>
    <mergeCell ref="B23:B28"/>
    <mergeCell ref="AF4:AF6"/>
    <mergeCell ref="AF7:AF8"/>
    <mergeCell ref="X4:X6"/>
    <mergeCell ref="X7:X8"/>
    <mergeCell ref="V4:V6"/>
    <mergeCell ref="C4:C6"/>
    <mergeCell ref="C7:C8"/>
    <mergeCell ref="C9:C11"/>
    <mergeCell ref="C12:C14"/>
    <mergeCell ref="AF12:AF14"/>
    <mergeCell ref="X9:X11"/>
    <mergeCell ref="X12:X14"/>
    <mergeCell ref="V9:V11"/>
    <mergeCell ref="N9:N11"/>
    <mergeCell ref="N12:N14"/>
    <mergeCell ref="T15:T17"/>
    <mergeCell ref="AF2:AM2"/>
    <mergeCell ref="BD20:BE22"/>
    <mergeCell ref="BF20:BG22"/>
    <mergeCell ref="BH20:BI22"/>
    <mergeCell ref="BJ20:BK22"/>
    <mergeCell ref="BD19:BE19"/>
    <mergeCell ref="AR20:AS22"/>
    <mergeCell ref="AT20:AU22"/>
    <mergeCell ref="AV20:AW22"/>
    <mergeCell ref="BB19:BC19"/>
    <mergeCell ref="A2:A3"/>
    <mergeCell ref="B2:B3"/>
    <mergeCell ref="C2:C3"/>
    <mergeCell ref="B18:B19"/>
    <mergeCell ref="C18:C19"/>
    <mergeCell ref="AF18:AM18"/>
    <mergeCell ref="AN18:AW18"/>
    <mergeCell ref="AX18:BK18"/>
    <mergeCell ref="D19:E19"/>
    <mergeCell ref="F19:G19"/>
    <mergeCell ref="H19:I19"/>
    <mergeCell ref="J19:K19"/>
    <mergeCell ref="L19:M19"/>
    <mergeCell ref="N19:O19"/>
    <mergeCell ref="P19:Q19"/>
    <mergeCell ref="R19:S19"/>
    <mergeCell ref="T19:U19"/>
    <mergeCell ref="V19:W19"/>
    <mergeCell ref="BF19:BG19"/>
    <mergeCell ref="BH19:BI19"/>
    <mergeCell ref="BJ19:BK19"/>
    <mergeCell ref="AG4:AG8"/>
    <mergeCell ref="AX12:AX14"/>
    <mergeCell ref="AY4:AY8"/>
    <mergeCell ref="C20:C22"/>
    <mergeCell ref="D20:E22"/>
    <mergeCell ref="F20:G22"/>
    <mergeCell ref="H20:I22"/>
    <mergeCell ref="J20:K22"/>
    <mergeCell ref="L20:M22"/>
    <mergeCell ref="N20:O22"/>
    <mergeCell ref="P20:Q22"/>
    <mergeCell ref="R20:S22"/>
    <mergeCell ref="AF20:AG22"/>
    <mergeCell ref="AH20:AI22"/>
    <mergeCell ref="AJ20:AK22"/>
    <mergeCell ref="AL20:AM22"/>
    <mergeCell ref="AN20:AO22"/>
    <mergeCell ref="AP20:AQ22"/>
    <mergeCell ref="L23:L25"/>
    <mergeCell ref="M23:M28"/>
    <mergeCell ref="N23:N25"/>
    <mergeCell ref="O23:O28"/>
    <mergeCell ref="P23:P25"/>
    <mergeCell ref="Q23:Q28"/>
    <mergeCell ref="R23:R25"/>
    <mergeCell ref="S23:S28"/>
    <mergeCell ref="T23:T25"/>
    <mergeCell ref="U23:U28"/>
    <mergeCell ref="V23:V25"/>
    <mergeCell ref="W23:W28"/>
    <mergeCell ref="X23:X25"/>
    <mergeCell ref="Y23:Y28"/>
    <mergeCell ref="AF23:AF25"/>
    <mergeCell ref="AG23:AG28"/>
    <mergeCell ref="AH23:AH25"/>
    <mergeCell ref="T26:T28"/>
    <mergeCell ref="BG23:BG28"/>
    <mergeCell ref="BH23:BH25"/>
    <mergeCell ref="BI23:BI28"/>
    <mergeCell ref="BJ23:BJ25"/>
    <mergeCell ref="BC23:BC28"/>
    <mergeCell ref="C23:C25"/>
    <mergeCell ref="D23:D25"/>
    <mergeCell ref="E23:E28"/>
    <mergeCell ref="F23:F25"/>
    <mergeCell ref="G23:G28"/>
    <mergeCell ref="H23:H25"/>
    <mergeCell ref="I23:I28"/>
    <mergeCell ref="J23:J25"/>
    <mergeCell ref="K23:K28"/>
    <mergeCell ref="C26:C28"/>
    <mergeCell ref="D26:D28"/>
    <mergeCell ref="F26:F28"/>
    <mergeCell ref="H26:H28"/>
    <mergeCell ref="J26:J28"/>
    <mergeCell ref="L26:L28"/>
    <mergeCell ref="N26:N28"/>
    <mergeCell ref="P26:P28"/>
    <mergeCell ref="R26:R28"/>
    <mergeCell ref="V26:V28"/>
    <mergeCell ref="X26:X28"/>
    <mergeCell ref="AF26:AF28"/>
    <mergeCell ref="AH26:AH28"/>
    <mergeCell ref="BB26:BB28"/>
    <mergeCell ref="BD26:BD28"/>
    <mergeCell ref="AJ26:AJ28"/>
    <mergeCell ref="AL26:AL28"/>
    <mergeCell ref="AN26:AN28"/>
    <mergeCell ref="AX26:AX28"/>
    <mergeCell ref="AZ26:AZ28"/>
    <mergeCell ref="AP26:AP28"/>
    <mergeCell ref="AR26:AR28"/>
    <mergeCell ref="AT26:AT28"/>
    <mergeCell ref="AV26:AV28"/>
    <mergeCell ref="BA23:BA28"/>
    <mergeCell ref="BD23:BD25"/>
    <mergeCell ref="BK23:BK28"/>
    <mergeCell ref="AI23:AI28"/>
    <mergeCell ref="AJ23:AJ25"/>
    <mergeCell ref="AK23:AK28"/>
    <mergeCell ref="AL23:AL25"/>
    <mergeCell ref="AM23:AM28"/>
    <mergeCell ref="AN23:AN25"/>
    <mergeCell ref="AO23:AO28"/>
    <mergeCell ref="AP23:AP25"/>
    <mergeCell ref="AQ23:AQ28"/>
    <mergeCell ref="AR23:AR25"/>
    <mergeCell ref="AS23:AS28"/>
    <mergeCell ref="AT23:AT25"/>
    <mergeCell ref="AU23:AU28"/>
    <mergeCell ref="AV23:AV25"/>
    <mergeCell ref="AW23:AW28"/>
    <mergeCell ref="AX23:AX25"/>
    <mergeCell ref="BB23:BB25"/>
    <mergeCell ref="BF26:BF28"/>
    <mergeCell ref="BH26:BH28"/>
    <mergeCell ref="BJ26:BJ28"/>
    <mergeCell ref="AZ23:AZ25"/>
    <mergeCell ref="BE23:BE28"/>
    <mergeCell ref="BF23:BF25"/>
    <mergeCell ref="AN19:AO19"/>
    <mergeCell ref="AP19:AQ19"/>
    <mergeCell ref="AR19:AS19"/>
    <mergeCell ref="AA9:AA17"/>
    <mergeCell ref="AB9:AB11"/>
    <mergeCell ref="AC9:AC17"/>
    <mergeCell ref="AD9:AD11"/>
    <mergeCell ref="AE9:AE17"/>
    <mergeCell ref="Z12:Z14"/>
    <mergeCell ref="AB12:AB14"/>
    <mergeCell ref="AD12:AD14"/>
    <mergeCell ref="Z15:Z17"/>
    <mergeCell ref="AB15:AB17"/>
    <mergeCell ref="AD15:AD17"/>
    <mergeCell ref="D18:AE18"/>
    <mergeCell ref="M4:M8"/>
    <mergeCell ref="J4:J6"/>
    <mergeCell ref="J7:J8"/>
    <mergeCell ref="J9:J11"/>
    <mergeCell ref="J12:J14"/>
    <mergeCell ref="AR30:AS30"/>
    <mergeCell ref="AT30:AU30"/>
    <mergeCell ref="AV30:AW30"/>
    <mergeCell ref="AX30:AY30"/>
    <mergeCell ref="Z19:AA19"/>
    <mergeCell ref="AB19:AC19"/>
    <mergeCell ref="Z20:AA22"/>
    <mergeCell ref="AB20:AC22"/>
    <mergeCell ref="AD20:AE22"/>
    <mergeCell ref="Z23:Z25"/>
    <mergeCell ref="AA23:AA28"/>
    <mergeCell ref="AB23:AB25"/>
    <mergeCell ref="AC23:AC28"/>
    <mergeCell ref="AD23:AD25"/>
    <mergeCell ref="AE23:AE28"/>
    <mergeCell ref="Z26:Z28"/>
    <mergeCell ref="AB26:AB28"/>
    <mergeCell ref="AD26:AD28"/>
    <mergeCell ref="Z9:Z11"/>
    <mergeCell ref="AJ30:AK30"/>
    <mergeCell ref="AZ15:AZ17"/>
    <mergeCell ref="AJ9:AJ11"/>
    <mergeCell ref="AJ12:AJ14"/>
    <mergeCell ref="AH9:AH11"/>
    <mergeCell ref="AH12:AH14"/>
    <mergeCell ref="AN4:AN6"/>
    <mergeCell ref="AL30:AM30"/>
    <mergeCell ref="AN30:AO30"/>
    <mergeCell ref="AZ30:BA30"/>
    <mergeCell ref="AY23:AY28"/>
    <mergeCell ref="AX20:AY22"/>
    <mergeCell ref="AZ20:BA22"/>
    <mergeCell ref="AV19:AW19"/>
    <mergeCell ref="AX19:AY19"/>
    <mergeCell ref="AZ19:BA19"/>
    <mergeCell ref="AV12:AV14"/>
    <mergeCell ref="AW4:AW8"/>
    <mergeCell ref="AT4:AT6"/>
    <mergeCell ref="AT7:AT8"/>
    <mergeCell ref="AT9:AT11"/>
    <mergeCell ref="AT12:AT14"/>
    <mergeCell ref="AU4:AU8"/>
    <mergeCell ref="AW9:AW17"/>
    <mergeCell ref="BH30:BI30"/>
    <mergeCell ref="BJ30:BK30"/>
    <mergeCell ref="C31:C33"/>
    <mergeCell ref="D29:Y29"/>
    <mergeCell ref="Z29:AE29"/>
    <mergeCell ref="AF29:AM29"/>
    <mergeCell ref="AN29:AW29"/>
    <mergeCell ref="AX29:BK29"/>
    <mergeCell ref="D30:E30"/>
    <mergeCell ref="F30:G30"/>
    <mergeCell ref="H30:I30"/>
    <mergeCell ref="J30:K30"/>
    <mergeCell ref="L30:M30"/>
    <mergeCell ref="N30:O30"/>
    <mergeCell ref="P30:Q30"/>
    <mergeCell ref="R30:S30"/>
    <mergeCell ref="T30:U30"/>
    <mergeCell ref="V30:W30"/>
    <mergeCell ref="X30:Y30"/>
    <mergeCell ref="Z30:AA30"/>
    <mergeCell ref="AB30:AC30"/>
    <mergeCell ref="AD30:AE30"/>
    <mergeCell ref="AF30:AG30"/>
    <mergeCell ref="AH30:AI30"/>
    <mergeCell ref="C37:C39"/>
    <mergeCell ref="AR41:AS41"/>
    <mergeCell ref="AT41:AU41"/>
    <mergeCell ref="AV41:AW41"/>
    <mergeCell ref="AX41:AY41"/>
    <mergeCell ref="AZ41:BA41"/>
    <mergeCell ref="BB41:BC41"/>
    <mergeCell ref="C34:C36"/>
    <mergeCell ref="T34:T39"/>
    <mergeCell ref="U34:U39"/>
    <mergeCell ref="Z34:Z36"/>
    <mergeCell ref="AB34:AB36"/>
    <mergeCell ref="AD34:AD36"/>
    <mergeCell ref="AF34:AF39"/>
    <mergeCell ref="AH37:AI39"/>
    <mergeCell ref="AJ37:AK39"/>
    <mergeCell ref="AL37:AM39"/>
    <mergeCell ref="AN37:AO39"/>
    <mergeCell ref="AP37:AQ39"/>
    <mergeCell ref="AR37:AS39"/>
    <mergeCell ref="AT37:AU39"/>
    <mergeCell ref="AV37:AW39"/>
    <mergeCell ref="AX37:AY39"/>
    <mergeCell ref="AZ37:BA39"/>
    <mergeCell ref="X41:Y41"/>
    <mergeCell ref="BJ42:BK44"/>
    <mergeCell ref="BB37:BC39"/>
    <mergeCell ref="Z41:AA41"/>
    <mergeCell ref="AB41:AC41"/>
    <mergeCell ref="AD41:AE41"/>
    <mergeCell ref="AF41:AG41"/>
    <mergeCell ref="AH41:AI41"/>
    <mergeCell ref="AJ41:AK41"/>
    <mergeCell ref="AL41:AM41"/>
    <mergeCell ref="AN41:AO41"/>
    <mergeCell ref="AP41:AQ41"/>
    <mergeCell ref="BH37:BI39"/>
    <mergeCell ref="BJ37:BK39"/>
    <mergeCell ref="BD41:BE41"/>
    <mergeCell ref="BF41:BG41"/>
    <mergeCell ref="BH41:BI41"/>
    <mergeCell ref="BJ41:BK41"/>
    <mergeCell ref="AX40:BK40"/>
    <mergeCell ref="C42:C44"/>
    <mergeCell ref="C29:C30"/>
    <mergeCell ref="B29:B30"/>
    <mergeCell ref="B31:B36"/>
    <mergeCell ref="B37:B39"/>
    <mergeCell ref="D40:Y40"/>
    <mergeCell ref="Z40:AE40"/>
    <mergeCell ref="AF40:AM40"/>
    <mergeCell ref="AN40:AW40"/>
    <mergeCell ref="D41:E41"/>
    <mergeCell ref="F41:G41"/>
    <mergeCell ref="H41:I41"/>
    <mergeCell ref="J41:K41"/>
    <mergeCell ref="L41:M41"/>
    <mergeCell ref="N41:O41"/>
    <mergeCell ref="P41:Q41"/>
    <mergeCell ref="R41:S41"/>
    <mergeCell ref="T41:U41"/>
    <mergeCell ref="V41:W41"/>
    <mergeCell ref="B40:B41"/>
    <mergeCell ref="C40:C41"/>
    <mergeCell ref="B42:B44"/>
    <mergeCell ref="Z42:AA44"/>
    <mergeCell ref="P42:Q44"/>
    <mergeCell ref="BJ45:BK47"/>
    <mergeCell ref="BH42:BI44"/>
    <mergeCell ref="BH45:BI47"/>
    <mergeCell ref="BF42:BG44"/>
    <mergeCell ref="BF45:BG47"/>
    <mergeCell ref="BD42:BE44"/>
    <mergeCell ref="BD45:BE47"/>
    <mergeCell ref="BB42:BC44"/>
    <mergeCell ref="BB45:BC47"/>
    <mergeCell ref="B45:B47"/>
    <mergeCell ref="A29:A47"/>
    <mergeCell ref="C45:C47"/>
    <mergeCell ref="AR45:AS47"/>
    <mergeCell ref="AP45:AQ47"/>
    <mergeCell ref="AP42:AQ44"/>
    <mergeCell ref="AN42:AO44"/>
    <mergeCell ref="AN45:AO47"/>
    <mergeCell ref="AL42:AM44"/>
    <mergeCell ref="AL45:AM47"/>
    <mergeCell ref="AJ42:AK44"/>
    <mergeCell ref="AJ45:AK47"/>
    <mergeCell ref="AH42:AI44"/>
    <mergeCell ref="AH45:AI47"/>
    <mergeCell ref="AF42:AG44"/>
    <mergeCell ref="AF45:AG47"/>
    <mergeCell ref="AD42:AE44"/>
    <mergeCell ref="AD45:AE47"/>
    <mergeCell ref="AB42:AC44"/>
    <mergeCell ref="AB45:AC47"/>
    <mergeCell ref="AR42:AS44"/>
    <mergeCell ref="D42:E44"/>
    <mergeCell ref="D45:E47"/>
    <mergeCell ref="F45:G47"/>
    <mergeCell ref="AV61:AW61"/>
    <mergeCell ref="AX61:AY61"/>
    <mergeCell ref="Z45:AA47"/>
    <mergeCell ref="X42:Y44"/>
    <mergeCell ref="X45:Y47"/>
    <mergeCell ref="V42:W44"/>
    <mergeCell ref="V45:W47"/>
    <mergeCell ref="T42:U44"/>
    <mergeCell ref="T45:U47"/>
    <mergeCell ref="AJ61:AK61"/>
    <mergeCell ref="AL61:AM61"/>
    <mergeCell ref="AN61:AO61"/>
    <mergeCell ref="AP61:AQ61"/>
    <mergeCell ref="AR61:AS61"/>
    <mergeCell ref="AT61:AU61"/>
    <mergeCell ref="P45:Q47"/>
    <mergeCell ref="N42:O44"/>
    <mergeCell ref="N45:O47"/>
    <mergeCell ref="R42:S44"/>
    <mergeCell ref="R45:S47"/>
    <mergeCell ref="H45:I47"/>
    <mergeCell ref="H42:I44"/>
    <mergeCell ref="F42:G44"/>
    <mergeCell ref="AZ42:BA44"/>
    <mergeCell ref="AZ45:BA47"/>
    <mergeCell ref="AX42:AY44"/>
    <mergeCell ref="AX45:AY47"/>
    <mergeCell ref="AV42:AW44"/>
    <mergeCell ref="AV45:AW47"/>
    <mergeCell ref="AT42:AU44"/>
    <mergeCell ref="AT45:AU47"/>
    <mergeCell ref="L42:M44"/>
    <mergeCell ref="L45:M47"/>
    <mergeCell ref="J42:K44"/>
    <mergeCell ref="J45:K47"/>
    <mergeCell ref="AQ62:AQ64"/>
    <mergeCell ref="A59:BH59"/>
    <mergeCell ref="A60:U60"/>
    <mergeCell ref="V60:AI60"/>
    <mergeCell ref="AJ60:AS60"/>
    <mergeCell ref="AT60:BG60"/>
    <mergeCell ref="B61:C61"/>
    <mergeCell ref="D61:E61"/>
    <mergeCell ref="F61:G61"/>
    <mergeCell ref="H61:I61"/>
    <mergeCell ref="J61:K61"/>
    <mergeCell ref="L61:M61"/>
    <mergeCell ref="N61:O61"/>
    <mergeCell ref="P61:Q61"/>
    <mergeCell ref="R61:S61"/>
    <mergeCell ref="T61:U61"/>
    <mergeCell ref="V61:AC61"/>
    <mergeCell ref="AZ61:BA61"/>
    <mergeCell ref="BB61:BC61"/>
    <mergeCell ref="BD61:BE61"/>
    <mergeCell ref="BF61:BG61"/>
    <mergeCell ref="AD61:AE61"/>
    <mergeCell ref="AF61:AG61"/>
    <mergeCell ref="AH61:AI61"/>
    <mergeCell ref="U65:U67"/>
    <mergeCell ref="AE65:AE67"/>
    <mergeCell ref="AG65:AG67"/>
    <mergeCell ref="AI65:AI67"/>
    <mergeCell ref="AK65:AK67"/>
    <mergeCell ref="AM65:AM67"/>
    <mergeCell ref="AO65:AO67"/>
    <mergeCell ref="AQ65:AQ67"/>
    <mergeCell ref="A62:A64"/>
    <mergeCell ref="C62:C64"/>
    <mergeCell ref="E62:E64"/>
    <mergeCell ref="G62:G64"/>
    <mergeCell ref="I62:I64"/>
    <mergeCell ref="K62:K64"/>
    <mergeCell ref="M62:M64"/>
    <mergeCell ref="O62:O64"/>
    <mergeCell ref="S62:S64"/>
    <mergeCell ref="U62:U64"/>
    <mergeCell ref="AE62:AE64"/>
    <mergeCell ref="AG62:AG64"/>
    <mergeCell ref="AI62:AI64"/>
    <mergeCell ref="AK62:AK64"/>
    <mergeCell ref="AM62:AM64"/>
    <mergeCell ref="AO62:AO64"/>
    <mergeCell ref="A65:A67"/>
    <mergeCell ref="C65:C67"/>
    <mergeCell ref="E65:E67"/>
    <mergeCell ref="G65:G67"/>
    <mergeCell ref="I65:I67"/>
    <mergeCell ref="K65:K67"/>
    <mergeCell ref="M65:M67"/>
    <mergeCell ref="O65:O67"/>
    <mergeCell ref="S65:S67"/>
    <mergeCell ref="BE78:BE80"/>
    <mergeCell ref="BG78:BG80"/>
    <mergeCell ref="AY65:AY67"/>
    <mergeCell ref="BA65:BA67"/>
    <mergeCell ref="BC65:BC67"/>
    <mergeCell ref="BE65:BE67"/>
    <mergeCell ref="BG65:BG67"/>
    <mergeCell ref="A75:BH75"/>
    <mergeCell ref="A76:U76"/>
    <mergeCell ref="V76:AI76"/>
    <mergeCell ref="AJ76:AS76"/>
    <mergeCell ref="AT76:BG76"/>
    <mergeCell ref="B77:C77"/>
    <mergeCell ref="D77:E77"/>
    <mergeCell ref="F77:G77"/>
    <mergeCell ref="H77:I77"/>
    <mergeCell ref="J77:K77"/>
    <mergeCell ref="L77:M77"/>
    <mergeCell ref="N77:O77"/>
    <mergeCell ref="P77:Q77"/>
    <mergeCell ref="R77:S77"/>
    <mergeCell ref="T77:U77"/>
    <mergeCell ref="V77:AC77"/>
    <mergeCell ref="AD77:AE77"/>
    <mergeCell ref="BD77:BE77"/>
    <mergeCell ref="BF77:BG77"/>
    <mergeCell ref="A78:A80"/>
    <mergeCell ref="C78:C80"/>
    <mergeCell ref="E78:E80"/>
    <mergeCell ref="G78:G80"/>
    <mergeCell ref="I78:I80"/>
    <mergeCell ref="K78:K80"/>
    <mergeCell ref="M78:M80"/>
    <mergeCell ref="O78:O80"/>
    <mergeCell ref="Q78:Q80"/>
    <mergeCell ref="S78:S80"/>
    <mergeCell ref="U78:U80"/>
    <mergeCell ref="AC78:AC80"/>
    <mergeCell ref="AE78:AE80"/>
    <mergeCell ref="AG78:AG80"/>
    <mergeCell ref="AI78:AI80"/>
    <mergeCell ref="AK78:AK80"/>
    <mergeCell ref="AM78:AM80"/>
    <mergeCell ref="AO78:AO80"/>
    <mergeCell ref="AQ78:AQ80"/>
    <mergeCell ref="AS78:AS80"/>
    <mergeCell ref="AU78:AU80"/>
    <mergeCell ref="AW78:AW80"/>
    <mergeCell ref="BE81:BE83"/>
    <mergeCell ref="BG81:BG83"/>
    <mergeCell ref="A81:A83"/>
    <mergeCell ref="C81:C83"/>
    <mergeCell ref="E81:E83"/>
    <mergeCell ref="G81:G83"/>
    <mergeCell ref="I81:I83"/>
    <mergeCell ref="K81:K83"/>
    <mergeCell ref="M81:M83"/>
    <mergeCell ref="O81:O83"/>
    <mergeCell ref="Q81:Q83"/>
    <mergeCell ref="S81:S83"/>
    <mergeCell ref="U81:U83"/>
    <mergeCell ref="AC81:AC83"/>
    <mergeCell ref="AE81:AE83"/>
    <mergeCell ref="AG81:AG83"/>
    <mergeCell ref="AI81:AI83"/>
    <mergeCell ref="AK81:AK83"/>
    <mergeCell ref="AM81:AM83"/>
    <mergeCell ref="A1:L1"/>
    <mergeCell ref="AO81:AO83"/>
    <mergeCell ref="AQ81:AQ83"/>
    <mergeCell ref="AS81:AS83"/>
    <mergeCell ref="AU81:AU83"/>
    <mergeCell ref="AW81:AW83"/>
    <mergeCell ref="AY81:AY83"/>
    <mergeCell ref="BA81:BA83"/>
    <mergeCell ref="BC81:BC83"/>
    <mergeCell ref="AZ77:BA77"/>
    <mergeCell ref="BB77:BC77"/>
    <mergeCell ref="AY78:AY80"/>
    <mergeCell ref="BA78:BA80"/>
    <mergeCell ref="BC78:BC80"/>
    <mergeCell ref="AF77:AG77"/>
    <mergeCell ref="AH77:AI77"/>
    <mergeCell ref="AJ77:AK77"/>
    <mergeCell ref="AL77:AM77"/>
    <mergeCell ref="AN77:AO77"/>
    <mergeCell ref="AP77:AQ77"/>
    <mergeCell ref="AR77:AS77"/>
    <mergeCell ref="AT77:AU77"/>
    <mergeCell ref="AV77:AW77"/>
    <mergeCell ref="AX77:AY7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10"/>
  <sheetViews>
    <sheetView tabSelected="1" workbookViewId="0">
      <selection activeCell="I10" sqref="I10"/>
    </sheetView>
  </sheetViews>
  <sheetFormatPr baseColWidth="10" defaultColWidth="11.42578125" defaultRowHeight="15" x14ac:dyDescent="0.25"/>
  <cols>
    <col min="1" max="1" width="18.85546875" customWidth="1"/>
    <col min="2" max="2" width="46.7109375" customWidth="1"/>
    <col min="3" max="3" width="39.5703125" customWidth="1"/>
    <col min="4" max="4" width="37.7109375" customWidth="1"/>
    <col min="5" max="5" width="34.5703125" customWidth="1"/>
    <col min="6" max="6" width="14.5703125" customWidth="1"/>
    <col min="7" max="7" width="20.5703125" customWidth="1"/>
    <col min="8" max="8" width="22.5703125" customWidth="1"/>
    <col min="9" max="9" width="20.5703125" customWidth="1"/>
    <col min="10" max="10" width="16.7109375" customWidth="1"/>
    <col min="11" max="11" width="22.28515625" customWidth="1"/>
    <col min="12" max="12" width="15.28515625" customWidth="1"/>
    <col min="13" max="13" width="19.85546875" customWidth="1"/>
    <col min="14" max="14" width="14.140625" customWidth="1"/>
    <col min="15" max="15" width="19.140625" customWidth="1"/>
    <col min="16" max="16" width="14.7109375" customWidth="1"/>
    <col min="17" max="17" width="15.42578125" customWidth="1"/>
  </cols>
  <sheetData>
    <row r="1" spans="1:17" ht="42.75" customHeight="1" x14ac:dyDescent="0.25">
      <c r="A1" s="178" t="s">
        <v>982</v>
      </c>
      <c r="B1" s="179"/>
      <c r="C1" s="179"/>
      <c r="D1" s="179"/>
      <c r="E1" s="179"/>
      <c r="F1" s="179"/>
      <c r="G1" s="179"/>
      <c r="H1" s="180"/>
      <c r="I1" s="36"/>
      <c r="J1" s="36"/>
      <c r="K1" s="36"/>
      <c r="L1" s="36"/>
      <c r="M1" s="36"/>
      <c r="N1" s="36"/>
      <c r="O1" s="36"/>
      <c r="P1" s="36"/>
      <c r="Q1" s="36"/>
    </row>
    <row r="2" spans="1:17" ht="38.25" customHeight="1" x14ac:dyDescent="0.25">
      <c r="A2" s="184"/>
      <c r="B2" s="185"/>
      <c r="C2" s="182"/>
      <c r="D2" s="182"/>
      <c r="E2" s="182"/>
      <c r="F2" s="182"/>
      <c r="G2" s="182"/>
      <c r="H2" s="183"/>
      <c r="I2" s="36"/>
      <c r="J2" s="36"/>
      <c r="K2" s="36"/>
      <c r="L2" s="36"/>
      <c r="M2" s="36"/>
      <c r="N2" s="36"/>
      <c r="O2" s="36"/>
      <c r="P2" s="36"/>
      <c r="Q2" s="36"/>
    </row>
    <row r="3" spans="1:17" ht="15.75" x14ac:dyDescent="0.25">
      <c r="A3" s="565" t="s">
        <v>869</v>
      </c>
      <c r="B3" s="511" t="s">
        <v>239</v>
      </c>
      <c r="C3" s="235" t="s">
        <v>240</v>
      </c>
      <c r="D3" s="236" t="s">
        <v>241</v>
      </c>
      <c r="E3" s="564" t="s">
        <v>243</v>
      </c>
      <c r="F3" s="549" t="s">
        <v>870</v>
      </c>
      <c r="G3" s="550"/>
      <c r="H3" s="571"/>
      <c r="I3" s="125"/>
    </row>
    <row r="4" spans="1:17" ht="15.75" x14ac:dyDescent="0.25">
      <c r="A4" s="240"/>
      <c r="B4" s="481"/>
      <c r="C4" s="227"/>
      <c r="D4" s="232"/>
      <c r="E4" s="149"/>
      <c r="F4" s="481" t="s">
        <v>871</v>
      </c>
      <c r="G4" s="482"/>
      <c r="H4" s="572"/>
      <c r="I4" s="118"/>
    </row>
    <row r="5" spans="1:17" ht="15.75" customHeight="1" x14ac:dyDescent="0.25">
      <c r="A5" s="240" t="s">
        <v>248</v>
      </c>
      <c r="B5" s="567" t="s">
        <v>681</v>
      </c>
      <c r="C5" s="566" t="s">
        <v>682</v>
      </c>
      <c r="D5" s="337" t="s">
        <v>737</v>
      </c>
      <c r="E5" s="115" t="s">
        <v>872</v>
      </c>
      <c r="F5" s="20">
        <v>9.694344874819345</v>
      </c>
      <c r="G5" s="536" t="s">
        <v>873</v>
      </c>
      <c r="H5" s="560"/>
      <c r="I5" s="76"/>
    </row>
    <row r="6" spans="1:17" ht="15.75" customHeight="1" x14ac:dyDescent="0.25">
      <c r="A6" s="240"/>
      <c r="B6" s="568"/>
      <c r="C6" s="566"/>
      <c r="D6" s="337"/>
      <c r="E6" s="115" t="s">
        <v>874</v>
      </c>
      <c r="F6" s="20">
        <v>9.5162416026774306</v>
      </c>
      <c r="G6" s="554"/>
      <c r="H6" s="561"/>
      <c r="I6" s="76"/>
    </row>
    <row r="7" spans="1:17" ht="15.75" customHeight="1" x14ac:dyDescent="0.25">
      <c r="A7" s="240"/>
      <c r="B7" s="568"/>
      <c r="C7" s="566"/>
      <c r="D7" s="337"/>
      <c r="E7" s="115" t="s">
        <v>875</v>
      </c>
      <c r="F7" s="20">
        <v>9.5908656523711837</v>
      </c>
      <c r="G7" s="554"/>
      <c r="H7" s="561"/>
      <c r="I7" s="76"/>
    </row>
    <row r="8" spans="1:17" ht="15.75" customHeight="1" x14ac:dyDescent="0.25">
      <c r="A8" s="240"/>
      <c r="B8" s="568"/>
      <c r="C8" s="566"/>
      <c r="D8" s="337"/>
      <c r="E8" s="115" t="s">
        <v>876</v>
      </c>
      <c r="F8" s="20">
        <v>8.4689047270588418</v>
      </c>
      <c r="G8" s="574"/>
      <c r="H8" s="575"/>
      <c r="I8" s="76"/>
    </row>
    <row r="9" spans="1:17" ht="15.75" customHeight="1" x14ac:dyDescent="0.25">
      <c r="A9" s="240"/>
      <c r="B9" s="567" t="s">
        <v>314</v>
      </c>
      <c r="C9" s="566" t="s">
        <v>702</v>
      </c>
      <c r="D9" s="337" t="s">
        <v>877</v>
      </c>
      <c r="E9" s="115" t="s">
        <v>878</v>
      </c>
      <c r="F9" s="20">
        <v>8.7146128975644217</v>
      </c>
      <c r="G9" s="332" t="str">
        <f>TEXT(AVERAGE(F9:F11),"0,00") &amp; " ± " &amp; TEXT(STDEV(F9:F11),"0,00")</f>
        <v>8,09 ± 0,57</v>
      </c>
      <c r="H9" s="563" t="s">
        <v>879</v>
      </c>
      <c r="I9" s="76"/>
    </row>
    <row r="10" spans="1:17" ht="15.75" customHeight="1" x14ac:dyDescent="0.25">
      <c r="A10" s="240"/>
      <c r="B10" s="568"/>
      <c r="C10" s="566"/>
      <c r="D10" s="337"/>
      <c r="E10" s="115" t="s">
        <v>880</v>
      </c>
      <c r="F10" s="20">
        <v>7.5983862637042812</v>
      </c>
      <c r="G10" s="332"/>
      <c r="H10" s="529"/>
      <c r="I10" s="76"/>
    </row>
    <row r="11" spans="1:17" ht="15.75" customHeight="1" x14ac:dyDescent="0.25">
      <c r="A11" s="240"/>
      <c r="B11" s="568"/>
      <c r="C11" s="566"/>
      <c r="D11" s="337"/>
      <c r="E11" s="115" t="s">
        <v>881</v>
      </c>
      <c r="F11" s="20">
        <v>7.9431962108383498</v>
      </c>
      <c r="G11" s="332"/>
      <c r="H11" s="529"/>
      <c r="I11" s="76"/>
    </row>
    <row r="12" spans="1:17" ht="15.75" customHeight="1" x14ac:dyDescent="0.25">
      <c r="A12" s="240"/>
      <c r="B12" s="568"/>
      <c r="C12" s="566"/>
      <c r="D12" s="337" t="s">
        <v>703</v>
      </c>
      <c r="E12" s="115" t="s">
        <v>882</v>
      </c>
      <c r="F12" s="20">
        <v>7.9458510927338333</v>
      </c>
      <c r="G12" s="332" t="str">
        <f t="shared" ref="G12" si="0">TEXT(AVERAGE(F12:F14),"0,00") &amp; " ± " &amp; TEXT(STDEV(F12:F14),"0,00")</f>
        <v>8,19 ± 0,30</v>
      </c>
      <c r="H12" s="529"/>
      <c r="I12" s="76"/>
    </row>
    <row r="13" spans="1:17" ht="15.75" customHeight="1" x14ac:dyDescent="0.25">
      <c r="A13" s="240"/>
      <c r="B13" s="568"/>
      <c r="C13" s="566"/>
      <c r="D13" s="337"/>
      <c r="E13" s="115" t="s">
        <v>883</v>
      </c>
      <c r="F13" s="20">
        <v>8.5212473715491761</v>
      </c>
      <c r="G13" s="332"/>
      <c r="H13" s="529"/>
      <c r="I13" s="76"/>
    </row>
    <row r="14" spans="1:17" ht="15.75" customHeight="1" x14ac:dyDescent="0.25">
      <c r="A14" s="240"/>
      <c r="B14" s="568"/>
      <c r="C14" s="566"/>
      <c r="D14" s="337"/>
      <c r="E14" s="115" t="s">
        <v>884</v>
      </c>
      <c r="F14" s="20">
        <v>8.0949864751488008</v>
      </c>
      <c r="G14" s="332"/>
      <c r="H14" s="529"/>
      <c r="I14" s="76"/>
    </row>
    <row r="15" spans="1:17" ht="15.75" customHeight="1" x14ac:dyDescent="0.25">
      <c r="A15" s="240"/>
      <c r="B15" s="568"/>
      <c r="C15" s="566" t="s">
        <v>885</v>
      </c>
      <c r="D15" s="337" t="s">
        <v>886</v>
      </c>
      <c r="E15" s="115" t="s">
        <v>887</v>
      </c>
      <c r="F15" s="20">
        <v>8.2402709884216563</v>
      </c>
      <c r="G15" s="332" t="str">
        <f t="shared" ref="G15" si="1">TEXT(AVERAGE(F15:F17),"0,00") &amp; " ± " &amp; TEXT(STDEV(F15:F17),"0,00")</f>
        <v>8,33 ± 0,13</v>
      </c>
      <c r="H15" s="529"/>
      <c r="I15" s="76"/>
    </row>
    <row r="16" spans="1:17" ht="15.75" customHeight="1" x14ac:dyDescent="0.25">
      <c r="A16" s="240"/>
      <c r="B16" s="568"/>
      <c r="C16" s="566"/>
      <c r="D16" s="337"/>
      <c r="E16" s="115" t="s">
        <v>888</v>
      </c>
      <c r="F16" s="20">
        <v>8.2643821951861458</v>
      </c>
      <c r="G16" s="332"/>
      <c r="H16" s="529"/>
      <c r="I16" s="76"/>
    </row>
    <row r="17" spans="1:9" ht="15.75" customHeight="1" x14ac:dyDescent="0.25">
      <c r="A17" s="240"/>
      <c r="B17" s="568"/>
      <c r="C17" s="566"/>
      <c r="D17" s="337"/>
      <c r="E17" s="115" t="s">
        <v>889</v>
      </c>
      <c r="F17" s="20">
        <v>8.4706347263984956</v>
      </c>
      <c r="G17" s="332"/>
      <c r="H17" s="529"/>
      <c r="I17" s="76"/>
    </row>
    <row r="18" spans="1:9" ht="15.75" customHeight="1" x14ac:dyDescent="0.25">
      <c r="A18" s="240"/>
      <c r="B18" s="568"/>
      <c r="C18" s="566"/>
      <c r="D18" s="142" t="s">
        <v>890</v>
      </c>
      <c r="E18" s="115" t="s">
        <v>332</v>
      </c>
      <c r="F18" s="20">
        <v>8.018736500868668</v>
      </c>
      <c r="G18" s="332" t="str">
        <f>TEXT(AVERAGE(F18:F20),"0,00") &amp; " ± " &amp; TEXT(STDEV(F18:F20),"0,00")</f>
        <v>8,08 ± 0,16</v>
      </c>
      <c r="H18" s="529"/>
      <c r="I18" s="76"/>
    </row>
    <row r="19" spans="1:9" ht="15.75" customHeight="1" x14ac:dyDescent="0.25">
      <c r="A19" s="240"/>
      <c r="B19" s="568"/>
      <c r="C19" s="566"/>
      <c r="D19" s="142"/>
      <c r="E19" s="115" t="s">
        <v>335</v>
      </c>
      <c r="F19" s="20">
        <v>7.9568654817310325</v>
      </c>
      <c r="G19" s="332"/>
      <c r="H19" s="529"/>
      <c r="I19" s="76"/>
    </row>
    <row r="20" spans="1:9" ht="15.75" customHeight="1" x14ac:dyDescent="0.25">
      <c r="A20" s="240"/>
      <c r="B20" s="568"/>
      <c r="C20" s="566"/>
      <c r="D20" s="142"/>
      <c r="E20" s="115" t="s">
        <v>336</v>
      </c>
      <c r="F20" s="20">
        <v>8.2596585167821903</v>
      </c>
      <c r="G20" s="332"/>
      <c r="H20" s="529"/>
      <c r="I20" s="76"/>
    </row>
    <row r="21" spans="1:9" ht="15.75" customHeight="1" x14ac:dyDescent="0.25">
      <c r="A21" s="240"/>
      <c r="B21" s="568"/>
      <c r="C21" s="566" t="s">
        <v>690</v>
      </c>
      <c r="D21" s="337" t="s">
        <v>709</v>
      </c>
      <c r="E21" s="115" t="s">
        <v>891</v>
      </c>
      <c r="F21" s="20">
        <v>7.7637437999475392</v>
      </c>
      <c r="G21" s="332" t="str">
        <f t="shared" ref="G21" si="2">TEXT(AVERAGE(F21:F23),"0,00") &amp; " ± " &amp; TEXT(STDEV(F21:F23),"0,00")</f>
        <v>8,79 ± 0,92</v>
      </c>
      <c r="H21" s="529"/>
      <c r="I21" s="76"/>
    </row>
    <row r="22" spans="1:9" ht="15.75" customHeight="1" x14ac:dyDescent="0.25">
      <c r="A22" s="240"/>
      <c r="B22" s="568"/>
      <c r="C22" s="566"/>
      <c r="D22" s="337"/>
      <c r="E22" s="115" t="s">
        <v>892</v>
      </c>
      <c r="F22" s="20">
        <v>9.0944680994709639</v>
      </c>
      <c r="G22" s="332"/>
      <c r="H22" s="529"/>
      <c r="I22" s="76"/>
    </row>
    <row r="23" spans="1:9" ht="15.75" customHeight="1" x14ac:dyDescent="0.25">
      <c r="A23" s="240"/>
      <c r="B23" s="568"/>
      <c r="C23" s="566"/>
      <c r="D23" s="337"/>
      <c r="E23" s="115" t="s">
        <v>893</v>
      </c>
      <c r="F23" s="20">
        <v>9.517445165732946</v>
      </c>
      <c r="G23" s="332"/>
      <c r="H23" s="529"/>
      <c r="I23" s="76"/>
    </row>
    <row r="24" spans="1:9" ht="15.75" customHeight="1" x14ac:dyDescent="0.25">
      <c r="A24" s="240"/>
      <c r="B24" s="568"/>
      <c r="C24" s="566" t="s">
        <v>885</v>
      </c>
      <c r="D24" s="337" t="s">
        <v>894</v>
      </c>
      <c r="E24" s="115" t="s">
        <v>895</v>
      </c>
      <c r="F24" s="20">
        <v>9.2941722554452166</v>
      </c>
      <c r="G24" s="332" t="str">
        <f t="shared" ref="G24" si="3">TEXT(AVERAGE(F24:F26),"0,00") &amp; " ± " &amp; TEXT(STDEV(F24:F26),"0,00")</f>
        <v>8,33 ± 0,83</v>
      </c>
      <c r="H24" s="529"/>
      <c r="I24" s="76"/>
    </row>
    <row r="25" spans="1:9" ht="15.75" customHeight="1" x14ac:dyDescent="0.25">
      <c r="A25" s="240"/>
      <c r="B25" s="568"/>
      <c r="C25" s="566"/>
      <c r="D25" s="337"/>
      <c r="E25" s="115" t="s">
        <v>896</v>
      </c>
      <c r="F25" s="20">
        <v>7.844402263346633</v>
      </c>
      <c r="G25" s="332"/>
      <c r="H25" s="529"/>
      <c r="I25" s="76"/>
    </row>
    <row r="26" spans="1:9" ht="15.75" customHeight="1" x14ac:dyDescent="0.25">
      <c r="A26" s="240"/>
      <c r="B26" s="568"/>
      <c r="C26" s="566"/>
      <c r="D26" s="337"/>
      <c r="E26" s="115" t="s">
        <v>897</v>
      </c>
      <c r="F26" s="20">
        <v>7.8555734714935204</v>
      </c>
      <c r="G26" s="332"/>
      <c r="H26" s="529"/>
      <c r="I26" s="76"/>
    </row>
    <row r="27" spans="1:9" ht="15.75" customHeight="1" x14ac:dyDescent="0.25">
      <c r="A27" s="240"/>
      <c r="B27" s="568"/>
      <c r="C27" s="566"/>
      <c r="D27" s="142" t="s">
        <v>898</v>
      </c>
      <c r="E27" s="115" t="s">
        <v>899</v>
      </c>
      <c r="F27" s="20">
        <v>7.6614460122196082</v>
      </c>
      <c r="G27" s="332" t="str">
        <f>TEXT(AVERAGE(F27:F29),"0,00") &amp; " ± " &amp; TEXT(STDEV(F27:F29),"0,00")</f>
        <v>8,51 ± 0,73</v>
      </c>
      <c r="H27" s="529"/>
      <c r="I27" s="76"/>
    </row>
    <row r="28" spans="1:9" ht="15.75" customHeight="1" x14ac:dyDescent="0.25">
      <c r="A28" s="240"/>
      <c r="B28" s="568"/>
      <c r="C28" s="566"/>
      <c r="D28" s="142"/>
      <c r="E28" s="115" t="s">
        <v>900</v>
      </c>
      <c r="F28" s="20">
        <v>8.8960408685997638</v>
      </c>
      <c r="G28" s="332"/>
      <c r="H28" s="529"/>
      <c r="I28" s="76"/>
    </row>
    <row r="29" spans="1:9" ht="15.75" customHeight="1" x14ac:dyDescent="0.25">
      <c r="A29" s="240"/>
      <c r="B29" s="568"/>
      <c r="C29" s="566"/>
      <c r="D29" s="142"/>
      <c r="E29" s="115" t="s">
        <v>901</v>
      </c>
      <c r="F29" s="20">
        <v>8.9646182636468286</v>
      </c>
      <c r="G29" s="332"/>
      <c r="H29" s="529"/>
      <c r="I29" s="76"/>
    </row>
    <row r="30" spans="1:9" ht="15.75" customHeight="1" x14ac:dyDescent="0.25">
      <c r="A30" s="240"/>
      <c r="B30" s="568" t="s">
        <v>902</v>
      </c>
      <c r="C30" s="566" t="s">
        <v>903</v>
      </c>
      <c r="D30" s="337" t="s">
        <v>352</v>
      </c>
      <c r="E30" s="115" t="s">
        <v>904</v>
      </c>
      <c r="F30" s="20">
        <v>9.8000539356837191</v>
      </c>
      <c r="G30" s="332" t="str">
        <f>TEXT(AVERAGE(F30:F33),"0,00") &amp; " ± " &amp; TEXT(STDEV(F30:F33),"0,00")</f>
        <v>9,40 ± 0,55</v>
      </c>
      <c r="H30" s="563" t="s">
        <v>905</v>
      </c>
      <c r="I30" s="76"/>
    </row>
    <row r="31" spans="1:9" ht="15.75" customHeight="1" x14ac:dyDescent="0.25">
      <c r="A31" s="240"/>
      <c r="B31" s="545"/>
      <c r="C31" s="566"/>
      <c r="D31" s="337"/>
      <c r="E31" s="115" t="s">
        <v>906</v>
      </c>
      <c r="F31" s="20">
        <v>9.3194623675631387</v>
      </c>
      <c r="G31" s="332"/>
      <c r="H31" s="529"/>
      <c r="I31" s="76"/>
    </row>
    <row r="32" spans="1:9" ht="15.75" customHeight="1" x14ac:dyDescent="0.25">
      <c r="A32" s="240"/>
      <c r="B32" s="545"/>
      <c r="C32" s="566"/>
      <c r="D32" s="337"/>
      <c r="E32" s="115" t="s">
        <v>907</v>
      </c>
      <c r="F32" s="20">
        <v>8.652470035723038</v>
      </c>
      <c r="G32" s="332"/>
      <c r="H32" s="529"/>
      <c r="I32" s="76"/>
    </row>
    <row r="33" spans="1:9" ht="15.75" customHeight="1" x14ac:dyDescent="0.25">
      <c r="A33" s="240"/>
      <c r="B33" s="545"/>
      <c r="C33" s="566"/>
      <c r="D33" s="337"/>
      <c r="E33" s="115" t="s">
        <v>908</v>
      </c>
      <c r="F33" s="20">
        <v>9.8208596411149731</v>
      </c>
      <c r="G33" s="332"/>
      <c r="H33" s="529"/>
      <c r="I33" s="76"/>
    </row>
    <row r="34" spans="1:9" ht="15.75" customHeight="1" x14ac:dyDescent="0.25">
      <c r="A34" s="240"/>
      <c r="B34" s="545"/>
      <c r="C34" s="566"/>
      <c r="D34" s="337" t="s">
        <v>362</v>
      </c>
      <c r="E34" s="115" t="s">
        <v>909</v>
      </c>
      <c r="F34" s="20">
        <v>9.1092259464507812</v>
      </c>
      <c r="G34" s="332" t="str">
        <f>TEXT(AVERAGE(F34:F37),"0,00") &amp; " ± " &amp; TEXT(STDEV(F34:F37),"0,00")</f>
        <v>9,11 ± 0,20</v>
      </c>
      <c r="H34" s="529"/>
      <c r="I34" s="76"/>
    </row>
    <row r="35" spans="1:9" ht="15.75" customHeight="1" x14ac:dyDescent="0.25">
      <c r="A35" s="240"/>
      <c r="B35" s="545"/>
      <c r="C35" s="566"/>
      <c r="D35" s="337"/>
      <c r="E35" s="115" t="s">
        <v>910</v>
      </c>
      <c r="F35" s="20">
        <v>8.8292832361222882</v>
      </c>
      <c r="G35" s="332"/>
      <c r="H35" s="529"/>
      <c r="I35" s="76"/>
    </row>
    <row r="36" spans="1:9" ht="15.75" customHeight="1" x14ac:dyDescent="0.25">
      <c r="A36" s="240"/>
      <c r="B36" s="545"/>
      <c r="C36" s="566"/>
      <c r="D36" s="337"/>
      <c r="E36" s="115" t="s">
        <v>911</v>
      </c>
      <c r="F36" s="20">
        <v>9.2861956204651381</v>
      </c>
      <c r="G36" s="332"/>
      <c r="H36" s="529"/>
      <c r="I36" s="76"/>
    </row>
    <row r="37" spans="1:9" ht="15.75" customHeight="1" x14ac:dyDescent="0.25">
      <c r="A37" s="240"/>
      <c r="B37" s="545"/>
      <c r="C37" s="566"/>
      <c r="D37" s="337"/>
      <c r="E37" s="115" t="s">
        <v>912</v>
      </c>
      <c r="F37" s="20">
        <v>9.2252179751296222</v>
      </c>
      <c r="G37" s="332"/>
      <c r="H37" s="529"/>
      <c r="I37" s="76"/>
    </row>
    <row r="38" spans="1:9" ht="15.75" customHeight="1" x14ac:dyDescent="0.25">
      <c r="A38" s="240" t="s">
        <v>384</v>
      </c>
      <c r="B38" s="567" t="s">
        <v>249</v>
      </c>
      <c r="C38" s="566" t="s">
        <v>735</v>
      </c>
      <c r="D38" s="337" t="s">
        <v>737</v>
      </c>
      <c r="E38" s="115" t="s">
        <v>913</v>
      </c>
      <c r="F38" s="20">
        <v>10.4564148704742</v>
      </c>
      <c r="G38" s="296" t="s">
        <v>914</v>
      </c>
      <c r="H38" s="529"/>
      <c r="I38" s="76"/>
    </row>
    <row r="39" spans="1:9" ht="15.75" customHeight="1" x14ac:dyDescent="0.25">
      <c r="A39" s="240"/>
      <c r="B39" s="568"/>
      <c r="C39" s="566"/>
      <c r="D39" s="337"/>
      <c r="E39" s="115" t="s">
        <v>915</v>
      </c>
      <c r="F39" s="20">
        <v>8.6859951790285592</v>
      </c>
      <c r="G39" s="332"/>
      <c r="H39" s="529"/>
      <c r="I39" s="76"/>
    </row>
    <row r="40" spans="1:9" ht="15.75" customHeight="1" x14ac:dyDescent="0.25">
      <c r="A40" s="240"/>
      <c r="B40" s="568"/>
      <c r="C40" s="566"/>
      <c r="D40" s="337"/>
      <c r="E40" s="117" t="s">
        <v>916</v>
      </c>
      <c r="F40" s="20">
        <v>9.2891093954343003</v>
      </c>
      <c r="G40" s="332"/>
      <c r="H40" s="529"/>
      <c r="I40" s="76"/>
    </row>
    <row r="41" spans="1:9" ht="15.75" customHeight="1" x14ac:dyDescent="0.25">
      <c r="A41" s="240"/>
      <c r="B41" s="568"/>
      <c r="C41" s="566"/>
      <c r="D41" s="337"/>
      <c r="E41" s="115" t="s">
        <v>917</v>
      </c>
      <c r="F41" s="20">
        <v>10.171707526906141</v>
      </c>
      <c r="G41" s="332"/>
      <c r="H41" s="529"/>
      <c r="I41" s="76"/>
    </row>
    <row r="42" spans="1:9" ht="15.75" customHeight="1" x14ac:dyDescent="0.25">
      <c r="A42" s="240"/>
      <c r="B42" s="569" t="s">
        <v>420</v>
      </c>
      <c r="C42" s="566" t="s">
        <v>690</v>
      </c>
      <c r="D42" s="337" t="s">
        <v>877</v>
      </c>
      <c r="E42" s="115" t="s">
        <v>918</v>
      </c>
      <c r="F42" s="20">
        <v>7.3370333197951103</v>
      </c>
      <c r="G42" s="332" t="str">
        <f>TEXT(AVERAGE(F42:F44),"0,00") &amp; " ± " &amp; TEXT(STDEV(F42:F44),"0,00")</f>
        <v>7,55 ± 0,19</v>
      </c>
      <c r="H42" s="563" t="s">
        <v>919</v>
      </c>
      <c r="I42" s="76"/>
    </row>
    <row r="43" spans="1:9" ht="15.75" customHeight="1" x14ac:dyDescent="0.25">
      <c r="A43" s="240"/>
      <c r="B43" s="545"/>
      <c r="C43" s="566"/>
      <c r="D43" s="337"/>
      <c r="E43" s="115" t="s">
        <v>920</v>
      </c>
      <c r="F43" s="20">
        <v>7.6452583278840693</v>
      </c>
      <c r="G43" s="332"/>
      <c r="H43" s="529"/>
      <c r="I43" s="76"/>
    </row>
    <row r="44" spans="1:9" ht="15.75" customHeight="1" x14ac:dyDescent="0.25">
      <c r="A44" s="240"/>
      <c r="B44" s="545"/>
      <c r="C44" s="566"/>
      <c r="D44" s="337"/>
      <c r="E44" s="115" t="s">
        <v>921</v>
      </c>
      <c r="F44" s="20">
        <v>7.6780177526394144</v>
      </c>
      <c r="G44" s="332"/>
      <c r="H44" s="529"/>
      <c r="I44" s="76"/>
    </row>
    <row r="45" spans="1:9" ht="15.75" customHeight="1" x14ac:dyDescent="0.25">
      <c r="A45" s="240"/>
      <c r="B45" s="545"/>
      <c r="C45" s="566"/>
      <c r="D45" s="337" t="s">
        <v>703</v>
      </c>
      <c r="E45" s="115" t="s">
        <v>922</v>
      </c>
      <c r="F45" s="20">
        <v>7.5113576742620962</v>
      </c>
      <c r="G45" s="332" t="str">
        <f t="shared" ref="G45" si="4">TEXT(AVERAGE(F45:F47),"0,00") &amp; " ± " &amp; TEXT(STDEV(F45:F47),"0,00")</f>
        <v>7,54 ± 0,43</v>
      </c>
      <c r="H45" s="529"/>
      <c r="I45" s="76"/>
    </row>
    <row r="46" spans="1:9" ht="15.75" customHeight="1" x14ac:dyDescent="0.25">
      <c r="A46" s="240"/>
      <c r="B46" s="545"/>
      <c r="C46" s="566"/>
      <c r="D46" s="337"/>
      <c r="E46" s="115" t="s">
        <v>923</v>
      </c>
      <c r="F46" s="20">
        <v>7.9899458255380029</v>
      </c>
      <c r="G46" s="332"/>
      <c r="H46" s="529"/>
      <c r="I46" s="76"/>
    </row>
    <row r="47" spans="1:9" ht="15.75" customHeight="1" x14ac:dyDescent="0.25">
      <c r="A47" s="240"/>
      <c r="B47" s="545"/>
      <c r="C47" s="566"/>
      <c r="D47" s="337"/>
      <c r="E47" s="115" t="s">
        <v>924</v>
      </c>
      <c r="F47" s="20">
        <v>7.126345914896417</v>
      </c>
      <c r="G47" s="332"/>
      <c r="H47" s="529"/>
      <c r="I47" s="76"/>
    </row>
    <row r="48" spans="1:9" ht="15.75" customHeight="1" x14ac:dyDescent="0.25">
      <c r="A48" s="240"/>
      <c r="B48" s="545"/>
      <c r="C48" s="566" t="s">
        <v>737</v>
      </c>
      <c r="D48" s="337" t="s">
        <v>703</v>
      </c>
      <c r="E48" s="115" t="s">
        <v>925</v>
      </c>
      <c r="F48" s="20">
        <v>7.870940857365901</v>
      </c>
      <c r="G48" s="332" t="str">
        <f t="shared" ref="G48" si="5">TEXT(AVERAGE(F48:F50),"0,00") &amp; " ± " &amp; TEXT(STDEV(F48:F50),"0,00")</f>
        <v>7,71 ± 0,53</v>
      </c>
      <c r="H48" s="529"/>
      <c r="I48" s="76"/>
    </row>
    <row r="49" spans="1:9" ht="15.75" customHeight="1" x14ac:dyDescent="0.25">
      <c r="A49" s="240"/>
      <c r="B49" s="545"/>
      <c r="C49" s="566"/>
      <c r="D49" s="337"/>
      <c r="E49" s="115" t="s">
        <v>926</v>
      </c>
      <c r="F49" s="20">
        <v>7.1186937611183509</v>
      </c>
      <c r="G49" s="332"/>
      <c r="H49" s="529"/>
      <c r="I49" s="76"/>
    </row>
    <row r="50" spans="1:9" ht="15.75" customHeight="1" x14ac:dyDescent="0.25">
      <c r="A50" s="240"/>
      <c r="B50" s="545"/>
      <c r="C50" s="566"/>
      <c r="D50" s="337"/>
      <c r="E50" s="115" t="s">
        <v>927</v>
      </c>
      <c r="F50" s="20">
        <v>8.149561211516632</v>
      </c>
      <c r="G50" s="332"/>
      <c r="H50" s="529"/>
      <c r="I50" s="76"/>
    </row>
    <row r="51" spans="1:9" ht="15.75" customHeight="1" x14ac:dyDescent="0.25">
      <c r="A51" s="240"/>
      <c r="B51" s="545"/>
      <c r="C51" s="566" t="s">
        <v>702</v>
      </c>
      <c r="D51" s="337" t="s">
        <v>709</v>
      </c>
      <c r="E51" s="115" t="s">
        <v>928</v>
      </c>
      <c r="F51" s="20">
        <v>7.6684886832655401</v>
      </c>
      <c r="G51" s="332" t="str">
        <f t="shared" ref="G51" si="6">TEXT(AVERAGE(F51:F53),"0,00") &amp; " ± " &amp; TEXT(STDEV(F51:F53),"0,00")</f>
        <v>7,85 ± 0,47</v>
      </c>
      <c r="H51" s="529"/>
      <c r="I51" s="76"/>
    </row>
    <row r="52" spans="1:9" ht="15.75" customHeight="1" x14ac:dyDescent="0.25">
      <c r="A52" s="240"/>
      <c r="B52" s="545"/>
      <c r="C52" s="566"/>
      <c r="D52" s="337"/>
      <c r="E52" s="115" t="s">
        <v>929</v>
      </c>
      <c r="F52" s="20">
        <v>8.3783403166855024</v>
      </c>
      <c r="G52" s="332"/>
      <c r="H52" s="529"/>
      <c r="I52" s="76"/>
    </row>
    <row r="53" spans="1:9" ht="15.75" customHeight="1" x14ac:dyDescent="0.25">
      <c r="A53" s="240"/>
      <c r="B53" s="545"/>
      <c r="C53" s="566"/>
      <c r="D53" s="337"/>
      <c r="E53" s="115" t="s">
        <v>930</v>
      </c>
      <c r="F53" s="20">
        <v>7.4992511578910355</v>
      </c>
      <c r="G53" s="332"/>
      <c r="H53" s="529"/>
      <c r="I53" s="76"/>
    </row>
    <row r="54" spans="1:9" ht="15.75" customHeight="1" x14ac:dyDescent="0.25">
      <c r="A54" s="240"/>
      <c r="B54" s="545"/>
      <c r="C54" s="566" t="s">
        <v>737</v>
      </c>
      <c r="D54" s="337" t="s">
        <v>709</v>
      </c>
      <c r="E54" s="115" t="s">
        <v>931</v>
      </c>
      <c r="F54" s="20">
        <v>7.863084528049372</v>
      </c>
      <c r="G54" s="332" t="str">
        <f t="shared" ref="G54" si="7">TEXT(AVERAGE(F54:F56),"0,00") &amp; " ± " &amp; TEXT(STDEV(F54:F56),"0,00")</f>
        <v>8,12 ± 0,45</v>
      </c>
      <c r="H54" s="529"/>
      <c r="I54" s="76"/>
    </row>
    <row r="55" spans="1:9" ht="15.75" customHeight="1" x14ac:dyDescent="0.25">
      <c r="A55" s="240"/>
      <c r="B55" s="545"/>
      <c r="C55" s="566"/>
      <c r="D55" s="337"/>
      <c r="E55" s="115" t="s">
        <v>932</v>
      </c>
      <c r="F55" s="20">
        <v>7.8648532012247028</v>
      </c>
      <c r="G55" s="332"/>
      <c r="H55" s="529"/>
      <c r="I55" s="76"/>
    </row>
    <row r="56" spans="1:9" ht="15.75" customHeight="1" x14ac:dyDescent="0.25">
      <c r="A56" s="240"/>
      <c r="B56" s="545"/>
      <c r="C56" s="566"/>
      <c r="D56" s="337"/>
      <c r="E56" s="115" t="s">
        <v>933</v>
      </c>
      <c r="F56" s="20">
        <v>8.6418295877952964</v>
      </c>
      <c r="G56" s="332"/>
      <c r="H56" s="529"/>
      <c r="I56" s="76"/>
    </row>
    <row r="57" spans="1:9" ht="25.5" customHeight="1" x14ac:dyDescent="0.25">
      <c r="A57" s="240"/>
      <c r="B57" s="568" t="s">
        <v>934</v>
      </c>
      <c r="C57" s="566" t="s">
        <v>935</v>
      </c>
      <c r="D57" s="337" t="s">
        <v>739</v>
      </c>
      <c r="E57" s="115" t="s">
        <v>446</v>
      </c>
      <c r="F57" s="20">
        <v>9.6644266862335257</v>
      </c>
      <c r="G57" s="536" t="s">
        <v>936</v>
      </c>
      <c r="H57" s="560"/>
      <c r="I57" s="76"/>
    </row>
    <row r="58" spans="1:9" ht="25.5" customHeight="1" x14ac:dyDescent="0.25">
      <c r="A58" s="240"/>
      <c r="B58" s="545"/>
      <c r="C58" s="566"/>
      <c r="D58" s="337"/>
      <c r="E58" s="115" t="s">
        <v>449</v>
      </c>
      <c r="F58" s="20">
        <v>9.2010921322238595</v>
      </c>
      <c r="G58" s="554"/>
      <c r="H58" s="561"/>
      <c r="I58" s="76"/>
    </row>
    <row r="59" spans="1:9" ht="24" customHeight="1" x14ac:dyDescent="0.25">
      <c r="A59" s="240"/>
      <c r="B59" s="545"/>
      <c r="C59" s="566"/>
      <c r="D59" s="337"/>
      <c r="E59" s="115" t="s">
        <v>450</v>
      </c>
      <c r="F59" s="20">
        <v>9.3570010634484557</v>
      </c>
      <c r="G59" s="554"/>
      <c r="H59" s="561"/>
      <c r="I59" s="76"/>
    </row>
    <row r="60" spans="1:9" ht="23.25" customHeight="1" x14ac:dyDescent="0.25">
      <c r="A60" s="413"/>
      <c r="B60" s="546"/>
      <c r="C60" s="570"/>
      <c r="D60" s="520"/>
      <c r="E60" s="124" t="s">
        <v>451</v>
      </c>
      <c r="F60" s="66">
        <v>9.3651625006502783</v>
      </c>
      <c r="G60" s="556"/>
      <c r="H60" s="562"/>
      <c r="I60" s="76"/>
    </row>
    <row r="61" spans="1:9" x14ac:dyDescent="0.25">
      <c r="B61" s="30" t="s">
        <v>937</v>
      </c>
      <c r="C61" s="30"/>
      <c r="D61" s="30" t="s">
        <v>938</v>
      </c>
      <c r="E61" s="30"/>
    </row>
    <row r="62" spans="1:9" x14ac:dyDescent="0.25">
      <c r="B62" s="30" t="s">
        <v>939</v>
      </c>
      <c r="C62" s="30"/>
      <c r="D62" s="30" t="s">
        <v>940</v>
      </c>
      <c r="E62" s="30"/>
    </row>
    <row r="63" spans="1:9" x14ac:dyDescent="0.25">
      <c r="B63" s="30" t="s">
        <v>941</v>
      </c>
      <c r="C63" s="30"/>
      <c r="D63" s="30"/>
      <c r="E63" s="30"/>
    </row>
    <row r="64" spans="1:9" ht="15.75" thickBot="1" x14ac:dyDescent="0.3"/>
    <row r="65" spans="1:12" ht="15.75" x14ac:dyDescent="0.25">
      <c r="A65" s="342" t="s">
        <v>942</v>
      </c>
      <c r="B65" s="237" t="s">
        <v>239</v>
      </c>
      <c r="C65" s="236" t="s">
        <v>240</v>
      </c>
      <c r="D65" s="236" t="s">
        <v>241</v>
      </c>
      <c r="E65" s="530" t="s">
        <v>660</v>
      </c>
      <c r="F65" s="530"/>
      <c r="G65" s="530" t="s">
        <v>943</v>
      </c>
      <c r="H65" s="549"/>
      <c r="I65" s="549" t="s">
        <v>663</v>
      </c>
      <c r="J65" s="550"/>
      <c r="K65" s="550"/>
      <c r="L65" s="551"/>
    </row>
    <row r="66" spans="1:12" ht="15.75" x14ac:dyDescent="0.25">
      <c r="A66" s="343"/>
      <c r="B66" s="451"/>
      <c r="C66" s="232"/>
      <c r="D66" s="232"/>
      <c r="E66" s="533" t="s">
        <v>944</v>
      </c>
      <c r="F66" s="533"/>
      <c r="G66" s="533" t="s">
        <v>945</v>
      </c>
      <c r="H66" s="547"/>
      <c r="I66" s="533" t="s">
        <v>946</v>
      </c>
      <c r="J66" s="533"/>
      <c r="K66" s="547" t="s">
        <v>947</v>
      </c>
      <c r="L66" s="548"/>
    </row>
    <row r="67" spans="1:12" ht="15" customHeight="1" x14ac:dyDescent="0.25">
      <c r="A67" s="521" t="s">
        <v>248</v>
      </c>
      <c r="B67" s="311" t="s">
        <v>948</v>
      </c>
      <c r="C67" s="337" t="s">
        <v>903</v>
      </c>
      <c r="D67" s="337" t="s">
        <v>352</v>
      </c>
      <c r="E67" s="4">
        <v>2.7187442800000001</v>
      </c>
      <c r="F67" s="332" t="s">
        <v>949</v>
      </c>
      <c r="G67" s="20">
        <v>5.2773270681744355</v>
      </c>
      <c r="H67" s="545" t="s">
        <v>950</v>
      </c>
      <c r="I67" s="332" t="s">
        <v>951</v>
      </c>
      <c r="J67" s="332"/>
      <c r="K67" s="74">
        <v>2.6406611299999998</v>
      </c>
      <c r="L67" s="451" t="s">
        <v>952</v>
      </c>
    </row>
    <row r="68" spans="1:12" ht="15" customHeight="1" x14ac:dyDescent="0.25">
      <c r="A68" s="521"/>
      <c r="B68" s="311"/>
      <c r="C68" s="337"/>
      <c r="D68" s="337"/>
      <c r="E68" s="4">
        <v>1.58917398</v>
      </c>
      <c r="F68" s="332"/>
      <c r="G68" s="20">
        <v>4.9170907440920262</v>
      </c>
      <c r="H68" s="545"/>
      <c r="I68" s="332"/>
      <c r="J68" s="332"/>
      <c r="K68" s="74">
        <v>1.8265349</v>
      </c>
      <c r="L68" s="451"/>
    </row>
    <row r="69" spans="1:12" ht="15" customHeight="1" x14ac:dyDescent="0.25">
      <c r="A69" s="521"/>
      <c r="B69" s="311"/>
      <c r="C69" s="337"/>
      <c r="D69" s="337"/>
      <c r="E69" s="115">
        <v>0</v>
      </c>
      <c r="F69" s="332"/>
      <c r="G69" s="115">
        <v>0</v>
      </c>
      <c r="H69" s="545"/>
      <c r="I69" s="332"/>
      <c r="J69" s="332"/>
      <c r="K69" s="75">
        <v>0</v>
      </c>
      <c r="L69" s="451"/>
    </row>
    <row r="70" spans="1:12" ht="15" customHeight="1" x14ac:dyDescent="0.25">
      <c r="A70" s="521"/>
      <c r="B70" s="311"/>
      <c r="C70" s="337"/>
      <c r="D70" s="337"/>
      <c r="E70" s="115">
        <v>0</v>
      </c>
      <c r="F70" s="332"/>
      <c r="G70" s="115">
        <v>0</v>
      </c>
      <c r="H70" s="545"/>
      <c r="I70" s="332"/>
      <c r="J70" s="332"/>
      <c r="K70" s="74">
        <v>1.8648847</v>
      </c>
      <c r="L70" s="451"/>
    </row>
    <row r="71" spans="1:12" ht="15" customHeight="1" x14ac:dyDescent="0.25">
      <c r="A71" s="521"/>
      <c r="B71" s="311"/>
      <c r="C71" s="337"/>
      <c r="D71" s="337" t="s">
        <v>362</v>
      </c>
      <c r="E71" s="552" t="s">
        <v>953</v>
      </c>
      <c r="F71" s="553"/>
      <c r="G71" s="552" t="s">
        <v>953</v>
      </c>
      <c r="H71" s="558"/>
      <c r="I71" s="332" t="s">
        <v>951</v>
      </c>
      <c r="J71" s="332"/>
      <c r="K71" s="74">
        <v>3.0610789299999999</v>
      </c>
      <c r="L71" s="451" t="s">
        <v>954</v>
      </c>
    </row>
    <row r="72" spans="1:12" ht="15" customHeight="1" x14ac:dyDescent="0.25">
      <c r="A72" s="521"/>
      <c r="B72" s="311"/>
      <c r="C72" s="337"/>
      <c r="D72" s="337"/>
      <c r="E72" s="554"/>
      <c r="F72" s="555"/>
      <c r="G72" s="554"/>
      <c r="H72" s="527"/>
      <c r="I72" s="332"/>
      <c r="J72" s="332"/>
      <c r="K72" s="74">
        <v>3.3896126299999998</v>
      </c>
      <c r="L72" s="451"/>
    </row>
    <row r="73" spans="1:12" ht="15" customHeight="1" x14ac:dyDescent="0.25">
      <c r="A73" s="521"/>
      <c r="B73" s="311"/>
      <c r="C73" s="337"/>
      <c r="D73" s="337"/>
      <c r="E73" s="554"/>
      <c r="F73" s="555"/>
      <c r="G73" s="554"/>
      <c r="H73" s="527"/>
      <c r="I73" s="332"/>
      <c r="J73" s="332"/>
      <c r="K73" s="74">
        <v>3.38478382</v>
      </c>
      <c r="L73" s="451"/>
    </row>
    <row r="74" spans="1:12" ht="15" customHeight="1" thickBot="1" x14ac:dyDescent="0.3">
      <c r="A74" s="522"/>
      <c r="B74" s="412"/>
      <c r="C74" s="520"/>
      <c r="D74" s="520"/>
      <c r="E74" s="556"/>
      <c r="F74" s="557"/>
      <c r="G74" s="556"/>
      <c r="H74" s="559"/>
      <c r="I74" s="332"/>
      <c r="J74" s="332"/>
      <c r="K74" s="74">
        <v>3.7261620999999998</v>
      </c>
      <c r="L74" s="451"/>
    </row>
    <row r="75" spans="1:12" ht="15.75" x14ac:dyDescent="0.25">
      <c r="A75" s="542" t="s">
        <v>384</v>
      </c>
      <c r="B75" s="311" t="s">
        <v>442</v>
      </c>
      <c r="C75" s="337" t="s">
        <v>935</v>
      </c>
      <c r="D75" s="337" t="s">
        <v>739</v>
      </c>
      <c r="E75" s="72">
        <v>1.26070342</v>
      </c>
      <c r="F75" s="332" t="s">
        <v>955</v>
      </c>
      <c r="G75" s="20">
        <v>3.1357956120640975</v>
      </c>
      <c r="H75" s="545" t="s">
        <v>956</v>
      </c>
      <c r="I75" s="4">
        <v>4.2907631400000001</v>
      </c>
      <c r="J75" s="332" t="s">
        <v>957</v>
      </c>
      <c r="K75" s="536" t="s">
        <v>953</v>
      </c>
      <c r="L75" s="537"/>
    </row>
    <row r="76" spans="1:12" ht="15.75" x14ac:dyDescent="0.25">
      <c r="A76" s="543"/>
      <c r="B76" s="332"/>
      <c r="C76" s="337"/>
      <c r="D76" s="337"/>
      <c r="E76" s="71">
        <v>0</v>
      </c>
      <c r="F76" s="332"/>
      <c r="G76" s="20">
        <v>3.6715828080445094</v>
      </c>
      <c r="H76" s="545"/>
      <c r="I76" s="4">
        <v>3.9955759199999998</v>
      </c>
      <c r="J76" s="332"/>
      <c r="K76" s="538"/>
      <c r="L76" s="539"/>
    </row>
    <row r="77" spans="1:12" ht="15.75" x14ac:dyDescent="0.25">
      <c r="A77" s="543"/>
      <c r="B77" s="332"/>
      <c r="C77" s="337"/>
      <c r="D77" s="337"/>
      <c r="E77" s="72">
        <v>2.0242996899999999</v>
      </c>
      <c r="F77" s="332"/>
      <c r="G77" s="115">
        <v>0</v>
      </c>
      <c r="H77" s="545"/>
      <c r="I77" s="4">
        <v>3.9365976800000002</v>
      </c>
      <c r="J77" s="332"/>
      <c r="K77" s="538"/>
      <c r="L77" s="539"/>
    </row>
    <row r="78" spans="1:12" ht="16.5" thickBot="1" x14ac:dyDescent="0.3">
      <c r="A78" s="544"/>
      <c r="B78" s="523"/>
      <c r="C78" s="520"/>
      <c r="D78" s="520"/>
      <c r="E78" s="73">
        <v>1.55732548</v>
      </c>
      <c r="F78" s="523"/>
      <c r="G78" s="124">
        <v>0</v>
      </c>
      <c r="H78" s="546"/>
      <c r="I78" s="67">
        <v>2.8417562099999998</v>
      </c>
      <c r="J78" s="523"/>
      <c r="K78" s="540"/>
      <c r="L78" s="541"/>
    </row>
    <row r="79" spans="1:12" x14ac:dyDescent="0.25">
      <c r="A79" s="30" t="s">
        <v>958</v>
      </c>
    </row>
    <row r="80" spans="1:12" ht="15.75" thickBot="1" x14ac:dyDescent="0.3"/>
    <row r="81" spans="1:13" ht="15.75" x14ac:dyDescent="0.25">
      <c r="A81" s="342" t="s">
        <v>959</v>
      </c>
      <c r="B81" s="237" t="s">
        <v>239</v>
      </c>
      <c r="C81" s="236" t="s">
        <v>240</v>
      </c>
      <c r="D81" s="236" t="s">
        <v>241</v>
      </c>
      <c r="E81" s="530" t="s">
        <v>660</v>
      </c>
      <c r="F81" s="530"/>
      <c r="G81" s="530" t="s">
        <v>943</v>
      </c>
      <c r="H81" s="530"/>
      <c r="I81" s="530" t="s">
        <v>663</v>
      </c>
      <c r="J81" s="531"/>
    </row>
    <row r="82" spans="1:13" ht="15.75" x14ac:dyDescent="0.25">
      <c r="A82" s="343"/>
      <c r="B82" s="451"/>
      <c r="C82" s="232"/>
      <c r="D82" s="232"/>
      <c r="E82" s="533" t="s">
        <v>944</v>
      </c>
      <c r="F82" s="533"/>
      <c r="G82" s="533" t="s">
        <v>945</v>
      </c>
      <c r="H82" s="533"/>
      <c r="I82" s="533" t="s">
        <v>947</v>
      </c>
      <c r="J82" s="534"/>
    </row>
    <row r="83" spans="1:13" ht="15.75" x14ac:dyDescent="0.25">
      <c r="A83" s="521" t="s">
        <v>248</v>
      </c>
      <c r="B83" s="573" t="s">
        <v>960</v>
      </c>
      <c r="C83" s="337" t="s">
        <v>961</v>
      </c>
      <c r="D83" s="337" t="s">
        <v>709</v>
      </c>
      <c r="E83" s="115">
        <v>0</v>
      </c>
      <c r="F83" s="332" t="s">
        <v>962</v>
      </c>
      <c r="G83" s="332" t="s">
        <v>963</v>
      </c>
      <c r="H83" s="332"/>
      <c r="I83" s="115">
        <v>0</v>
      </c>
      <c r="J83" s="524" t="s">
        <v>964</v>
      </c>
    </row>
    <row r="84" spans="1:13" ht="15.75" x14ac:dyDescent="0.25">
      <c r="A84" s="521"/>
      <c r="B84" s="441"/>
      <c r="C84" s="337"/>
      <c r="D84" s="337"/>
      <c r="E84" s="4">
        <v>1.59522846</v>
      </c>
      <c r="F84" s="332"/>
      <c r="G84" s="332"/>
      <c r="H84" s="332"/>
      <c r="I84" s="115">
        <v>0</v>
      </c>
      <c r="J84" s="524"/>
    </row>
    <row r="85" spans="1:13" ht="15.75" x14ac:dyDescent="0.25">
      <c r="A85" s="521"/>
      <c r="B85" s="441"/>
      <c r="C85" s="337"/>
      <c r="D85" s="337"/>
      <c r="E85" s="115">
        <v>0</v>
      </c>
      <c r="F85" s="332"/>
      <c r="G85" s="332"/>
      <c r="H85" s="332"/>
      <c r="I85" s="4">
        <v>1.5818425700000001</v>
      </c>
      <c r="J85" s="524"/>
    </row>
    <row r="86" spans="1:13" ht="15.75" x14ac:dyDescent="0.25">
      <c r="A86" s="521"/>
      <c r="B86" s="331" t="s">
        <v>965</v>
      </c>
      <c r="C86" s="337" t="s">
        <v>903</v>
      </c>
      <c r="D86" s="337" t="s">
        <v>352</v>
      </c>
      <c r="E86" s="4">
        <v>2.7187442800000001</v>
      </c>
      <c r="F86" s="332" t="s">
        <v>949</v>
      </c>
      <c r="G86" s="20">
        <v>5.2773270681744355</v>
      </c>
      <c r="H86" s="332" t="s">
        <v>966</v>
      </c>
      <c r="I86" s="4">
        <v>2.6406611299999998</v>
      </c>
      <c r="J86" s="524" t="s">
        <v>967</v>
      </c>
    </row>
    <row r="87" spans="1:13" ht="15.75" x14ac:dyDescent="0.25">
      <c r="A87" s="521"/>
      <c r="B87" s="311"/>
      <c r="C87" s="337"/>
      <c r="D87" s="337"/>
      <c r="E87" s="4">
        <v>1.58917398</v>
      </c>
      <c r="F87" s="332"/>
      <c r="G87" s="20">
        <v>4.9170907440920262</v>
      </c>
      <c r="H87" s="332"/>
      <c r="I87" s="4">
        <v>1.8265349</v>
      </c>
      <c r="J87" s="524"/>
    </row>
    <row r="88" spans="1:13" ht="15.75" x14ac:dyDescent="0.25">
      <c r="A88" s="521"/>
      <c r="B88" s="311"/>
      <c r="C88" s="337"/>
      <c r="D88" s="337"/>
      <c r="E88" s="115">
        <v>0</v>
      </c>
      <c r="F88" s="332"/>
      <c r="G88" s="115">
        <v>0</v>
      </c>
      <c r="H88" s="332"/>
      <c r="I88" s="20">
        <v>0</v>
      </c>
      <c r="J88" s="524"/>
    </row>
    <row r="89" spans="1:13" ht="15.75" x14ac:dyDescent="0.25">
      <c r="A89" s="521"/>
      <c r="B89" s="311"/>
      <c r="C89" s="337"/>
      <c r="D89" s="337"/>
      <c r="E89" s="115">
        <v>0</v>
      </c>
      <c r="F89" s="332"/>
      <c r="G89" s="115">
        <v>0</v>
      </c>
      <c r="H89" s="332"/>
      <c r="I89" s="4">
        <v>1.8648847</v>
      </c>
      <c r="J89" s="524"/>
    </row>
    <row r="90" spans="1:13" ht="15.75" x14ac:dyDescent="0.25">
      <c r="A90" s="521"/>
      <c r="B90" s="311"/>
      <c r="C90" s="337"/>
      <c r="D90" s="337" t="s">
        <v>362</v>
      </c>
      <c r="E90" s="332" t="s">
        <v>953</v>
      </c>
      <c r="F90" s="332"/>
      <c r="G90" s="332" t="s">
        <v>953</v>
      </c>
      <c r="H90" s="332"/>
      <c r="I90" s="4">
        <v>3.0610789299999999</v>
      </c>
      <c r="J90" s="524" t="s">
        <v>968</v>
      </c>
    </row>
    <row r="91" spans="1:13" ht="15.75" x14ac:dyDescent="0.25">
      <c r="A91" s="521"/>
      <c r="B91" s="311"/>
      <c r="C91" s="337"/>
      <c r="D91" s="337"/>
      <c r="E91" s="332"/>
      <c r="F91" s="332"/>
      <c r="G91" s="332"/>
      <c r="H91" s="332"/>
      <c r="I91" s="4">
        <v>3.3896126299999998</v>
      </c>
      <c r="J91" s="524"/>
    </row>
    <row r="92" spans="1:13" ht="15.75" x14ac:dyDescent="0.25">
      <c r="A92" s="521"/>
      <c r="B92" s="311"/>
      <c r="C92" s="337"/>
      <c r="D92" s="337"/>
      <c r="E92" s="332"/>
      <c r="F92" s="332"/>
      <c r="G92" s="332"/>
      <c r="H92" s="332"/>
      <c r="I92" s="4">
        <v>3.38478382</v>
      </c>
      <c r="J92" s="524"/>
    </row>
    <row r="93" spans="1:13" ht="15.75" x14ac:dyDescent="0.25">
      <c r="A93" s="522"/>
      <c r="B93" s="412"/>
      <c r="C93" s="520"/>
      <c r="D93" s="520"/>
      <c r="E93" s="523"/>
      <c r="F93" s="523"/>
      <c r="G93" s="523"/>
      <c r="H93" s="523"/>
      <c r="I93" s="67">
        <v>3.7261620999999998</v>
      </c>
      <c r="J93" s="526"/>
    </row>
    <row r="94" spans="1:13" x14ac:dyDescent="0.25">
      <c r="A94" s="30" t="s">
        <v>969</v>
      </c>
      <c r="B94" s="30"/>
    </row>
    <row r="95" spans="1:13" ht="15.75" thickBot="1" x14ac:dyDescent="0.3"/>
    <row r="96" spans="1:13" ht="15.75" x14ac:dyDescent="0.25">
      <c r="A96" s="342" t="s">
        <v>970</v>
      </c>
      <c r="B96" s="237" t="s">
        <v>239</v>
      </c>
      <c r="C96" s="236" t="s">
        <v>240</v>
      </c>
      <c r="D96" s="236" t="s">
        <v>241</v>
      </c>
      <c r="E96" s="530" t="s">
        <v>660</v>
      </c>
      <c r="F96" s="530"/>
      <c r="G96" s="530" t="s">
        <v>943</v>
      </c>
      <c r="H96" s="531"/>
      <c r="I96" s="532"/>
      <c r="J96" s="532"/>
      <c r="K96" s="532"/>
      <c r="L96" s="532"/>
      <c r="M96" s="532"/>
    </row>
    <row r="97" spans="1:13" ht="15.75" x14ac:dyDescent="0.25">
      <c r="A97" s="343"/>
      <c r="B97" s="451"/>
      <c r="C97" s="232"/>
      <c r="D97" s="232"/>
      <c r="E97" s="533" t="s">
        <v>944</v>
      </c>
      <c r="F97" s="533"/>
      <c r="G97" s="533" t="s">
        <v>945</v>
      </c>
      <c r="H97" s="534"/>
      <c r="I97" s="535"/>
      <c r="J97" s="535"/>
      <c r="K97" s="535"/>
      <c r="L97" s="535"/>
      <c r="M97" s="535"/>
    </row>
    <row r="98" spans="1:13" ht="15.75" x14ac:dyDescent="0.25">
      <c r="A98" s="521" t="s">
        <v>248</v>
      </c>
      <c r="B98" s="331" t="s">
        <v>965</v>
      </c>
      <c r="C98" s="337" t="s">
        <v>903</v>
      </c>
      <c r="D98" s="337" t="s">
        <v>352</v>
      </c>
      <c r="E98" s="4">
        <v>2.7187442800000001</v>
      </c>
      <c r="F98" s="332" t="s">
        <v>949</v>
      </c>
      <c r="G98" s="20">
        <v>5.2773270681744355</v>
      </c>
      <c r="H98" s="524" t="s">
        <v>971</v>
      </c>
      <c r="I98" s="527"/>
      <c r="J98" s="527"/>
      <c r="K98" s="79"/>
      <c r="L98" s="301"/>
      <c r="M98" s="528"/>
    </row>
    <row r="99" spans="1:13" ht="15.75" x14ac:dyDescent="0.25">
      <c r="A99" s="521"/>
      <c r="B99" s="311"/>
      <c r="C99" s="337"/>
      <c r="D99" s="337"/>
      <c r="E99" s="4">
        <v>1.58917398</v>
      </c>
      <c r="F99" s="332"/>
      <c r="G99" s="20">
        <v>4.9170907440920262</v>
      </c>
      <c r="H99" s="524"/>
      <c r="I99" s="527"/>
      <c r="J99" s="527"/>
      <c r="K99" s="79"/>
      <c r="L99" s="301"/>
      <c r="M99" s="528"/>
    </row>
    <row r="100" spans="1:13" ht="15.75" x14ac:dyDescent="0.25">
      <c r="A100" s="521"/>
      <c r="B100" s="311"/>
      <c r="C100" s="337"/>
      <c r="D100" s="337"/>
      <c r="E100" s="115">
        <v>0</v>
      </c>
      <c r="F100" s="332"/>
      <c r="G100" s="115">
        <v>0</v>
      </c>
      <c r="H100" s="524"/>
      <c r="I100" s="527"/>
      <c r="J100" s="527"/>
      <c r="K100" s="80"/>
      <c r="L100" s="301"/>
      <c r="M100" s="528"/>
    </row>
    <row r="101" spans="1:13" ht="15.75" x14ac:dyDescent="0.25">
      <c r="A101" s="521"/>
      <c r="B101" s="311"/>
      <c r="C101" s="337"/>
      <c r="D101" s="337"/>
      <c r="E101" s="115">
        <v>0</v>
      </c>
      <c r="F101" s="332"/>
      <c r="G101" s="115">
        <v>0</v>
      </c>
      <c r="H101" s="524"/>
      <c r="I101" s="527"/>
      <c r="J101" s="527"/>
      <c r="K101" s="79"/>
      <c r="L101" s="301"/>
      <c r="M101" s="528"/>
    </row>
    <row r="102" spans="1:13" ht="15.75" x14ac:dyDescent="0.25">
      <c r="A102" s="521"/>
      <c r="B102" s="311"/>
      <c r="C102" s="337"/>
      <c r="D102" s="337" t="s">
        <v>362</v>
      </c>
      <c r="E102" s="332" t="s">
        <v>953</v>
      </c>
      <c r="F102" s="332"/>
      <c r="G102" s="332" t="s">
        <v>953</v>
      </c>
      <c r="H102" s="529"/>
      <c r="I102" s="527"/>
      <c r="J102" s="527"/>
      <c r="K102" s="79"/>
      <c r="L102" s="301"/>
      <c r="M102" s="528"/>
    </row>
    <row r="103" spans="1:13" ht="15.75" x14ac:dyDescent="0.25">
      <c r="A103" s="521"/>
      <c r="B103" s="311"/>
      <c r="C103" s="337"/>
      <c r="D103" s="337"/>
      <c r="E103" s="332"/>
      <c r="F103" s="332"/>
      <c r="G103" s="332"/>
      <c r="H103" s="529"/>
      <c r="I103" s="527"/>
      <c r="J103" s="527"/>
      <c r="K103" s="79"/>
      <c r="L103" s="301"/>
      <c r="M103" s="528"/>
    </row>
    <row r="104" spans="1:13" ht="15.75" x14ac:dyDescent="0.25">
      <c r="A104" s="521"/>
      <c r="B104" s="311"/>
      <c r="C104" s="337"/>
      <c r="D104" s="337"/>
      <c r="E104" s="332"/>
      <c r="F104" s="332"/>
      <c r="G104" s="332"/>
      <c r="H104" s="529"/>
      <c r="I104" s="527"/>
      <c r="J104" s="527"/>
      <c r="K104" s="79"/>
      <c r="L104" s="301"/>
      <c r="M104" s="528"/>
    </row>
    <row r="105" spans="1:13" ht="15.75" x14ac:dyDescent="0.25">
      <c r="A105" s="521"/>
      <c r="B105" s="311"/>
      <c r="C105" s="337"/>
      <c r="D105" s="337"/>
      <c r="E105" s="332"/>
      <c r="F105" s="332"/>
      <c r="G105" s="332"/>
      <c r="H105" s="529"/>
      <c r="I105" s="527"/>
      <c r="J105" s="527"/>
      <c r="K105" s="79"/>
      <c r="L105" s="301"/>
      <c r="M105" s="528"/>
    </row>
    <row r="106" spans="1:13" ht="15.75" x14ac:dyDescent="0.25">
      <c r="A106" s="521"/>
      <c r="B106" s="331" t="s">
        <v>681</v>
      </c>
      <c r="C106" s="337" t="s">
        <v>682</v>
      </c>
      <c r="D106" s="337" t="s">
        <v>737</v>
      </c>
      <c r="E106" s="115">
        <v>0</v>
      </c>
      <c r="F106" s="332" t="s">
        <v>972</v>
      </c>
      <c r="G106" s="451" t="s">
        <v>973</v>
      </c>
      <c r="H106" s="524"/>
      <c r="I106" s="527"/>
      <c r="J106" s="527"/>
      <c r="K106" s="527"/>
      <c r="L106" s="527"/>
      <c r="M106" s="527"/>
    </row>
    <row r="107" spans="1:13" ht="15.75" x14ac:dyDescent="0.25">
      <c r="A107" s="521"/>
      <c r="B107" s="331"/>
      <c r="C107" s="337"/>
      <c r="D107" s="337"/>
      <c r="E107" s="115">
        <v>0</v>
      </c>
      <c r="F107" s="332"/>
      <c r="G107" s="451"/>
      <c r="H107" s="524"/>
      <c r="I107" s="527"/>
      <c r="J107" s="527"/>
      <c r="K107" s="527"/>
      <c r="L107" s="527"/>
      <c r="M107" s="527"/>
    </row>
    <row r="108" spans="1:13" ht="15.75" x14ac:dyDescent="0.25">
      <c r="A108" s="521"/>
      <c r="B108" s="331"/>
      <c r="C108" s="337"/>
      <c r="D108" s="337"/>
      <c r="E108" s="4">
        <v>3.8351584999999999</v>
      </c>
      <c r="F108" s="332"/>
      <c r="G108" s="451"/>
      <c r="H108" s="524"/>
      <c r="I108" s="527"/>
      <c r="J108" s="527"/>
      <c r="K108" s="527"/>
      <c r="L108" s="527"/>
      <c r="M108" s="527"/>
    </row>
    <row r="109" spans="1:13" ht="15.75" x14ac:dyDescent="0.25">
      <c r="A109" s="522"/>
      <c r="B109" s="519"/>
      <c r="C109" s="520"/>
      <c r="D109" s="520"/>
      <c r="E109" s="124">
        <v>0</v>
      </c>
      <c r="F109" s="523"/>
      <c r="G109" s="525"/>
      <c r="H109" s="526"/>
      <c r="I109" s="527"/>
      <c r="J109" s="527"/>
      <c r="K109" s="527"/>
      <c r="L109" s="527"/>
      <c r="M109" s="527"/>
    </row>
    <row r="110" spans="1:13" x14ac:dyDescent="0.25">
      <c r="A110" s="30" t="s">
        <v>974</v>
      </c>
    </row>
  </sheetData>
  <mergeCells count="156">
    <mergeCell ref="A1:H2"/>
    <mergeCell ref="F3:H3"/>
    <mergeCell ref="F4:H4"/>
    <mergeCell ref="B83:B85"/>
    <mergeCell ref="C83:C85"/>
    <mergeCell ref="D83:D85"/>
    <mergeCell ref="F83:F85"/>
    <mergeCell ref="G83:H85"/>
    <mergeCell ref="J83:J85"/>
    <mergeCell ref="A83:A93"/>
    <mergeCell ref="G12:G14"/>
    <mergeCell ref="G9:G11"/>
    <mergeCell ref="G5:H8"/>
    <mergeCell ref="D5:D8"/>
    <mergeCell ref="D9:D11"/>
    <mergeCell ref="D12:D14"/>
    <mergeCell ref="D15:D17"/>
    <mergeCell ref="D18:D20"/>
    <mergeCell ref="D21:D23"/>
    <mergeCell ref="H42:H56"/>
    <mergeCell ref="G48:G50"/>
    <mergeCell ref="G51:G53"/>
    <mergeCell ref="G21:G23"/>
    <mergeCell ref="G30:G33"/>
    <mergeCell ref="A38:A60"/>
    <mergeCell ref="B30:B37"/>
    <mergeCell ref="B38:B41"/>
    <mergeCell ref="B42:B56"/>
    <mergeCell ref="B57:B60"/>
    <mergeCell ref="D48:D50"/>
    <mergeCell ref="D51:D53"/>
    <mergeCell ref="D54:D56"/>
    <mergeCell ref="D57:D60"/>
    <mergeCell ref="D42:D44"/>
    <mergeCell ref="C38:C41"/>
    <mergeCell ref="C30:C37"/>
    <mergeCell ref="C42:C47"/>
    <mergeCell ref="C48:C50"/>
    <mergeCell ref="C51:C53"/>
    <mergeCell ref="C54:C56"/>
    <mergeCell ref="C57:C60"/>
    <mergeCell ref="E3:E4"/>
    <mergeCell ref="A3:A4"/>
    <mergeCell ref="B3:B4"/>
    <mergeCell ref="D3:D4"/>
    <mergeCell ref="C3:C4"/>
    <mergeCell ref="C5:C8"/>
    <mergeCell ref="C9:C14"/>
    <mergeCell ref="C15:C20"/>
    <mergeCell ref="B5:B8"/>
    <mergeCell ref="B9:B29"/>
    <mergeCell ref="C21:C23"/>
    <mergeCell ref="A5:A37"/>
    <mergeCell ref="C24:C29"/>
    <mergeCell ref="G54:G56"/>
    <mergeCell ref="D45:D47"/>
    <mergeCell ref="G45:G47"/>
    <mergeCell ref="G57:H60"/>
    <mergeCell ref="G38:H41"/>
    <mergeCell ref="G42:G44"/>
    <mergeCell ref="D24:D26"/>
    <mergeCell ref="D27:D29"/>
    <mergeCell ref="D30:D33"/>
    <mergeCell ref="D34:D37"/>
    <mergeCell ref="D38:D41"/>
    <mergeCell ref="G24:G26"/>
    <mergeCell ref="G27:G29"/>
    <mergeCell ref="H9:H29"/>
    <mergeCell ref="H30:H37"/>
    <mergeCell ref="G15:G17"/>
    <mergeCell ref="G18:G20"/>
    <mergeCell ref="G34:G37"/>
    <mergeCell ref="K66:L66"/>
    <mergeCell ref="I65:L65"/>
    <mergeCell ref="L67:L70"/>
    <mergeCell ref="L71:L74"/>
    <mergeCell ref="E65:F65"/>
    <mergeCell ref="G65:H65"/>
    <mergeCell ref="E66:F66"/>
    <mergeCell ref="G66:H66"/>
    <mergeCell ref="I66:J66"/>
    <mergeCell ref="E71:F74"/>
    <mergeCell ref="G71:H74"/>
    <mergeCell ref="I67:J70"/>
    <mergeCell ref="I71:J74"/>
    <mergeCell ref="B75:B78"/>
    <mergeCell ref="C75:C78"/>
    <mergeCell ref="D75:D78"/>
    <mergeCell ref="A75:A78"/>
    <mergeCell ref="F75:F78"/>
    <mergeCell ref="H75:H78"/>
    <mergeCell ref="J75:J78"/>
    <mergeCell ref="A65:A66"/>
    <mergeCell ref="A67:A74"/>
    <mergeCell ref="F67:F70"/>
    <mergeCell ref="H67:H70"/>
    <mergeCell ref="B67:B74"/>
    <mergeCell ref="C67:C74"/>
    <mergeCell ref="D67:D70"/>
    <mergeCell ref="D71:D74"/>
    <mergeCell ref="B65:B66"/>
    <mergeCell ref="C65:C66"/>
    <mergeCell ref="D65:D66"/>
    <mergeCell ref="A81:A82"/>
    <mergeCell ref="B81:B82"/>
    <mergeCell ref="C81:C82"/>
    <mergeCell ref="D81:D82"/>
    <mergeCell ref="E81:F81"/>
    <mergeCell ref="G81:H81"/>
    <mergeCell ref="E82:F82"/>
    <mergeCell ref="G82:H82"/>
    <mergeCell ref="D86:D89"/>
    <mergeCell ref="F86:F89"/>
    <mergeCell ref="H86:H89"/>
    <mergeCell ref="B86:B93"/>
    <mergeCell ref="J86:J89"/>
    <mergeCell ref="D90:D93"/>
    <mergeCell ref="E90:F93"/>
    <mergeCell ref="G90:H93"/>
    <mergeCell ref="J90:J93"/>
    <mergeCell ref="I82:J82"/>
    <mergeCell ref="C86:C93"/>
    <mergeCell ref="I81:J81"/>
    <mergeCell ref="K75:L78"/>
    <mergeCell ref="A96:A97"/>
    <mergeCell ref="B96:B97"/>
    <mergeCell ref="C96:C97"/>
    <mergeCell ref="D96:D97"/>
    <mergeCell ref="E96:F96"/>
    <mergeCell ref="G96:H96"/>
    <mergeCell ref="I96:M96"/>
    <mergeCell ref="E97:F97"/>
    <mergeCell ref="G97:H97"/>
    <mergeCell ref="I97:J97"/>
    <mergeCell ref="K97:M97"/>
    <mergeCell ref="B106:B109"/>
    <mergeCell ref="C106:C109"/>
    <mergeCell ref="D106:D109"/>
    <mergeCell ref="A98:A109"/>
    <mergeCell ref="F106:F109"/>
    <mergeCell ref="G106:H109"/>
    <mergeCell ref="I106:J109"/>
    <mergeCell ref="K106:M109"/>
    <mergeCell ref="B98:B105"/>
    <mergeCell ref="C98:C105"/>
    <mergeCell ref="D98:D101"/>
    <mergeCell ref="F98:F101"/>
    <mergeCell ref="H98:H101"/>
    <mergeCell ref="I98:J101"/>
    <mergeCell ref="L98:L101"/>
    <mergeCell ref="M98:M105"/>
    <mergeCell ref="D102:D105"/>
    <mergeCell ref="E102:F105"/>
    <mergeCell ref="G102:H105"/>
    <mergeCell ref="I102:J105"/>
    <mergeCell ref="L102:L10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selection activeCell="E19" sqref="E19"/>
    </sheetView>
  </sheetViews>
  <sheetFormatPr baseColWidth="10" defaultColWidth="19" defaultRowHeight="15.75" x14ac:dyDescent="0.25"/>
  <cols>
    <col min="1" max="16384" width="19" style="1"/>
  </cols>
  <sheetData>
    <row r="1" spans="1:15" ht="15.75" customHeight="1" x14ac:dyDescent="0.25">
      <c r="A1" s="157" t="s">
        <v>984</v>
      </c>
      <c r="B1" s="158"/>
      <c r="C1" s="158"/>
      <c r="D1" s="158"/>
      <c r="E1" s="158"/>
      <c r="F1" s="158"/>
      <c r="G1" s="159"/>
      <c r="H1" s="36"/>
    </row>
    <row r="2" spans="1:15" x14ac:dyDescent="0.25">
      <c r="A2" s="160"/>
      <c r="B2" s="161"/>
      <c r="C2" s="161"/>
      <c r="D2" s="161"/>
      <c r="E2" s="161"/>
      <c r="F2" s="161"/>
      <c r="G2" s="162"/>
      <c r="H2" s="36"/>
      <c r="I2" s="76"/>
      <c r="J2" s="76"/>
      <c r="K2" s="76"/>
      <c r="L2" s="76"/>
      <c r="M2" s="76"/>
      <c r="N2" s="76"/>
      <c r="O2" s="76"/>
    </row>
    <row r="3" spans="1:15" x14ac:dyDescent="0.25">
      <c r="A3" s="163"/>
      <c r="B3" s="164"/>
      <c r="C3" s="164"/>
      <c r="D3" s="164"/>
      <c r="E3" s="164"/>
      <c r="F3" s="164"/>
      <c r="G3" s="165"/>
      <c r="H3" s="36"/>
      <c r="I3" s="33"/>
      <c r="J3" s="33"/>
      <c r="K3" s="33"/>
      <c r="L3" s="33"/>
      <c r="M3" s="33"/>
      <c r="N3" s="33"/>
      <c r="O3" s="76"/>
    </row>
    <row r="4" spans="1:15" x14ac:dyDescent="0.25">
      <c r="A4" s="26" t="s">
        <v>0</v>
      </c>
      <c r="B4" s="32" t="s">
        <v>1</v>
      </c>
      <c r="C4" s="32" t="s">
        <v>2</v>
      </c>
      <c r="D4" s="32" t="s">
        <v>3</v>
      </c>
      <c r="E4" s="32" t="s">
        <v>4</v>
      </c>
      <c r="F4" s="32" t="s">
        <v>5</v>
      </c>
      <c r="G4" s="82" t="s">
        <v>6</v>
      </c>
      <c r="H4" s="33"/>
      <c r="I4" s="33"/>
      <c r="J4" s="33"/>
      <c r="K4" s="33"/>
      <c r="L4" s="33"/>
      <c r="M4" s="33"/>
      <c r="N4" s="33"/>
      <c r="O4" s="76"/>
    </row>
    <row r="5" spans="1:15" ht="79.5" thickBot="1" x14ac:dyDescent="0.3">
      <c r="A5" s="37" t="s">
        <v>7</v>
      </c>
      <c r="B5" s="38" t="s">
        <v>8</v>
      </c>
      <c r="C5" s="38" t="s">
        <v>9</v>
      </c>
      <c r="D5" s="38" t="s">
        <v>10</v>
      </c>
      <c r="E5" s="38" t="s">
        <v>11</v>
      </c>
      <c r="F5" s="38" t="s">
        <v>12</v>
      </c>
      <c r="G5" s="39" t="s">
        <v>13</v>
      </c>
      <c r="H5" s="33"/>
      <c r="I5" s="33"/>
      <c r="J5" s="33"/>
      <c r="K5" s="33"/>
      <c r="L5" s="33"/>
      <c r="M5" s="33"/>
      <c r="N5" s="33"/>
      <c r="O5" s="76"/>
    </row>
    <row r="6" spans="1:15" x14ac:dyDescent="0.25">
      <c r="A6" s="166" t="s">
        <v>14</v>
      </c>
      <c r="B6" s="166"/>
      <c r="C6" s="166"/>
      <c r="D6" s="166"/>
      <c r="E6" s="166"/>
      <c r="F6" s="166"/>
      <c r="G6" s="166"/>
      <c r="H6" s="33"/>
      <c r="I6" s="33"/>
      <c r="J6" s="33"/>
      <c r="K6" s="33"/>
      <c r="L6" s="33"/>
      <c r="M6" s="33"/>
      <c r="N6" s="110"/>
      <c r="O6" s="76"/>
    </row>
    <row r="7" spans="1:15" x14ac:dyDescent="0.25">
      <c r="A7" s="167"/>
      <c r="B7" s="167"/>
      <c r="C7" s="167"/>
      <c r="D7" s="167"/>
      <c r="E7" s="167"/>
      <c r="F7" s="167"/>
      <c r="G7" s="167"/>
      <c r="H7" s="76"/>
      <c r="I7" s="76"/>
      <c r="J7" s="76"/>
      <c r="K7" s="76"/>
      <c r="L7" s="76"/>
      <c r="M7" s="76"/>
      <c r="N7" s="76"/>
      <c r="O7" s="76"/>
    </row>
  </sheetData>
  <mergeCells count="2">
    <mergeCell ref="A1:G3"/>
    <mergeCell ref="A6:G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M11" sqref="M11"/>
    </sheetView>
  </sheetViews>
  <sheetFormatPr baseColWidth="10" defaultColWidth="11.42578125" defaultRowHeight="15.75" x14ac:dyDescent="0.25"/>
  <cols>
    <col min="1" max="1" width="11.42578125" style="76"/>
    <col min="2" max="2" width="19.7109375" style="76" bestFit="1" customWidth="1"/>
    <col min="3" max="3" width="11.28515625" style="76" bestFit="1" customWidth="1"/>
    <col min="4" max="4" width="21.42578125" style="76" customWidth="1"/>
    <col min="5" max="5" width="24.140625" style="76" customWidth="1"/>
    <col min="6" max="6" width="21.42578125" style="76" customWidth="1"/>
    <col min="7" max="7" width="27.28515625" style="76" customWidth="1"/>
    <col min="8" max="8" width="22.5703125" style="76" customWidth="1"/>
    <col min="9" max="9" width="11.42578125" style="76"/>
    <col min="10" max="10" width="23.28515625" style="76" customWidth="1"/>
    <col min="11" max="12" width="13.7109375" style="76" customWidth="1"/>
    <col min="13" max="13" width="20.5703125" style="76" customWidth="1"/>
    <col min="14" max="14" width="19" style="76" bestFit="1" customWidth="1"/>
    <col min="15" max="15" width="26.5703125" style="76" customWidth="1"/>
    <col min="16" max="16" width="22" style="76" bestFit="1" customWidth="1"/>
    <col min="17" max="16384" width="11.42578125" style="76"/>
  </cols>
  <sheetData>
    <row r="1" spans="1:16" ht="27" customHeight="1" x14ac:dyDescent="0.25">
      <c r="A1" s="170" t="s">
        <v>985</v>
      </c>
      <c r="B1" s="171"/>
      <c r="C1" s="171"/>
      <c r="D1" s="171"/>
      <c r="E1" s="171"/>
      <c r="F1" s="171"/>
      <c r="G1" s="171"/>
      <c r="H1" s="171"/>
      <c r="I1" s="171"/>
      <c r="J1" s="171"/>
      <c r="K1" s="171"/>
      <c r="L1" s="171"/>
      <c r="M1" s="171"/>
      <c r="N1" s="171"/>
      <c r="O1" s="171"/>
      <c r="P1" s="172"/>
    </row>
    <row r="2" spans="1:16" ht="43.5" customHeight="1" x14ac:dyDescent="0.25">
      <c r="A2" s="173"/>
      <c r="B2" s="174"/>
      <c r="C2" s="174"/>
      <c r="D2" s="174"/>
      <c r="E2" s="174"/>
      <c r="F2" s="174"/>
      <c r="G2" s="174"/>
      <c r="H2" s="174"/>
      <c r="I2" s="174"/>
      <c r="J2" s="174"/>
      <c r="K2" s="174"/>
      <c r="L2" s="174"/>
      <c r="M2" s="174"/>
      <c r="N2" s="174"/>
      <c r="O2" s="174"/>
      <c r="P2" s="175"/>
    </row>
    <row r="3" spans="1:16" ht="51" customHeight="1" x14ac:dyDescent="0.25">
      <c r="A3" s="118" t="s">
        <v>15</v>
      </c>
      <c r="B3" s="104" t="s">
        <v>16</v>
      </c>
      <c r="C3" s="95" t="s">
        <v>17</v>
      </c>
      <c r="D3" s="133" t="s">
        <v>18</v>
      </c>
      <c r="E3" s="105" t="s">
        <v>19</v>
      </c>
      <c r="F3" s="105" t="s">
        <v>20</v>
      </c>
      <c r="G3" s="105" t="s">
        <v>21</v>
      </c>
      <c r="H3" s="134" t="s">
        <v>22</v>
      </c>
      <c r="I3" s="33"/>
    </row>
    <row r="4" spans="1:16" ht="31.5" customHeight="1" x14ac:dyDescent="0.25">
      <c r="A4" s="176" t="s">
        <v>23</v>
      </c>
      <c r="B4" s="103" t="s">
        <v>24</v>
      </c>
      <c r="C4" s="40">
        <v>45370</v>
      </c>
      <c r="D4" s="3">
        <v>0</v>
      </c>
      <c r="E4" s="99">
        <v>0</v>
      </c>
      <c r="F4" s="99" t="s">
        <v>25</v>
      </c>
      <c r="G4" s="99" t="s">
        <v>26</v>
      </c>
      <c r="H4" s="46" t="s">
        <v>27</v>
      </c>
      <c r="I4" s="33"/>
    </row>
    <row r="5" spans="1:16" x14ac:dyDescent="0.25">
      <c r="A5" s="176"/>
      <c r="B5" s="98" t="s">
        <v>28</v>
      </c>
      <c r="C5" s="40">
        <v>45371</v>
      </c>
      <c r="D5" s="78">
        <v>0</v>
      </c>
      <c r="E5" s="168">
        <v>334.5</v>
      </c>
      <c r="F5" s="99" t="s">
        <v>29</v>
      </c>
      <c r="G5" s="99" t="s">
        <v>30</v>
      </c>
      <c r="H5" s="46" t="s">
        <v>31</v>
      </c>
      <c r="I5" s="33"/>
    </row>
    <row r="6" spans="1:16" ht="31.5" customHeight="1" x14ac:dyDescent="0.25">
      <c r="A6" s="176"/>
      <c r="B6" s="103" t="s">
        <v>32</v>
      </c>
      <c r="C6" s="40">
        <v>45372</v>
      </c>
      <c r="D6" s="78">
        <v>0</v>
      </c>
      <c r="E6" s="169"/>
      <c r="F6" s="99" t="s">
        <v>33</v>
      </c>
      <c r="G6" s="99" t="s">
        <v>34</v>
      </c>
      <c r="H6" s="46" t="s">
        <v>35</v>
      </c>
      <c r="I6" s="33"/>
    </row>
    <row r="7" spans="1:16" ht="30.75" customHeight="1" x14ac:dyDescent="0.25">
      <c r="A7" s="176"/>
      <c r="B7" s="103" t="s">
        <v>36</v>
      </c>
      <c r="C7" s="97" t="s">
        <v>37</v>
      </c>
      <c r="D7" s="78">
        <v>326.39999999999998</v>
      </c>
      <c r="E7" s="169"/>
      <c r="F7" s="99" t="s">
        <v>38</v>
      </c>
      <c r="G7" s="99" t="s">
        <v>39</v>
      </c>
      <c r="H7" s="46" t="s">
        <v>40</v>
      </c>
      <c r="I7" s="33"/>
    </row>
    <row r="8" spans="1:16" x14ac:dyDescent="0.25">
      <c r="A8" s="176"/>
      <c r="B8" s="98" t="s">
        <v>41</v>
      </c>
      <c r="C8" s="40">
        <v>45418</v>
      </c>
      <c r="D8" s="78">
        <v>8.1</v>
      </c>
      <c r="E8" s="145"/>
      <c r="F8" s="99" t="s">
        <v>42</v>
      </c>
      <c r="G8" s="99" t="s">
        <v>43</v>
      </c>
      <c r="H8" s="46" t="s">
        <v>44</v>
      </c>
      <c r="I8" s="33"/>
    </row>
    <row r="9" spans="1:16" ht="16.5" thickBot="1" x14ac:dyDescent="0.3">
      <c r="A9" s="176"/>
      <c r="B9" s="100" t="s">
        <v>45</v>
      </c>
      <c r="C9" s="44">
        <v>45419</v>
      </c>
      <c r="D9" s="78">
        <v>3.8</v>
      </c>
      <c r="E9" s="101">
        <v>3.8</v>
      </c>
      <c r="F9" s="101" t="s">
        <v>46</v>
      </c>
      <c r="G9" s="101" t="s">
        <v>47</v>
      </c>
      <c r="H9" s="47" t="s">
        <v>48</v>
      </c>
      <c r="I9" s="33"/>
    </row>
    <row r="10" spans="1:16" ht="47.25" x14ac:dyDescent="0.25">
      <c r="A10" s="176" t="s">
        <v>49</v>
      </c>
      <c r="B10" s="41" t="s">
        <v>50</v>
      </c>
      <c r="C10" s="123" t="s">
        <v>17</v>
      </c>
      <c r="D10" s="77" t="s">
        <v>18</v>
      </c>
      <c r="E10" s="109" t="s">
        <v>19</v>
      </c>
      <c r="F10" s="109" t="s">
        <v>51</v>
      </c>
      <c r="G10" s="109" t="s">
        <v>21</v>
      </c>
      <c r="H10" s="42" t="s">
        <v>22</v>
      </c>
      <c r="I10" s="33" t="s">
        <v>52</v>
      </c>
      <c r="J10" s="33" t="s">
        <v>52</v>
      </c>
      <c r="K10" s="33" t="s">
        <v>52</v>
      </c>
      <c r="L10" s="33"/>
      <c r="M10" s="33" t="s">
        <v>52</v>
      </c>
      <c r="N10" s="33" t="s">
        <v>52</v>
      </c>
      <c r="O10" s="33" t="s">
        <v>52</v>
      </c>
    </row>
    <row r="11" spans="1:16" ht="31.5" x14ac:dyDescent="0.25">
      <c r="A11" s="176"/>
      <c r="B11" s="103" t="s">
        <v>24</v>
      </c>
      <c r="C11" s="40">
        <v>45531</v>
      </c>
      <c r="D11" s="3">
        <v>0</v>
      </c>
      <c r="E11" s="99">
        <v>0</v>
      </c>
      <c r="F11" s="99" t="s">
        <v>53</v>
      </c>
      <c r="G11" s="99" t="s">
        <v>54</v>
      </c>
      <c r="H11" s="121" t="s">
        <v>55</v>
      </c>
      <c r="I11" s="33"/>
      <c r="J11" s="33"/>
      <c r="K11" s="33"/>
      <c r="L11" s="33"/>
      <c r="M11" s="33"/>
      <c r="N11" s="33"/>
      <c r="O11" s="33"/>
    </row>
    <row r="12" spans="1:16" x14ac:dyDescent="0.25">
      <c r="A12" s="176"/>
      <c r="B12" s="98" t="s">
        <v>28</v>
      </c>
      <c r="C12" s="40">
        <v>45532</v>
      </c>
      <c r="D12" s="78">
        <v>0</v>
      </c>
      <c r="E12" s="168">
        <v>118.7</v>
      </c>
      <c r="F12" s="99" t="s">
        <v>56</v>
      </c>
      <c r="G12" s="99" t="s">
        <v>57</v>
      </c>
      <c r="H12" s="43" t="s">
        <v>58</v>
      </c>
      <c r="I12" s="33"/>
      <c r="J12" s="33"/>
      <c r="K12" s="33"/>
      <c r="L12" s="33"/>
      <c r="M12" s="33"/>
      <c r="N12" s="33"/>
      <c r="O12" s="33"/>
    </row>
    <row r="13" spans="1:16" ht="31.5" x14ac:dyDescent="0.25">
      <c r="A13" s="176"/>
      <c r="B13" s="103" t="s">
        <v>32</v>
      </c>
      <c r="C13" s="40">
        <v>45533</v>
      </c>
      <c r="D13" s="78">
        <v>0</v>
      </c>
      <c r="E13" s="169"/>
      <c r="F13" s="99" t="s">
        <v>59</v>
      </c>
      <c r="G13" s="99" t="s">
        <v>60</v>
      </c>
      <c r="H13" s="43" t="s">
        <v>61</v>
      </c>
      <c r="I13" s="33"/>
      <c r="J13" s="33"/>
      <c r="K13" s="33"/>
      <c r="L13" s="33"/>
      <c r="M13" s="33"/>
      <c r="N13" s="33"/>
      <c r="O13" s="33"/>
    </row>
    <row r="14" spans="1:16" ht="47.25" x14ac:dyDescent="0.25">
      <c r="A14" s="176"/>
      <c r="B14" s="103" t="s">
        <v>36</v>
      </c>
      <c r="C14" s="97" t="s">
        <v>62</v>
      </c>
      <c r="D14" s="78">
        <v>108.5</v>
      </c>
      <c r="E14" s="169"/>
      <c r="F14" s="99" t="s">
        <v>63</v>
      </c>
      <c r="G14" s="99" t="s">
        <v>64</v>
      </c>
      <c r="H14" s="121" t="s">
        <v>65</v>
      </c>
      <c r="I14" s="33"/>
      <c r="J14" s="33"/>
      <c r="K14" s="33"/>
      <c r="L14" s="33"/>
      <c r="M14" s="33"/>
      <c r="N14" s="33"/>
      <c r="O14" s="33"/>
    </row>
    <row r="15" spans="1:16" x14ac:dyDescent="0.25">
      <c r="A15" s="176"/>
      <c r="B15" s="98" t="s">
        <v>41</v>
      </c>
      <c r="C15" s="40">
        <v>45568</v>
      </c>
      <c r="D15" s="78">
        <v>10.199999999999999</v>
      </c>
      <c r="E15" s="145"/>
      <c r="F15" s="99" t="s">
        <v>66</v>
      </c>
      <c r="G15" s="99" t="s">
        <v>67</v>
      </c>
      <c r="H15" s="43" t="s">
        <v>61</v>
      </c>
    </row>
    <row r="16" spans="1:16" ht="16.5" thickBot="1" x14ac:dyDescent="0.3">
      <c r="A16" s="176"/>
      <c r="B16" s="100" t="s">
        <v>45</v>
      </c>
      <c r="C16" s="44">
        <v>45569</v>
      </c>
      <c r="D16" s="78">
        <v>0</v>
      </c>
      <c r="E16" s="101">
        <v>0</v>
      </c>
      <c r="F16" s="101" t="s">
        <v>68</v>
      </c>
      <c r="G16" s="101" t="s">
        <v>69</v>
      </c>
      <c r="H16" s="45" t="s">
        <v>70</v>
      </c>
    </row>
    <row r="17" spans="1:8" ht="33" customHeight="1" x14ac:dyDescent="0.25">
      <c r="A17" s="86"/>
      <c r="B17" s="167" t="s">
        <v>71</v>
      </c>
      <c r="C17" s="167"/>
      <c r="D17" s="167"/>
      <c r="E17" s="167"/>
      <c r="F17" s="167"/>
      <c r="G17" s="167"/>
      <c r="H17" s="167"/>
    </row>
    <row r="18" spans="1:8" ht="31.5" x14ac:dyDescent="0.25">
      <c r="A18" s="118" t="s">
        <v>72</v>
      </c>
      <c r="B18" s="50" t="s">
        <v>73</v>
      </c>
      <c r="C18" s="3" t="s">
        <v>74</v>
      </c>
      <c r="D18" s="34" t="s">
        <v>75</v>
      </c>
      <c r="E18" s="34" t="s">
        <v>76</v>
      </c>
      <c r="F18" s="3" t="s">
        <v>77</v>
      </c>
      <c r="G18" s="51" t="s">
        <v>78</v>
      </c>
    </row>
    <row r="19" spans="1:8" ht="31.5" x14ac:dyDescent="0.25">
      <c r="A19" s="176" t="s">
        <v>23</v>
      </c>
      <c r="B19" s="50" t="s">
        <v>79</v>
      </c>
      <c r="C19" s="84" t="s">
        <v>80</v>
      </c>
      <c r="D19" s="83" t="s">
        <v>81</v>
      </c>
      <c r="E19" s="83" t="s">
        <v>82</v>
      </c>
      <c r="F19" s="84" t="s">
        <v>83</v>
      </c>
      <c r="G19" s="52" t="s">
        <v>84</v>
      </c>
    </row>
    <row r="20" spans="1:8" ht="31.5" x14ac:dyDescent="0.25">
      <c r="A20" s="176"/>
      <c r="B20" s="50" t="s">
        <v>85</v>
      </c>
      <c r="C20" s="84" t="s">
        <v>86</v>
      </c>
      <c r="D20" s="83" t="s">
        <v>87</v>
      </c>
      <c r="E20" s="83" t="s">
        <v>88</v>
      </c>
      <c r="F20" s="84" t="s">
        <v>89</v>
      </c>
      <c r="G20" s="52" t="s">
        <v>90</v>
      </c>
    </row>
    <row r="21" spans="1:8" ht="31.5" x14ac:dyDescent="0.25">
      <c r="A21" s="176"/>
      <c r="B21" s="50" t="s">
        <v>91</v>
      </c>
      <c r="C21" s="84" t="s">
        <v>92</v>
      </c>
      <c r="D21" s="83" t="s">
        <v>93</v>
      </c>
      <c r="E21" s="83" t="s">
        <v>94</v>
      </c>
      <c r="F21" s="84" t="s">
        <v>95</v>
      </c>
      <c r="G21" s="52" t="s">
        <v>96</v>
      </c>
    </row>
    <row r="22" spans="1:8" ht="31.5" x14ac:dyDescent="0.25">
      <c r="A22" s="176"/>
      <c r="B22" s="50" t="s">
        <v>97</v>
      </c>
      <c r="C22" s="24" t="s">
        <v>98</v>
      </c>
      <c r="D22" s="24" t="s">
        <v>99</v>
      </c>
      <c r="E22" s="24" t="s">
        <v>100</v>
      </c>
      <c r="F22" s="24" t="s">
        <v>101</v>
      </c>
      <c r="G22" s="52" t="s">
        <v>102</v>
      </c>
    </row>
    <row r="23" spans="1:8" ht="32.25" thickBot="1" x14ac:dyDescent="0.3">
      <c r="A23" s="176"/>
      <c r="B23" s="53" t="s">
        <v>103</v>
      </c>
      <c r="C23" s="54" t="s">
        <v>104</v>
      </c>
      <c r="D23" s="54" t="s">
        <v>105</v>
      </c>
      <c r="E23" s="54" t="s">
        <v>106</v>
      </c>
      <c r="F23" s="54" t="s">
        <v>107</v>
      </c>
      <c r="G23" s="55" t="s">
        <v>108</v>
      </c>
    </row>
    <row r="24" spans="1:8" x14ac:dyDescent="0.25">
      <c r="B24" s="177"/>
      <c r="C24" s="177"/>
      <c r="D24" s="177"/>
      <c r="E24" s="177"/>
      <c r="F24" s="177"/>
      <c r="G24" s="177"/>
    </row>
    <row r="25" spans="1:8" x14ac:dyDescent="0.25">
      <c r="B25" s="156" t="s">
        <v>109</v>
      </c>
      <c r="C25" s="156"/>
      <c r="D25" s="156"/>
      <c r="E25" s="156"/>
      <c r="F25" s="156"/>
      <c r="G25" s="1"/>
    </row>
    <row r="26" spans="1:8" x14ac:dyDescent="0.25">
      <c r="B26" s="156" t="s">
        <v>110</v>
      </c>
      <c r="C26" s="156"/>
      <c r="D26" s="156"/>
      <c r="E26" s="156"/>
      <c r="F26" s="156"/>
      <c r="G26" s="1"/>
    </row>
    <row r="27" spans="1:8" x14ac:dyDescent="0.25">
      <c r="B27" s="156" t="s">
        <v>111</v>
      </c>
      <c r="C27" s="156"/>
      <c r="D27" s="156"/>
      <c r="E27" s="156"/>
      <c r="F27" s="156"/>
      <c r="G27" s="1"/>
    </row>
    <row r="28" spans="1:8" x14ac:dyDescent="0.25">
      <c r="B28" s="156" t="s">
        <v>112</v>
      </c>
      <c r="C28" s="156"/>
      <c r="D28" s="156"/>
      <c r="E28" s="156"/>
      <c r="F28" s="156"/>
      <c r="G28" s="1"/>
    </row>
    <row r="29" spans="1:8" x14ac:dyDescent="0.25">
      <c r="B29" s="156" t="s">
        <v>113</v>
      </c>
      <c r="C29" s="156"/>
      <c r="D29" s="156"/>
      <c r="E29" s="156"/>
      <c r="F29" s="156"/>
      <c r="G29" s="1"/>
    </row>
  </sheetData>
  <mergeCells count="13">
    <mergeCell ref="A1:P2"/>
    <mergeCell ref="B26:F26"/>
    <mergeCell ref="A4:A9"/>
    <mergeCell ref="A10:A16"/>
    <mergeCell ref="A19:A23"/>
    <mergeCell ref="B17:H17"/>
    <mergeCell ref="B24:G24"/>
    <mergeCell ref="B27:F27"/>
    <mergeCell ref="B25:F25"/>
    <mergeCell ref="B28:F28"/>
    <mergeCell ref="B29:F29"/>
    <mergeCell ref="E5:E8"/>
    <mergeCell ref="E12:E1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5"/>
  <sheetViews>
    <sheetView workbookViewId="0">
      <selection sqref="A1:H3"/>
    </sheetView>
  </sheetViews>
  <sheetFormatPr baseColWidth="10" defaultColWidth="9.140625" defaultRowHeight="15.75" x14ac:dyDescent="0.25"/>
  <cols>
    <col min="1" max="1" width="27" style="12" customWidth="1"/>
    <col min="2" max="2" width="29.28515625" style="12" customWidth="1"/>
    <col min="3" max="3" width="29.85546875" style="12" customWidth="1"/>
    <col min="4" max="4" width="30" style="12" customWidth="1"/>
    <col min="5" max="5" width="26.85546875" style="12" customWidth="1"/>
    <col min="6" max="6" width="25.7109375" style="12" customWidth="1"/>
    <col min="7" max="7" width="27.85546875" style="12" customWidth="1"/>
    <col min="8" max="8" width="17.5703125" style="12" customWidth="1"/>
    <col min="9" max="9" width="15.28515625" style="12" customWidth="1"/>
    <col min="10" max="10" width="18.28515625" style="12" customWidth="1"/>
    <col min="11" max="11" width="14.85546875" style="12" customWidth="1"/>
    <col min="12" max="12" width="17" style="12" customWidth="1"/>
    <col min="13" max="13" width="14.5703125" style="12" customWidth="1"/>
    <col min="14" max="14" width="12" style="12" customWidth="1"/>
    <col min="15" max="16" width="16.7109375" style="12" customWidth="1"/>
    <col min="17" max="17" width="9.140625" style="12"/>
    <col min="18" max="18" width="33.28515625" style="12" customWidth="1"/>
    <col min="19" max="19" width="35.42578125" style="12" customWidth="1"/>
    <col min="20" max="20" width="36.5703125" style="12" customWidth="1"/>
    <col min="21" max="21" width="38.140625" style="12" customWidth="1"/>
    <col min="22" max="22" width="37.7109375" style="12" customWidth="1"/>
    <col min="23" max="23" width="37.5703125" style="12" customWidth="1"/>
    <col min="24" max="24" width="36.28515625" style="12" customWidth="1"/>
    <col min="25" max="25" width="18.140625" style="12" customWidth="1"/>
    <col min="26" max="26" width="19.85546875" style="12" customWidth="1"/>
    <col min="27" max="27" width="17.5703125" style="12" customWidth="1"/>
    <col min="28" max="28" width="19.140625" style="12" customWidth="1"/>
    <col min="29" max="29" width="15" style="12" customWidth="1"/>
    <col min="30" max="30" width="22.140625" style="12" customWidth="1"/>
    <col min="31" max="31" width="13" style="12" customWidth="1"/>
    <col min="32" max="32" width="18.85546875" style="12" customWidth="1"/>
    <col min="33" max="33" width="17.42578125" style="12" customWidth="1"/>
    <col min="34" max="16384" width="9.140625" style="12"/>
  </cols>
  <sheetData>
    <row r="1" spans="1:44" ht="15" customHeight="1" x14ac:dyDescent="0.25">
      <c r="A1" s="178" t="s">
        <v>983</v>
      </c>
      <c r="B1" s="179"/>
      <c r="C1" s="179"/>
      <c r="D1" s="179"/>
      <c r="E1" s="179"/>
      <c r="F1" s="179"/>
      <c r="G1" s="179"/>
      <c r="H1" s="180"/>
      <c r="I1" s="86"/>
      <c r="J1" s="86"/>
      <c r="K1" s="86"/>
      <c r="L1" s="86"/>
      <c r="M1" s="86"/>
      <c r="N1" s="86"/>
      <c r="O1" s="86"/>
      <c r="P1" s="86"/>
      <c r="Q1" s="36"/>
      <c r="R1" s="36"/>
      <c r="S1" s="36"/>
      <c r="T1" s="36"/>
      <c r="U1" s="36"/>
      <c r="V1" s="36"/>
      <c r="W1" s="36"/>
      <c r="X1" s="36"/>
      <c r="Y1" s="36"/>
      <c r="Z1" s="36"/>
      <c r="AA1" s="36"/>
      <c r="AB1" s="36"/>
      <c r="AC1" s="36"/>
      <c r="AD1" s="36"/>
      <c r="AE1" s="36"/>
      <c r="AF1" s="36"/>
      <c r="AG1" s="36"/>
    </row>
    <row r="2" spans="1:44" x14ac:dyDescent="0.25">
      <c r="A2" s="181"/>
      <c r="B2" s="182"/>
      <c r="C2" s="182"/>
      <c r="D2" s="182"/>
      <c r="E2" s="182"/>
      <c r="F2" s="182"/>
      <c r="G2" s="182"/>
      <c r="H2" s="183"/>
      <c r="I2" s="86"/>
      <c r="J2" s="86"/>
      <c r="K2" s="86"/>
      <c r="L2" s="86"/>
      <c r="M2" s="86"/>
      <c r="N2" s="86"/>
      <c r="O2" s="86"/>
      <c r="P2" s="86"/>
      <c r="Q2" s="36"/>
      <c r="R2" s="36"/>
      <c r="S2" s="36"/>
      <c r="T2" s="36"/>
      <c r="U2" s="36"/>
      <c r="V2" s="36"/>
      <c r="W2" s="36"/>
      <c r="X2" s="36"/>
      <c r="Y2" s="36"/>
      <c r="Z2" s="36"/>
      <c r="AA2" s="36"/>
      <c r="AB2" s="36"/>
      <c r="AC2" s="36"/>
      <c r="AD2" s="36"/>
      <c r="AE2" s="36"/>
      <c r="AF2" s="36"/>
      <c r="AG2" s="36"/>
    </row>
    <row r="3" spans="1:44" ht="27.75" customHeight="1" x14ac:dyDescent="0.25">
      <c r="A3" s="184"/>
      <c r="B3" s="185"/>
      <c r="C3" s="185"/>
      <c r="D3" s="185"/>
      <c r="E3" s="185"/>
      <c r="F3" s="185"/>
      <c r="G3" s="185"/>
      <c r="H3" s="186"/>
      <c r="I3" s="91"/>
      <c r="J3" s="91"/>
      <c r="K3" s="91"/>
      <c r="L3" s="91"/>
      <c r="M3" s="91"/>
      <c r="N3" s="91"/>
      <c r="O3" s="91"/>
      <c r="P3" s="91"/>
      <c r="Q3" s="36"/>
      <c r="R3" s="36"/>
      <c r="S3" s="36"/>
      <c r="T3" s="36"/>
      <c r="U3" s="36"/>
      <c r="V3" s="36"/>
      <c r="W3" s="36"/>
      <c r="X3" s="36"/>
      <c r="Y3" s="36"/>
      <c r="Z3" s="36"/>
      <c r="AA3" s="36"/>
      <c r="AB3" s="36"/>
      <c r="AC3" s="36"/>
      <c r="AD3" s="36"/>
      <c r="AE3" s="36"/>
      <c r="AF3" s="36"/>
      <c r="AG3" s="36"/>
    </row>
    <row r="4" spans="1:44" ht="31.5" customHeight="1" x14ac:dyDescent="0.25">
      <c r="A4" s="135"/>
      <c r="B4" s="105" t="s">
        <v>239</v>
      </c>
      <c r="C4" s="105" t="s">
        <v>240</v>
      </c>
      <c r="D4" s="105" t="s">
        <v>241</v>
      </c>
      <c r="E4" s="105" t="s">
        <v>242</v>
      </c>
      <c r="F4" s="105" t="s">
        <v>243</v>
      </c>
      <c r="G4" s="105" t="s">
        <v>244</v>
      </c>
      <c r="H4" s="146" t="s">
        <v>245</v>
      </c>
      <c r="I4" s="188"/>
      <c r="J4" s="188" t="s">
        <v>246</v>
      </c>
      <c r="K4" s="188"/>
      <c r="L4" s="188" t="s">
        <v>247</v>
      </c>
      <c r="M4" s="188"/>
      <c r="N4" s="188" t="s">
        <v>5</v>
      </c>
      <c r="O4" s="188"/>
      <c r="P4" s="201"/>
      <c r="Q4" s="110"/>
      <c r="AH4" s="11"/>
      <c r="AI4" s="11"/>
      <c r="AJ4" s="11"/>
      <c r="AK4" s="11"/>
      <c r="AL4" s="11"/>
      <c r="AM4" s="11"/>
      <c r="AN4" s="11"/>
      <c r="AO4" s="11"/>
      <c r="AP4" s="11"/>
      <c r="AQ4" s="11"/>
      <c r="AR4" s="11"/>
    </row>
    <row r="5" spans="1:44" ht="15.75" customHeight="1" x14ac:dyDescent="0.25">
      <c r="A5" s="194" t="s">
        <v>248</v>
      </c>
      <c r="B5" s="142" t="s">
        <v>249</v>
      </c>
      <c r="C5" s="142" t="s">
        <v>250</v>
      </c>
      <c r="D5" s="142" t="s">
        <v>251</v>
      </c>
      <c r="E5" s="189" t="s">
        <v>252</v>
      </c>
      <c r="F5" s="97" t="s">
        <v>253</v>
      </c>
      <c r="G5" s="190" t="s">
        <v>254</v>
      </c>
      <c r="H5" s="97">
        <v>10.63</v>
      </c>
      <c r="I5" s="142" t="str">
        <f>TEXT(AVERAGE(H5:H8),"0,0") &amp; " ± " &amp; TEXT(STDEV(H5:H8),"0,0")</f>
        <v>12,7 ± 1,6</v>
      </c>
      <c r="J5" s="97">
        <v>89.37</v>
      </c>
      <c r="K5" s="142" t="str">
        <f>TEXT(AVERAGE(J5:J8),"0,0") &amp; " ± " &amp; TEXT(STDEV(J5:J8),"0,0")</f>
        <v>87,3 ± 1,6</v>
      </c>
      <c r="L5" s="97">
        <v>57.14</v>
      </c>
      <c r="M5" s="142" t="str">
        <f>TEXT(AVERAGE(L5:L8),"0,0") &amp; " ± " &amp; TEXT(STDEV(L5:L8),"0,0")</f>
        <v>29,9 ± 27,9</v>
      </c>
      <c r="N5" s="97">
        <v>8.4</v>
      </c>
      <c r="O5" s="142" t="s">
        <v>255</v>
      </c>
      <c r="P5" s="202" t="s">
        <v>256</v>
      </c>
      <c r="Q5" s="110"/>
      <c r="AH5" s="11"/>
      <c r="AI5" s="11"/>
      <c r="AJ5" s="11"/>
      <c r="AK5" s="11"/>
      <c r="AL5" s="11"/>
      <c r="AM5" s="11"/>
      <c r="AN5" s="11"/>
      <c r="AO5" s="11"/>
      <c r="AP5" s="11"/>
      <c r="AQ5" s="11"/>
      <c r="AR5" s="11"/>
    </row>
    <row r="6" spans="1:44" x14ac:dyDescent="0.25">
      <c r="A6" s="194"/>
      <c r="B6" s="142"/>
      <c r="C6" s="142"/>
      <c r="D6" s="142"/>
      <c r="E6" s="189"/>
      <c r="F6" s="97" t="s">
        <v>257</v>
      </c>
      <c r="G6" s="190"/>
      <c r="H6" s="97">
        <v>14.44</v>
      </c>
      <c r="I6" s="142"/>
      <c r="J6" s="97">
        <v>85.56</v>
      </c>
      <c r="K6" s="142"/>
      <c r="L6" s="97">
        <v>50</v>
      </c>
      <c r="M6" s="142"/>
      <c r="N6" s="97">
        <v>8.35</v>
      </c>
      <c r="O6" s="142"/>
      <c r="P6" s="202"/>
      <c r="Q6" s="110"/>
      <c r="AH6" s="11"/>
      <c r="AI6" s="11"/>
      <c r="AJ6" s="11"/>
      <c r="AK6" s="11"/>
      <c r="AL6" s="11"/>
      <c r="AM6" s="11"/>
      <c r="AN6" s="11"/>
      <c r="AO6" s="11"/>
      <c r="AP6" s="11"/>
      <c r="AQ6" s="11"/>
      <c r="AR6" s="11"/>
    </row>
    <row r="7" spans="1:44" x14ac:dyDescent="0.25">
      <c r="A7" s="194"/>
      <c r="B7" s="142"/>
      <c r="C7" s="142"/>
      <c r="D7" s="142"/>
      <c r="E7" s="189"/>
      <c r="F7" s="97" t="s">
        <v>258</v>
      </c>
      <c r="G7" s="190"/>
      <c r="H7" s="97">
        <v>12.64</v>
      </c>
      <c r="I7" s="142"/>
      <c r="J7" s="97">
        <v>87.36</v>
      </c>
      <c r="K7" s="142"/>
      <c r="L7" s="97">
        <v>0</v>
      </c>
      <c r="M7" s="142"/>
      <c r="N7" s="97">
        <v>8.5399999999999991</v>
      </c>
      <c r="O7" s="142"/>
      <c r="P7" s="202"/>
      <c r="Q7" s="110"/>
      <c r="AH7" s="11"/>
      <c r="AI7" s="11"/>
      <c r="AJ7" s="11"/>
      <c r="AK7" s="11"/>
      <c r="AL7" s="11"/>
      <c r="AM7" s="11"/>
      <c r="AN7" s="11"/>
      <c r="AO7" s="11"/>
      <c r="AP7" s="11"/>
      <c r="AQ7" s="11"/>
      <c r="AR7" s="11"/>
    </row>
    <row r="8" spans="1:44" x14ac:dyDescent="0.25">
      <c r="A8" s="194"/>
      <c r="B8" s="142"/>
      <c r="C8" s="142"/>
      <c r="D8" s="142"/>
      <c r="E8" s="189"/>
      <c r="F8" s="97" t="s">
        <v>259</v>
      </c>
      <c r="G8" s="190"/>
      <c r="H8" s="97">
        <v>13.14</v>
      </c>
      <c r="I8" s="142"/>
      <c r="J8" s="97">
        <v>86.86</v>
      </c>
      <c r="K8" s="142"/>
      <c r="L8" s="97">
        <v>12.5</v>
      </c>
      <c r="M8" s="142"/>
      <c r="N8" s="97">
        <v>8.35</v>
      </c>
      <c r="O8" s="142"/>
      <c r="P8" s="202"/>
      <c r="Q8" s="110"/>
      <c r="AH8" s="11"/>
      <c r="AI8" s="11"/>
      <c r="AJ8" s="11"/>
      <c r="AK8" s="11"/>
      <c r="AL8" s="11"/>
      <c r="AM8" s="11"/>
      <c r="AN8" s="11"/>
      <c r="AO8" s="11"/>
      <c r="AP8" s="11"/>
      <c r="AQ8" s="11"/>
      <c r="AR8" s="11"/>
    </row>
    <row r="9" spans="1:44" x14ac:dyDescent="0.25">
      <c r="A9" s="194"/>
      <c r="B9" s="142" t="s">
        <v>260</v>
      </c>
      <c r="C9" s="190" t="s">
        <v>261</v>
      </c>
      <c r="D9" s="190" t="s">
        <v>262</v>
      </c>
      <c r="E9" s="189" t="s">
        <v>263</v>
      </c>
      <c r="F9" s="97" t="s">
        <v>264</v>
      </c>
      <c r="G9" s="190" t="s">
        <v>265</v>
      </c>
      <c r="H9" s="97">
        <v>26.69</v>
      </c>
      <c r="I9" s="142" t="str">
        <f>TEXT(AVERAGE(H9:H11),"0,0") &amp; " ± " &amp; TEXT(STDEV(H9:H11),"0,0")</f>
        <v>26,2 ± 5,0</v>
      </c>
      <c r="J9" s="97">
        <v>73.31</v>
      </c>
      <c r="K9" s="142" t="str">
        <f>TEXT(AVERAGE(J9:J11),"0,0") &amp; " ± " &amp; TEXT(STDEV(J9:J11),"0,0")</f>
        <v>73,8 ± 5,0</v>
      </c>
      <c r="L9" s="97">
        <v>97.76</v>
      </c>
      <c r="M9" s="142" t="str">
        <f>TEXT(AVERAGE(L9:L11),"0,0") &amp; " ± " &amp; TEXT(STDEV(L9:L11),"0,0")</f>
        <v>96,1 ± 4,2</v>
      </c>
      <c r="N9" s="97">
        <v>6.95</v>
      </c>
      <c r="O9" s="198" t="s">
        <v>266</v>
      </c>
      <c r="P9" s="203" t="s">
        <v>267</v>
      </c>
      <c r="Q9" s="110"/>
      <c r="AH9" s="11"/>
      <c r="AI9" s="11"/>
      <c r="AJ9" s="11"/>
      <c r="AK9" s="11"/>
      <c r="AL9" s="11"/>
      <c r="AM9" s="11"/>
      <c r="AN9" s="11"/>
      <c r="AO9" s="11"/>
      <c r="AP9" s="11"/>
      <c r="AQ9" s="11"/>
      <c r="AR9" s="11"/>
    </row>
    <row r="10" spans="1:44" x14ac:dyDescent="0.25">
      <c r="A10" s="194"/>
      <c r="B10" s="142"/>
      <c r="C10" s="190"/>
      <c r="D10" s="190"/>
      <c r="E10" s="189"/>
      <c r="F10" s="97" t="s">
        <v>268</v>
      </c>
      <c r="G10" s="190"/>
      <c r="H10" s="97">
        <v>21.01</v>
      </c>
      <c r="I10" s="142"/>
      <c r="J10" s="97">
        <v>78.989999999999995</v>
      </c>
      <c r="K10" s="142"/>
      <c r="L10" s="97">
        <v>91.33</v>
      </c>
      <c r="M10" s="142"/>
      <c r="N10" s="97">
        <v>6.98</v>
      </c>
      <c r="O10" s="141"/>
      <c r="P10" s="203"/>
      <c r="Q10" s="110"/>
      <c r="AH10" s="11"/>
      <c r="AI10" s="11"/>
      <c r="AJ10" s="11"/>
      <c r="AK10" s="11"/>
      <c r="AL10" s="11"/>
      <c r="AM10" s="11"/>
      <c r="AN10" s="11"/>
      <c r="AO10" s="11"/>
      <c r="AP10" s="11"/>
      <c r="AQ10" s="11"/>
      <c r="AR10" s="11"/>
    </row>
    <row r="11" spans="1:44" x14ac:dyDescent="0.25">
      <c r="A11" s="194"/>
      <c r="B11" s="142"/>
      <c r="C11" s="190"/>
      <c r="D11" s="190"/>
      <c r="E11" s="189"/>
      <c r="F11" s="97" t="s">
        <v>269</v>
      </c>
      <c r="G11" s="190"/>
      <c r="H11" s="97">
        <v>30.88</v>
      </c>
      <c r="I11" s="142"/>
      <c r="J11" s="97">
        <v>69.12</v>
      </c>
      <c r="K11" s="142"/>
      <c r="L11" s="97">
        <v>99.23</v>
      </c>
      <c r="M11" s="142"/>
      <c r="N11" s="97">
        <v>6.38</v>
      </c>
      <c r="O11" s="141"/>
      <c r="P11" s="203"/>
      <c r="Q11" s="110"/>
      <c r="AH11" s="11"/>
      <c r="AI11" s="11"/>
      <c r="AJ11" s="11"/>
      <c r="AK11" s="11"/>
      <c r="AL11" s="11"/>
      <c r="AM11" s="11"/>
      <c r="AN11" s="11"/>
      <c r="AO11" s="11"/>
      <c r="AP11" s="11"/>
      <c r="AQ11" s="11"/>
      <c r="AR11" s="11"/>
    </row>
    <row r="12" spans="1:44" x14ac:dyDescent="0.25">
      <c r="A12" s="194"/>
      <c r="B12" s="142"/>
      <c r="C12" s="142" t="s">
        <v>270</v>
      </c>
      <c r="D12" s="142" t="s">
        <v>271</v>
      </c>
      <c r="E12" s="189"/>
      <c r="F12" s="97" t="s">
        <v>272</v>
      </c>
      <c r="G12" s="190" t="s">
        <v>273</v>
      </c>
      <c r="H12" s="97">
        <v>23.17</v>
      </c>
      <c r="I12" s="142" t="str">
        <f t="shared" ref="I12" si="0">TEXT(AVERAGE(H12:H14),"0,0") &amp; " ± " &amp; TEXT(STDEV(H12:H14),"0,0")</f>
        <v>27,3 ± 7,0</v>
      </c>
      <c r="J12" s="97">
        <v>76.83</v>
      </c>
      <c r="K12" s="142" t="str">
        <f t="shared" ref="K12" si="1">TEXT(AVERAGE(J12:J14),"0,0") &amp; " ± " &amp; TEXT(STDEV(J12:J14),"0,0")</f>
        <v>72,7 ± 7,0</v>
      </c>
      <c r="L12" s="97">
        <v>93.5</v>
      </c>
      <c r="M12" s="142" t="str">
        <f t="shared" ref="M12" si="2">TEXT(AVERAGE(L12:L14),"0,0") &amp; " ± " &amp; TEXT(STDEV(L12:L14),"0,0")</f>
        <v>96,5 ± 2,6</v>
      </c>
      <c r="N12" s="97">
        <v>5.39</v>
      </c>
      <c r="O12" s="198" t="s">
        <v>274</v>
      </c>
      <c r="P12" s="203"/>
      <c r="Q12" s="110"/>
      <c r="AH12" s="11"/>
      <c r="AI12" s="11"/>
      <c r="AJ12" s="11"/>
      <c r="AK12" s="11"/>
      <c r="AL12" s="11"/>
      <c r="AM12" s="11"/>
      <c r="AN12" s="11"/>
      <c r="AO12" s="11"/>
      <c r="AP12" s="11"/>
      <c r="AQ12" s="11"/>
      <c r="AR12" s="11"/>
    </row>
    <row r="13" spans="1:44" x14ac:dyDescent="0.25">
      <c r="A13" s="194"/>
      <c r="B13" s="142"/>
      <c r="C13" s="142"/>
      <c r="D13" s="142"/>
      <c r="E13" s="189"/>
      <c r="F13" s="97" t="s">
        <v>275</v>
      </c>
      <c r="G13" s="190"/>
      <c r="H13" s="97">
        <v>35.380000000000003</v>
      </c>
      <c r="I13" s="142"/>
      <c r="J13" s="97">
        <v>64.62</v>
      </c>
      <c r="K13" s="142"/>
      <c r="L13" s="97">
        <v>98.32</v>
      </c>
      <c r="M13" s="142"/>
      <c r="N13" s="97">
        <v>5.96</v>
      </c>
      <c r="O13" s="141"/>
      <c r="P13" s="203"/>
      <c r="Q13" s="110"/>
      <c r="AH13" s="11"/>
      <c r="AI13" s="11"/>
      <c r="AJ13" s="11"/>
      <c r="AK13" s="11"/>
      <c r="AL13" s="11"/>
      <c r="AM13" s="11"/>
      <c r="AN13" s="11"/>
      <c r="AO13" s="11"/>
      <c r="AP13" s="11"/>
      <c r="AQ13" s="11"/>
      <c r="AR13" s="11"/>
    </row>
    <row r="14" spans="1:44" x14ac:dyDescent="0.25">
      <c r="A14" s="194"/>
      <c r="B14" s="142"/>
      <c r="C14" s="142"/>
      <c r="D14" s="142"/>
      <c r="E14" s="189"/>
      <c r="F14" s="97" t="s">
        <v>276</v>
      </c>
      <c r="G14" s="190"/>
      <c r="H14" s="97">
        <v>23.36</v>
      </c>
      <c r="I14" s="142"/>
      <c r="J14" s="97">
        <v>76.64</v>
      </c>
      <c r="K14" s="142"/>
      <c r="L14" s="97">
        <v>97.54</v>
      </c>
      <c r="M14" s="142"/>
      <c r="N14" s="97">
        <v>5.99</v>
      </c>
      <c r="O14" s="141"/>
      <c r="P14" s="203"/>
      <c r="Q14" s="110"/>
      <c r="AH14" s="11"/>
      <c r="AI14" s="11"/>
      <c r="AJ14" s="11"/>
      <c r="AK14" s="11"/>
      <c r="AL14" s="11"/>
      <c r="AM14" s="11"/>
      <c r="AN14" s="11"/>
      <c r="AO14" s="11"/>
      <c r="AP14" s="11"/>
      <c r="AQ14" s="11"/>
      <c r="AR14" s="11"/>
    </row>
    <row r="15" spans="1:44" x14ac:dyDescent="0.25">
      <c r="A15" s="194"/>
      <c r="B15" s="142"/>
      <c r="C15" s="142" t="s">
        <v>261</v>
      </c>
      <c r="D15" s="142" t="s">
        <v>277</v>
      </c>
      <c r="E15" s="189" t="s">
        <v>278</v>
      </c>
      <c r="F15" s="97" t="s">
        <v>279</v>
      </c>
      <c r="G15" s="190" t="s">
        <v>265</v>
      </c>
      <c r="H15" s="97">
        <v>24.69</v>
      </c>
      <c r="I15" s="142" t="str">
        <f t="shared" ref="I15" si="3">TEXT(AVERAGE(H15:H17),"0,0") &amp; " ± " &amp; TEXT(STDEV(H15:H17),"0,0")</f>
        <v>25,7 ± 4,9</v>
      </c>
      <c r="J15" s="97">
        <v>75.31</v>
      </c>
      <c r="K15" s="142" t="str">
        <f t="shared" ref="K15" si="4">TEXT(AVERAGE(J15:J17),"0,0") &amp; " ± " &amp; TEXT(STDEV(J15:J17),"0,0")</f>
        <v>74,3 ± 4,9</v>
      </c>
      <c r="L15" s="97">
        <v>96.12</v>
      </c>
      <c r="M15" s="142" t="str">
        <f t="shared" ref="M15" si="5">TEXT(AVERAGE(L15:L17),"0,0") &amp; " ± " &amp; TEXT(STDEV(L15:L17),"0,0")</f>
        <v>97,7 ± 1,4</v>
      </c>
      <c r="N15" s="97">
        <v>6.82</v>
      </c>
      <c r="O15" s="198" t="s">
        <v>280</v>
      </c>
      <c r="P15" s="203"/>
      <c r="Q15" s="110"/>
      <c r="AH15" s="11"/>
      <c r="AI15" s="11"/>
      <c r="AJ15" s="11"/>
      <c r="AK15" s="11"/>
      <c r="AL15" s="11"/>
      <c r="AM15" s="11"/>
      <c r="AN15" s="11"/>
      <c r="AO15" s="11"/>
      <c r="AP15" s="11"/>
      <c r="AQ15" s="11"/>
      <c r="AR15" s="11"/>
    </row>
    <row r="16" spans="1:44" x14ac:dyDescent="0.25">
      <c r="A16" s="194"/>
      <c r="B16" s="142"/>
      <c r="C16" s="142"/>
      <c r="D16" s="142"/>
      <c r="E16" s="189"/>
      <c r="F16" s="97" t="s">
        <v>281</v>
      </c>
      <c r="G16" s="190"/>
      <c r="H16" s="97">
        <v>21.38</v>
      </c>
      <c r="I16" s="142"/>
      <c r="J16" s="97">
        <v>78.62</v>
      </c>
      <c r="K16" s="142"/>
      <c r="L16" s="97">
        <v>98.9</v>
      </c>
      <c r="M16" s="142"/>
      <c r="N16" s="97">
        <v>7.08</v>
      </c>
      <c r="O16" s="141"/>
      <c r="P16" s="203"/>
      <c r="Q16" s="110"/>
      <c r="AH16" s="11"/>
      <c r="AI16" s="11"/>
      <c r="AJ16" s="11"/>
      <c r="AK16" s="11"/>
      <c r="AL16" s="11"/>
      <c r="AM16" s="11"/>
      <c r="AN16" s="11"/>
      <c r="AO16" s="11"/>
      <c r="AP16" s="11"/>
      <c r="AQ16" s="11"/>
      <c r="AR16" s="11"/>
    </row>
    <row r="17" spans="1:44" x14ac:dyDescent="0.25">
      <c r="A17" s="194"/>
      <c r="B17" s="142"/>
      <c r="C17" s="142"/>
      <c r="D17" s="142"/>
      <c r="E17" s="189"/>
      <c r="F17" s="97" t="s">
        <v>282</v>
      </c>
      <c r="G17" s="190"/>
      <c r="H17" s="97">
        <v>30.99</v>
      </c>
      <c r="I17" s="142"/>
      <c r="J17" s="97">
        <v>69.010000000000005</v>
      </c>
      <c r="K17" s="142"/>
      <c r="L17" s="97">
        <v>98.07</v>
      </c>
      <c r="M17" s="142"/>
      <c r="N17" s="97">
        <v>6.9</v>
      </c>
      <c r="O17" s="141"/>
      <c r="P17" s="203"/>
      <c r="Q17" s="110"/>
      <c r="AH17" s="11"/>
      <c r="AI17" s="11"/>
      <c r="AJ17" s="11"/>
      <c r="AK17" s="11"/>
      <c r="AL17" s="11"/>
      <c r="AM17" s="11"/>
      <c r="AN17" s="11"/>
      <c r="AO17" s="11"/>
      <c r="AP17" s="11"/>
      <c r="AQ17" s="11"/>
      <c r="AR17" s="11"/>
    </row>
    <row r="18" spans="1:44" x14ac:dyDescent="0.25">
      <c r="A18" s="194"/>
      <c r="B18" s="142"/>
      <c r="C18" s="142" t="s">
        <v>283</v>
      </c>
      <c r="D18" s="142" t="s">
        <v>284</v>
      </c>
      <c r="E18" s="189"/>
      <c r="F18" s="97" t="s">
        <v>285</v>
      </c>
      <c r="G18" s="190" t="s">
        <v>286</v>
      </c>
      <c r="H18" s="97">
        <v>28.71</v>
      </c>
      <c r="I18" s="142" t="str">
        <f t="shared" ref="I18" si="6">TEXT(AVERAGE(H18:H20),"0,0") &amp; " ± " &amp; TEXT(STDEV(H18:H20),"0,0")</f>
        <v>21,8 ± 6,0</v>
      </c>
      <c r="J18" s="97">
        <v>71.290000000000006</v>
      </c>
      <c r="K18" s="142" t="str">
        <f t="shared" ref="K18" si="7">TEXT(AVERAGE(J18:J20),"0,0") &amp; " ± " &amp; TEXT(STDEV(J18:J20),"0,0")</f>
        <v>78,2 ± 6,0</v>
      </c>
      <c r="L18" s="97">
        <v>97.41</v>
      </c>
      <c r="M18" s="142" t="str">
        <f t="shared" ref="M18" si="8">TEXT(AVERAGE(L18:L20),"0,0") &amp; " ± " &amp; TEXT(STDEV(L18:L20),"0,0")</f>
        <v>97,2 ± 2,9</v>
      </c>
      <c r="N18" s="97">
        <v>5.37</v>
      </c>
      <c r="O18" s="198" t="s">
        <v>287</v>
      </c>
      <c r="P18" s="203"/>
      <c r="Q18" s="110"/>
      <c r="AH18" s="11"/>
      <c r="AI18" s="11"/>
      <c r="AJ18" s="11"/>
      <c r="AK18" s="11"/>
      <c r="AL18" s="11"/>
      <c r="AM18" s="11"/>
      <c r="AN18" s="11"/>
      <c r="AO18" s="11"/>
      <c r="AP18" s="11"/>
      <c r="AQ18" s="11"/>
      <c r="AR18" s="11"/>
    </row>
    <row r="19" spans="1:44" x14ac:dyDescent="0.25">
      <c r="A19" s="194"/>
      <c r="B19" s="142"/>
      <c r="C19" s="142"/>
      <c r="D19" s="142"/>
      <c r="E19" s="189"/>
      <c r="F19" s="97" t="s">
        <v>288</v>
      </c>
      <c r="G19" s="190"/>
      <c r="H19" s="97">
        <v>17.78</v>
      </c>
      <c r="I19" s="142"/>
      <c r="J19" s="97">
        <v>82.22</v>
      </c>
      <c r="K19" s="142"/>
      <c r="L19" s="97">
        <v>94.12</v>
      </c>
      <c r="M19" s="142"/>
      <c r="N19" s="97">
        <v>6.75</v>
      </c>
      <c r="O19" s="141"/>
      <c r="P19" s="203"/>
      <c r="Q19" s="110"/>
      <c r="AH19" s="11"/>
      <c r="AI19" s="11"/>
      <c r="AJ19" s="11"/>
      <c r="AK19" s="11"/>
      <c r="AL19" s="11"/>
      <c r="AM19" s="11"/>
      <c r="AN19" s="11"/>
      <c r="AO19" s="11"/>
      <c r="AP19" s="11"/>
      <c r="AQ19" s="11"/>
      <c r="AR19" s="11"/>
    </row>
    <row r="20" spans="1:44" x14ac:dyDescent="0.25">
      <c r="A20" s="194"/>
      <c r="B20" s="142"/>
      <c r="C20" s="142"/>
      <c r="D20" s="142"/>
      <c r="E20" s="189"/>
      <c r="F20" s="97" t="s">
        <v>289</v>
      </c>
      <c r="G20" s="190"/>
      <c r="H20" s="97">
        <v>18.77</v>
      </c>
      <c r="I20" s="142"/>
      <c r="J20" s="97">
        <v>81.23</v>
      </c>
      <c r="K20" s="142"/>
      <c r="L20" s="97">
        <v>100</v>
      </c>
      <c r="M20" s="142"/>
      <c r="N20" s="97">
        <v>5.69</v>
      </c>
      <c r="O20" s="141"/>
      <c r="P20" s="203"/>
      <c r="Q20" s="110"/>
      <c r="AH20" s="11"/>
      <c r="AI20" s="11"/>
      <c r="AJ20" s="11"/>
      <c r="AK20" s="11"/>
      <c r="AL20" s="11"/>
      <c r="AM20" s="11"/>
      <c r="AN20" s="11"/>
      <c r="AO20" s="11"/>
      <c r="AP20" s="11"/>
      <c r="AQ20" s="11"/>
      <c r="AR20" s="11"/>
    </row>
    <row r="21" spans="1:44" x14ac:dyDescent="0.25">
      <c r="A21" s="194"/>
      <c r="B21" s="142"/>
      <c r="C21" s="142"/>
      <c r="D21" s="142" t="s">
        <v>290</v>
      </c>
      <c r="E21" s="189"/>
      <c r="F21" s="97" t="s">
        <v>291</v>
      </c>
      <c r="G21" s="190" t="s">
        <v>292</v>
      </c>
      <c r="H21" s="97">
        <v>23.01</v>
      </c>
      <c r="I21" s="142" t="str">
        <f t="shared" ref="I21" si="9">TEXT(AVERAGE(H21:H23),"0,0") &amp; " ± " &amp; TEXT(STDEV(H21:H23),"0,0")</f>
        <v>23,6 ± 4,8</v>
      </c>
      <c r="J21" s="97">
        <v>76.989999999999995</v>
      </c>
      <c r="K21" s="142" t="str">
        <f t="shared" ref="K21" si="10">TEXT(AVERAGE(J21:J23),"0,0") &amp; " ± " &amp; TEXT(STDEV(J21:J23),"0,0")</f>
        <v>76,4 ± 4,8</v>
      </c>
      <c r="L21" s="97">
        <v>94.18</v>
      </c>
      <c r="M21" s="142" t="str">
        <f t="shared" ref="M21" si="11">TEXT(AVERAGE(L21:L23),"0,0") &amp; " ± " &amp; TEXT(STDEV(L21:L23),"0,0")</f>
        <v>93,7 ± 0,9</v>
      </c>
      <c r="N21" s="97">
        <v>8.02</v>
      </c>
      <c r="O21" s="142" t="s">
        <v>293</v>
      </c>
      <c r="P21" s="203"/>
      <c r="Q21" s="110"/>
      <c r="AH21" s="11"/>
      <c r="AI21" s="11"/>
      <c r="AJ21" s="11"/>
      <c r="AK21" s="11"/>
      <c r="AL21" s="11"/>
      <c r="AM21" s="11"/>
      <c r="AN21" s="11"/>
      <c r="AO21" s="11"/>
      <c r="AP21" s="11"/>
      <c r="AQ21" s="11"/>
      <c r="AR21" s="11"/>
    </row>
    <row r="22" spans="1:44" x14ac:dyDescent="0.25">
      <c r="A22" s="194"/>
      <c r="B22" s="142"/>
      <c r="C22" s="142"/>
      <c r="D22" s="142"/>
      <c r="E22" s="189"/>
      <c r="F22" s="97" t="s">
        <v>294</v>
      </c>
      <c r="G22" s="190"/>
      <c r="H22" s="97">
        <v>28.62</v>
      </c>
      <c r="I22" s="142"/>
      <c r="J22" s="97">
        <v>71.38</v>
      </c>
      <c r="K22" s="142"/>
      <c r="L22" s="97">
        <v>92.58</v>
      </c>
      <c r="M22" s="142"/>
      <c r="N22" s="97">
        <v>7.97</v>
      </c>
      <c r="O22" s="142"/>
      <c r="P22" s="203"/>
      <c r="Q22" s="110"/>
      <c r="AH22" s="11"/>
      <c r="AI22" s="11"/>
      <c r="AJ22" s="11"/>
      <c r="AK22" s="11"/>
      <c r="AL22" s="11"/>
      <c r="AM22" s="11"/>
      <c r="AN22" s="11"/>
      <c r="AO22" s="11"/>
      <c r="AP22" s="11"/>
      <c r="AQ22" s="11"/>
      <c r="AR22" s="11"/>
    </row>
    <row r="23" spans="1:44" x14ac:dyDescent="0.25">
      <c r="A23" s="194"/>
      <c r="B23" s="142"/>
      <c r="C23" s="142"/>
      <c r="D23" s="142"/>
      <c r="E23" s="189"/>
      <c r="F23" s="97" t="s">
        <v>295</v>
      </c>
      <c r="G23" s="190"/>
      <c r="H23" s="97">
        <v>19.12</v>
      </c>
      <c r="I23" s="142"/>
      <c r="J23" s="97">
        <v>80.88</v>
      </c>
      <c r="K23" s="142"/>
      <c r="L23" s="97">
        <v>94.23</v>
      </c>
      <c r="M23" s="142"/>
      <c r="N23" s="97">
        <v>7.28</v>
      </c>
      <c r="O23" s="142"/>
      <c r="P23" s="203"/>
      <c r="Q23" s="110"/>
      <c r="AH23" s="11"/>
      <c r="AI23" s="11"/>
      <c r="AJ23" s="11"/>
      <c r="AK23" s="11"/>
      <c r="AL23" s="11"/>
      <c r="AM23" s="11"/>
      <c r="AN23" s="11"/>
      <c r="AO23" s="11"/>
      <c r="AP23" s="11"/>
      <c r="AQ23" s="11"/>
      <c r="AR23" s="11"/>
    </row>
    <row r="24" spans="1:44" x14ac:dyDescent="0.25">
      <c r="A24" s="194"/>
      <c r="B24" s="142"/>
      <c r="C24" s="142" t="s">
        <v>261</v>
      </c>
      <c r="D24" s="142" t="s">
        <v>296</v>
      </c>
      <c r="E24" s="189" t="s">
        <v>297</v>
      </c>
      <c r="F24" s="97" t="s">
        <v>298</v>
      </c>
      <c r="G24" s="190" t="s">
        <v>265</v>
      </c>
      <c r="H24" s="97">
        <v>7.6</v>
      </c>
      <c r="I24" s="142" t="str">
        <f t="shared" ref="I24" si="12">TEXT(AVERAGE(H24:H26),"0,0") &amp; " ± " &amp; TEXT(STDEV(H24:H26),"0,0")</f>
        <v>21,7 ± 16,7</v>
      </c>
      <c r="J24" s="97">
        <v>92.4</v>
      </c>
      <c r="K24" s="142" t="str">
        <f t="shared" ref="K24" si="13">TEXT(AVERAGE(J24:J26),"0,0") &amp; " ± " &amp; TEXT(STDEV(J24:J26),"0,0")</f>
        <v>78,4 ± 16,7</v>
      </c>
      <c r="L24" s="97">
        <v>80.599999999999994</v>
      </c>
      <c r="M24" s="142" t="str">
        <f t="shared" ref="M24" si="14">TEXT(AVERAGE(L24:L26),"0,0") &amp; " ± " &amp; TEXT(STDEV(L24:L26),"0,0")</f>
        <v>92,5 ± 10,3</v>
      </c>
      <c r="N24" s="97">
        <v>6.97</v>
      </c>
      <c r="O24" s="142" t="s">
        <v>299</v>
      </c>
      <c r="P24" s="203"/>
      <c r="Q24" s="110"/>
      <c r="AH24" s="11"/>
      <c r="AI24" s="11"/>
      <c r="AJ24" s="11"/>
      <c r="AK24" s="11"/>
      <c r="AL24" s="11"/>
      <c r="AM24" s="11"/>
      <c r="AN24" s="11"/>
      <c r="AO24" s="11"/>
      <c r="AP24" s="11"/>
      <c r="AQ24" s="11"/>
      <c r="AR24" s="11"/>
    </row>
    <row r="25" spans="1:44" x14ac:dyDescent="0.25">
      <c r="A25" s="194"/>
      <c r="B25" s="142"/>
      <c r="C25" s="142"/>
      <c r="D25" s="142"/>
      <c r="E25" s="189"/>
      <c r="F25" s="97" t="s">
        <v>300</v>
      </c>
      <c r="G25" s="190"/>
      <c r="H25" s="97">
        <v>17.239999999999998</v>
      </c>
      <c r="I25" s="142"/>
      <c r="J25" s="97">
        <v>82.76</v>
      </c>
      <c r="K25" s="142"/>
      <c r="L25" s="97">
        <v>99.27</v>
      </c>
      <c r="M25" s="142"/>
      <c r="N25" s="97">
        <v>6.62</v>
      </c>
      <c r="O25" s="142"/>
      <c r="P25" s="203"/>
      <c r="Q25" s="110"/>
      <c r="AH25" s="11"/>
      <c r="AI25" s="11"/>
      <c r="AJ25" s="11"/>
      <c r="AK25" s="11"/>
      <c r="AL25" s="11"/>
      <c r="AM25" s="11"/>
      <c r="AN25" s="11"/>
      <c r="AO25" s="11"/>
      <c r="AP25" s="11"/>
      <c r="AQ25" s="11"/>
      <c r="AR25" s="11"/>
    </row>
    <row r="26" spans="1:44" x14ac:dyDescent="0.25">
      <c r="A26" s="194"/>
      <c r="B26" s="142"/>
      <c r="C26" s="142"/>
      <c r="D26" s="142"/>
      <c r="E26" s="189"/>
      <c r="F26" s="97" t="s">
        <v>301</v>
      </c>
      <c r="G26" s="190"/>
      <c r="H26" s="97">
        <v>40.11</v>
      </c>
      <c r="I26" s="142"/>
      <c r="J26" s="97">
        <v>59.89</v>
      </c>
      <c r="K26" s="142"/>
      <c r="L26" s="97">
        <v>97.52</v>
      </c>
      <c r="M26" s="142"/>
      <c r="N26" s="97">
        <v>6.73</v>
      </c>
      <c r="O26" s="142"/>
      <c r="P26" s="203"/>
      <c r="Q26" s="110"/>
      <c r="AH26" s="11"/>
      <c r="AI26" s="11"/>
      <c r="AJ26" s="11"/>
      <c r="AK26" s="11"/>
      <c r="AL26" s="11"/>
      <c r="AM26" s="11"/>
      <c r="AN26" s="11"/>
      <c r="AO26" s="11"/>
      <c r="AP26" s="11"/>
      <c r="AQ26" s="11"/>
      <c r="AR26" s="11"/>
    </row>
    <row r="27" spans="1:44" x14ac:dyDescent="0.25">
      <c r="A27" s="194"/>
      <c r="B27" s="142"/>
      <c r="C27" s="142" t="s">
        <v>283</v>
      </c>
      <c r="D27" s="142" t="s">
        <v>302</v>
      </c>
      <c r="E27" s="189"/>
      <c r="F27" s="97" t="s">
        <v>303</v>
      </c>
      <c r="G27" s="190" t="s">
        <v>304</v>
      </c>
      <c r="H27" s="97">
        <v>29.07</v>
      </c>
      <c r="I27" s="142" t="str">
        <f t="shared" ref="I27" si="15">TEXT(AVERAGE(H27:H29),"0,0") &amp; " ± " &amp; TEXT(STDEV(H27:H29),"0,0")</f>
        <v>21,2 ± 9,1</v>
      </c>
      <c r="J27" s="97">
        <v>70.930000000000007</v>
      </c>
      <c r="K27" s="142" t="str">
        <f t="shared" ref="K27" si="16">TEXT(AVERAGE(J27:J29),"0,0") &amp; " ± " &amp; TEXT(STDEV(J27:J29),"0,0")</f>
        <v>78,8 ± 9,1</v>
      </c>
      <c r="L27" s="97">
        <v>99.54</v>
      </c>
      <c r="M27" s="142" t="str">
        <f t="shared" ref="M27" si="17">TEXT(AVERAGE(L27:L29),"0,0") &amp; " ± " &amp; TEXT(STDEV(L27:L29),"0,0")</f>
        <v>93,2 ± 5,6</v>
      </c>
      <c r="N27" s="97">
        <v>7.24</v>
      </c>
      <c r="O27" s="142" t="s">
        <v>305</v>
      </c>
      <c r="P27" s="203"/>
      <c r="Q27" s="110"/>
      <c r="AH27" s="11"/>
      <c r="AI27" s="11"/>
      <c r="AJ27" s="11"/>
      <c r="AK27" s="11"/>
      <c r="AL27" s="11"/>
      <c r="AM27" s="11"/>
      <c r="AN27" s="11"/>
      <c r="AO27" s="11"/>
      <c r="AP27" s="11"/>
      <c r="AQ27" s="11"/>
      <c r="AR27" s="11"/>
    </row>
    <row r="28" spans="1:44" x14ac:dyDescent="0.25">
      <c r="A28" s="194"/>
      <c r="B28" s="142"/>
      <c r="C28" s="142"/>
      <c r="D28" s="142"/>
      <c r="E28" s="189"/>
      <c r="F28" s="97" t="s">
        <v>306</v>
      </c>
      <c r="G28" s="190"/>
      <c r="H28" s="97">
        <v>11.22</v>
      </c>
      <c r="I28" s="142"/>
      <c r="J28" s="97">
        <v>88.78</v>
      </c>
      <c r="K28" s="142"/>
      <c r="L28" s="97">
        <v>88.89</v>
      </c>
      <c r="M28" s="142"/>
      <c r="N28" s="97">
        <v>6.83</v>
      </c>
      <c r="O28" s="142"/>
      <c r="P28" s="203"/>
      <c r="Q28" s="110"/>
      <c r="AH28" s="11"/>
      <c r="AI28" s="11"/>
      <c r="AJ28" s="11"/>
      <c r="AK28" s="11"/>
      <c r="AL28" s="11"/>
      <c r="AM28" s="11"/>
      <c r="AN28" s="11"/>
      <c r="AO28" s="11"/>
      <c r="AP28" s="11"/>
      <c r="AQ28" s="11"/>
      <c r="AR28" s="11"/>
    </row>
    <row r="29" spans="1:44" x14ac:dyDescent="0.25">
      <c r="A29" s="194"/>
      <c r="B29" s="142"/>
      <c r="C29" s="142"/>
      <c r="D29" s="142"/>
      <c r="E29" s="189"/>
      <c r="F29" s="97" t="s">
        <v>307</v>
      </c>
      <c r="G29" s="190"/>
      <c r="H29" s="97">
        <v>23.44</v>
      </c>
      <c r="I29" s="142"/>
      <c r="J29" s="97">
        <v>76.56</v>
      </c>
      <c r="K29" s="142"/>
      <c r="L29" s="97">
        <v>91.26</v>
      </c>
      <c r="M29" s="142"/>
      <c r="N29" s="97">
        <v>6.98</v>
      </c>
      <c r="O29" s="142"/>
      <c r="P29" s="203"/>
      <c r="Q29" s="110"/>
      <c r="AH29" s="11"/>
      <c r="AI29" s="11"/>
      <c r="AJ29" s="11"/>
      <c r="AK29" s="11"/>
      <c r="AL29" s="11"/>
      <c r="AM29" s="11"/>
      <c r="AN29" s="11"/>
      <c r="AO29" s="11"/>
      <c r="AP29" s="11"/>
      <c r="AQ29" s="11"/>
      <c r="AR29" s="11"/>
    </row>
    <row r="30" spans="1:44" x14ac:dyDescent="0.25">
      <c r="A30" s="194"/>
      <c r="B30" s="142"/>
      <c r="C30" s="142"/>
      <c r="D30" s="142" t="s">
        <v>308</v>
      </c>
      <c r="E30" s="189"/>
      <c r="F30" s="97" t="s">
        <v>309</v>
      </c>
      <c r="G30" s="190" t="s">
        <v>310</v>
      </c>
      <c r="H30" s="97">
        <v>15.57</v>
      </c>
      <c r="I30" s="142" t="str">
        <f t="shared" ref="I30" si="18">TEXT(AVERAGE(H30:H32),"0,0") &amp; " ± " &amp; TEXT(STDEV(H30:H32),"0,0")</f>
        <v>29,2 ± 17,2</v>
      </c>
      <c r="J30" s="97">
        <v>84.43</v>
      </c>
      <c r="K30" s="142" t="str">
        <f t="shared" ref="K30" si="19">TEXT(AVERAGE(J30:J32),"0,0") &amp; " ± " &amp; TEXT(STDEV(J30:J32),"0,0")</f>
        <v>70,8 ± 17,2</v>
      </c>
      <c r="L30" s="97">
        <v>99.16</v>
      </c>
      <c r="M30" s="142" t="str">
        <f t="shared" ref="M30" si="20">TEXT(AVERAGE(L30:L32),"0,0") &amp; " ± " &amp; TEXT(STDEV(L30:L32),"0,0")</f>
        <v>96,5 ± 4,1</v>
      </c>
      <c r="N30" s="97">
        <v>6.94</v>
      </c>
      <c r="O30" s="142" t="s">
        <v>311</v>
      </c>
      <c r="P30" s="203"/>
      <c r="Q30" s="110"/>
      <c r="AH30" s="11"/>
      <c r="AI30" s="11"/>
      <c r="AJ30" s="11"/>
      <c r="AK30" s="11"/>
      <c r="AL30" s="11"/>
      <c r="AM30" s="11"/>
      <c r="AN30" s="11"/>
      <c r="AO30" s="11"/>
      <c r="AP30" s="11"/>
      <c r="AQ30" s="11"/>
      <c r="AR30" s="11"/>
    </row>
    <row r="31" spans="1:44" x14ac:dyDescent="0.25">
      <c r="A31" s="194"/>
      <c r="B31" s="142"/>
      <c r="C31" s="142"/>
      <c r="D31" s="142"/>
      <c r="E31" s="189"/>
      <c r="F31" s="97" t="s">
        <v>312</v>
      </c>
      <c r="G31" s="190"/>
      <c r="H31" s="97">
        <v>48.57</v>
      </c>
      <c r="I31" s="142"/>
      <c r="J31" s="97">
        <v>51.43</v>
      </c>
      <c r="K31" s="142"/>
      <c r="L31" s="97">
        <v>98.61</v>
      </c>
      <c r="M31" s="142"/>
      <c r="N31" s="97">
        <v>6.84</v>
      </c>
      <c r="O31" s="142"/>
      <c r="P31" s="203"/>
      <c r="Q31" s="110"/>
      <c r="AH31" s="11"/>
      <c r="AI31" s="11"/>
      <c r="AJ31" s="11"/>
      <c r="AK31" s="11"/>
      <c r="AL31" s="11"/>
      <c r="AM31" s="11"/>
      <c r="AN31" s="11"/>
      <c r="AO31" s="11"/>
      <c r="AP31" s="11"/>
      <c r="AQ31" s="11"/>
      <c r="AR31" s="11"/>
    </row>
    <row r="32" spans="1:44" x14ac:dyDescent="0.25">
      <c r="A32" s="194"/>
      <c r="B32" s="142"/>
      <c r="C32" s="142"/>
      <c r="D32" s="142"/>
      <c r="E32" s="189"/>
      <c r="F32" s="97" t="s">
        <v>313</v>
      </c>
      <c r="G32" s="190"/>
      <c r="H32" s="97">
        <v>23.45</v>
      </c>
      <c r="I32" s="142"/>
      <c r="J32" s="97">
        <v>76.55</v>
      </c>
      <c r="K32" s="142"/>
      <c r="L32" s="97">
        <v>91.76</v>
      </c>
      <c r="M32" s="142"/>
      <c r="N32" s="97">
        <v>6.98</v>
      </c>
      <c r="O32" s="142"/>
      <c r="P32" s="203"/>
      <c r="Q32" s="110"/>
      <c r="AH32" s="11"/>
      <c r="AI32" s="11"/>
      <c r="AJ32" s="11"/>
      <c r="AK32" s="11"/>
      <c r="AL32" s="11"/>
      <c r="AM32" s="11"/>
      <c r="AN32" s="11"/>
      <c r="AO32" s="11"/>
      <c r="AP32" s="11"/>
      <c r="AQ32" s="11"/>
      <c r="AR32" s="11"/>
    </row>
    <row r="33" spans="1:44" ht="15.75" customHeight="1" x14ac:dyDescent="0.25">
      <c r="A33" s="194"/>
      <c r="B33" s="142" t="s">
        <v>314</v>
      </c>
      <c r="C33" s="190" t="s">
        <v>315</v>
      </c>
      <c r="D33" s="190" t="s">
        <v>316</v>
      </c>
      <c r="E33" s="189" t="s">
        <v>263</v>
      </c>
      <c r="F33" s="97" t="s">
        <v>317</v>
      </c>
      <c r="G33" s="190" t="s">
        <v>318</v>
      </c>
      <c r="H33" s="97">
        <v>7.62</v>
      </c>
      <c r="I33" s="142" t="str">
        <f t="shared" ref="I33" si="21">TEXT(AVERAGE(H33:H35),"0,0") &amp; " ± " &amp; TEXT(STDEV(H33:H35),"0,0")</f>
        <v>6,1 ± 2,1</v>
      </c>
      <c r="J33" s="97">
        <v>92.38</v>
      </c>
      <c r="K33" s="142" t="str">
        <f t="shared" ref="K33" si="22">TEXT(AVERAGE(J33:J35),"0,0") &amp; " ± " &amp; TEXT(STDEV(J33:J35),"0,0")</f>
        <v>93,9 ± 2,1</v>
      </c>
      <c r="L33" s="97" t="s">
        <v>52</v>
      </c>
      <c r="M33" s="142"/>
      <c r="N33" s="97">
        <v>8.19</v>
      </c>
      <c r="O33" s="198" t="s">
        <v>319</v>
      </c>
      <c r="P33" s="203" t="s">
        <v>320</v>
      </c>
      <c r="Q33" s="110"/>
      <c r="AH33" s="11"/>
      <c r="AI33" s="11"/>
      <c r="AJ33" s="11"/>
      <c r="AK33" s="11"/>
      <c r="AL33" s="11"/>
      <c r="AM33" s="11"/>
      <c r="AN33" s="11"/>
      <c r="AO33" s="11"/>
      <c r="AP33" s="11"/>
      <c r="AQ33" s="11"/>
      <c r="AR33" s="11"/>
    </row>
    <row r="34" spans="1:44" x14ac:dyDescent="0.25">
      <c r="A34" s="194"/>
      <c r="B34" s="142"/>
      <c r="C34" s="190"/>
      <c r="D34" s="190"/>
      <c r="E34" s="189"/>
      <c r="F34" s="97" t="s">
        <v>321</v>
      </c>
      <c r="G34" s="190"/>
      <c r="H34" s="97">
        <v>6.99</v>
      </c>
      <c r="I34" s="142"/>
      <c r="J34" s="97">
        <v>93.01</v>
      </c>
      <c r="K34" s="142"/>
      <c r="L34" s="97" t="s">
        <v>52</v>
      </c>
      <c r="M34" s="142"/>
      <c r="N34" s="97">
        <v>8.35</v>
      </c>
      <c r="O34" s="141"/>
      <c r="P34" s="203"/>
      <c r="Q34" s="110"/>
      <c r="AH34" s="11"/>
      <c r="AI34" s="11"/>
      <c r="AJ34" s="11"/>
      <c r="AK34" s="11"/>
      <c r="AL34" s="11"/>
      <c r="AM34" s="11"/>
      <c r="AN34" s="11"/>
      <c r="AO34" s="11"/>
      <c r="AP34" s="11"/>
      <c r="AQ34" s="11"/>
      <c r="AR34" s="11"/>
    </row>
    <row r="35" spans="1:44" x14ac:dyDescent="0.25">
      <c r="A35" s="194"/>
      <c r="B35" s="142"/>
      <c r="C35" s="190"/>
      <c r="D35" s="190"/>
      <c r="E35" s="189"/>
      <c r="F35" s="97" t="s">
        <v>322</v>
      </c>
      <c r="G35" s="190"/>
      <c r="H35" s="97">
        <v>3.69</v>
      </c>
      <c r="I35" s="142"/>
      <c r="J35" s="97">
        <v>96.31</v>
      </c>
      <c r="K35" s="142"/>
      <c r="L35" s="97" t="s">
        <v>52</v>
      </c>
      <c r="M35" s="142"/>
      <c r="N35" s="97">
        <v>8.14</v>
      </c>
      <c r="O35" s="141"/>
      <c r="P35" s="203"/>
      <c r="Q35" s="110"/>
      <c r="AH35" s="11"/>
      <c r="AI35" s="11"/>
      <c r="AJ35" s="11"/>
      <c r="AK35" s="11"/>
      <c r="AL35" s="11"/>
      <c r="AM35" s="11"/>
      <c r="AN35" s="11"/>
      <c r="AO35" s="11"/>
      <c r="AP35" s="11"/>
      <c r="AQ35" s="11"/>
      <c r="AR35" s="11"/>
    </row>
    <row r="36" spans="1:44" x14ac:dyDescent="0.25">
      <c r="A36" s="194"/>
      <c r="B36" s="142"/>
      <c r="C36" s="190"/>
      <c r="D36" s="142" t="s">
        <v>277</v>
      </c>
      <c r="E36" s="189" t="s">
        <v>278</v>
      </c>
      <c r="F36" s="97" t="s">
        <v>323</v>
      </c>
      <c r="G36" s="190"/>
      <c r="H36" s="97">
        <v>9.3699999999999992</v>
      </c>
      <c r="I36" s="142" t="str">
        <f t="shared" ref="I36" si="23">TEXT(AVERAGE(H36:H38),"0,0") &amp; " ± " &amp; TEXT(STDEV(H36:H38),"0,0")</f>
        <v>10,3 ± 4,9</v>
      </c>
      <c r="J36" s="97">
        <v>90.63</v>
      </c>
      <c r="K36" s="142" t="str">
        <f t="shared" ref="K36" si="24">TEXT(AVERAGE(J36:J38),"0,0") &amp; " ± " &amp; TEXT(STDEV(J36:J38),"0,0")</f>
        <v>89,7 ± 4,9</v>
      </c>
      <c r="L36" s="97" t="s">
        <v>52</v>
      </c>
      <c r="M36" s="142"/>
      <c r="N36" s="97">
        <v>8.3699999999999992</v>
      </c>
      <c r="O36" s="142" t="s">
        <v>324</v>
      </c>
      <c r="P36" s="203"/>
      <c r="Q36" s="110"/>
      <c r="AH36" s="11"/>
      <c r="AI36" s="11"/>
      <c r="AJ36" s="11"/>
      <c r="AK36" s="11"/>
      <c r="AL36" s="11"/>
      <c r="AM36" s="11"/>
      <c r="AN36" s="11"/>
      <c r="AO36" s="11"/>
      <c r="AP36" s="11"/>
      <c r="AQ36" s="11"/>
      <c r="AR36" s="11"/>
    </row>
    <row r="37" spans="1:44" x14ac:dyDescent="0.25">
      <c r="A37" s="194"/>
      <c r="B37" s="142"/>
      <c r="C37" s="190"/>
      <c r="D37" s="142"/>
      <c r="E37" s="189"/>
      <c r="F37" s="97" t="s">
        <v>325</v>
      </c>
      <c r="G37" s="190"/>
      <c r="H37" s="97">
        <v>6.02</v>
      </c>
      <c r="I37" s="142"/>
      <c r="J37" s="97">
        <v>93.98</v>
      </c>
      <c r="K37" s="142"/>
      <c r="L37" s="97" t="s">
        <v>52</v>
      </c>
      <c r="M37" s="142"/>
      <c r="N37" s="97">
        <v>8.1199999999999992</v>
      </c>
      <c r="O37" s="142"/>
      <c r="P37" s="203"/>
      <c r="Q37" s="110"/>
      <c r="AH37" s="11"/>
      <c r="AI37" s="11"/>
      <c r="AJ37" s="11"/>
      <c r="AK37" s="11"/>
      <c r="AL37" s="11"/>
      <c r="AM37" s="11"/>
      <c r="AN37" s="11"/>
      <c r="AO37" s="11"/>
      <c r="AP37" s="11"/>
      <c r="AQ37" s="11"/>
      <c r="AR37" s="11"/>
    </row>
    <row r="38" spans="1:44" x14ac:dyDescent="0.25">
      <c r="A38" s="194"/>
      <c r="B38" s="142"/>
      <c r="C38" s="190"/>
      <c r="D38" s="142"/>
      <c r="E38" s="189"/>
      <c r="F38" s="97" t="s">
        <v>326</v>
      </c>
      <c r="G38" s="190"/>
      <c r="H38" s="97">
        <v>15.65</v>
      </c>
      <c r="I38" s="142"/>
      <c r="J38" s="97">
        <v>84.35</v>
      </c>
      <c r="K38" s="142"/>
      <c r="L38" s="97" t="s">
        <v>52</v>
      </c>
      <c r="M38" s="142"/>
      <c r="N38" s="97">
        <v>8.5299999999999994</v>
      </c>
      <c r="O38" s="142"/>
      <c r="P38" s="203"/>
      <c r="Q38" s="110"/>
      <c r="AH38" s="11"/>
      <c r="AI38" s="11"/>
      <c r="AJ38" s="11"/>
      <c r="AK38" s="11"/>
      <c r="AL38" s="11"/>
      <c r="AM38" s="11"/>
      <c r="AN38" s="11"/>
      <c r="AO38" s="11"/>
      <c r="AP38" s="11"/>
      <c r="AQ38" s="11"/>
      <c r="AR38" s="11"/>
    </row>
    <row r="39" spans="1:44" ht="36.75" customHeight="1" x14ac:dyDescent="0.25">
      <c r="A39" s="194"/>
      <c r="B39" s="142"/>
      <c r="C39" s="142" t="s">
        <v>283</v>
      </c>
      <c r="D39" s="142" t="s">
        <v>284</v>
      </c>
      <c r="E39" s="189"/>
      <c r="F39" s="97" t="s">
        <v>327</v>
      </c>
      <c r="G39" s="190" t="s">
        <v>328</v>
      </c>
      <c r="H39" s="97">
        <v>6.54</v>
      </c>
      <c r="I39" s="142" t="str">
        <f t="shared" ref="I39" si="25">TEXT(AVERAGE(H39:H41),"0,0") &amp; " ± " &amp; TEXT(STDEV(H39:H41),"0,0")</f>
        <v>6,0 ± 1,7</v>
      </c>
      <c r="J39" s="97">
        <v>93.46</v>
      </c>
      <c r="K39" s="142" t="str">
        <f t="shared" ref="K39" si="26">TEXT(AVERAGE(J39:J41),"0,0") &amp; " ± " &amp; TEXT(STDEV(J39:J41),"0,0")</f>
        <v>94,0 ± 1,7</v>
      </c>
      <c r="L39" s="97" t="s">
        <v>52</v>
      </c>
      <c r="M39" s="142"/>
      <c r="N39" s="97">
        <v>7.13</v>
      </c>
      <c r="O39" s="198" t="s">
        <v>329</v>
      </c>
      <c r="P39" s="203"/>
      <c r="Q39" s="110"/>
      <c r="AH39" s="11"/>
      <c r="AI39" s="11"/>
      <c r="AJ39" s="11"/>
      <c r="AK39" s="11"/>
      <c r="AL39" s="11"/>
      <c r="AM39" s="11"/>
      <c r="AN39" s="11"/>
      <c r="AO39" s="11"/>
      <c r="AP39" s="11"/>
      <c r="AQ39" s="11"/>
      <c r="AR39" s="11"/>
    </row>
    <row r="40" spans="1:44" ht="39" customHeight="1" x14ac:dyDescent="0.25">
      <c r="A40" s="194"/>
      <c r="B40" s="142"/>
      <c r="C40" s="142"/>
      <c r="D40" s="142"/>
      <c r="E40" s="189"/>
      <c r="F40" s="97" t="s">
        <v>330</v>
      </c>
      <c r="G40" s="190"/>
      <c r="H40" s="97">
        <v>7.42</v>
      </c>
      <c r="I40" s="142"/>
      <c r="J40" s="97">
        <v>92.58</v>
      </c>
      <c r="K40" s="142"/>
      <c r="L40" s="97" t="s">
        <v>52</v>
      </c>
      <c r="M40" s="142"/>
      <c r="N40" s="97">
        <v>6.92</v>
      </c>
      <c r="O40" s="141"/>
      <c r="P40" s="203"/>
      <c r="Q40" s="110"/>
      <c r="AH40" s="11"/>
      <c r="AI40" s="11"/>
      <c r="AJ40" s="11"/>
      <c r="AK40" s="11"/>
      <c r="AL40" s="11"/>
      <c r="AM40" s="11"/>
      <c r="AN40" s="11"/>
      <c r="AO40" s="11"/>
      <c r="AP40" s="11"/>
      <c r="AQ40" s="11"/>
      <c r="AR40" s="11"/>
    </row>
    <row r="41" spans="1:44" ht="37.5" customHeight="1" x14ac:dyDescent="0.25">
      <c r="A41" s="194"/>
      <c r="B41" s="142"/>
      <c r="C41" s="142"/>
      <c r="D41" s="142"/>
      <c r="E41" s="189"/>
      <c r="F41" s="97" t="s">
        <v>331</v>
      </c>
      <c r="G41" s="190"/>
      <c r="H41" s="97">
        <v>4.07</v>
      </c>
      <c r="I41" s="142"/>
      <c r="J41" s="97">
        <v>95.93</v>
      </c>
      <c r="K41" s="142"/>
      <c r="L41" s="97" t="s">
        <v>52</v>
      </c>
      <c r="M41" s="142"/>
      <c r="N41" s="97">
        <v>7.08</v>
      </c>
      <c r="O41" s="141"/>
      <c r="P41" s="203"/>
      <c r="Q41" s="110"/>
      <c r="AH41" s="11"/>
      <c r="AI41" s="11"/>
      <c r="AJ41" s="11"/>
      <c r="AK41" s="11"/>
      <c r="AL41" s="11"/>
      <c r="AM41" s="11"/>
      <c r="AN41" s="11"/>
      <c r="AO41" s="11"/>
      <c r="AP41" s="11"/>
      <c r="AQ41" s="11"/>
      <c r="AR41" s="11"/>
    </row>
    <row r="42" spans="1:44" ht="23.25" customHeight="1" x14ac:dyDescent="0.25">
      <c r="A42" s="194"/>
      <c r="B42" s="142"/>
      <c r="C42" s="142"/>
      <c r="D42" s="142" t="s">
        <v>290</v>
      </c>
      <c r="E42" s="189"/>
      <c r="F42" s="97" t="s">
        <v>332</v>
      </c>
      <c r="G42" s="190" t="s">
        <v>333</v>
      </c>
      <c r="H42" s="97">
        <v>6.25</v>
      </c>
      <c r="I42" s="142" t="str">
        <f t="shared" ref="I42" si="27">TEXT(AVERAGE(H42:H44),"0,0") &amp; " ± " &amp; TEXT(STDEV(H42:H44),"0,0")</f>
        <v>6,9 ± 3,4</v>
      </c>
      <c r="J42" s="97">
        <v>93.75</v>
      </c>
      <c r="K42" s="142" t="str">
        <f t="shared" ref="K42" si="28">TEXT(AVERAGE(J42:J44),"0,0") &amp; " ± " &amp; TEXT(STDEV(J42:J44),"0,0")</f>
        <v>93,1 ± 3,4</v>
      </c>
      <c r="L42" s="97" t="s">
        <v>52</v>
      </c>
      <c r="M42" s="142"/>
      <c r="N42" s="97">
        <v>6.04</v>
      </c>
      <c r="O42" s="142" t="s">
        <v>334</v>
      </c>
      <c r="P42" s="203"/>
      <c r="Q42" s="110"/>
      <c r="AH42" s="11"/>
      <c r="AI42" s="11"/>
      <c r="AJ42" s="11"/>
      <c r="AK42" s="11"/>
      <c r="AL42" s="11"/>
      <c r="AM42" s="11"/>
      <c r="AN42" s="11"/>
      <c r="AO42" s="11"/>
      <c r="AP42" s="11"/>
      <c r="AQ42" s="11"/>
      <c r="AR42" s="11"/>
    </row>
    <row r="43" spans="1:44" ht="18.75" customHeight="1" x14ac:dyDescent="0.25">
      <c r="A43" s="194"/>
      <c r="B43" s="142"/>
      <c r="C43" s="142"/>
      <c r="D43" s="142"/>
      <c r="E43" s="189"/>
      <c r="F43" s="97" t="s">
        <v>335</v>
      </c>
      <c r="G43" s="190"/>
      <c r="H43" s="97">
        <v>10.61</v>
      </c>
      <c r="I43" s="142"/>
      <c r="J43" s="97">
        <v>89.39</v>
      </c>
      <c r="K43" s="142"/>
      <c r="L43" s="97" t="s">
        <v>52</v>
      </c>
      <c r="M43" s="142"/>
      <c r="N43" s="97">
        <v>7.9</v>
      </c>
      <c r="O43" s="142"/>
      <c r="P43" s="203"/>
      <c r="Q43" s="110"/>
      <c r="AH43" s="11"/>
      <c r="AI43" s="11"/>
      <c r="AJ43" s="11"/>
      <c r="AK43" s="11"/>
      <c r="AL43" s="11"/>
      <c r="AM43" s="11"/>
      <c r="AN43" s="11"/>
      <c r="AO43" s="11"/>
      <c r="AP43" s="11"/>
      <c r="AQ43" s="11"/>
      <c r="AR43" s="11"/>
    </row>
    <row r="44" spans="1:44" ht="18.75" customHeight="1" x14ac:dyDescent="0.25">
      <c r="A44" s="194"/>
      <c r="B44" s="142"/>
      <c r="C44" s="142"/>
      <c r="D44" s="142"/>
      <c r="E44" s="189"/>
      <c r="F44" s="97" t="s">
        <v>336</v>
      </c>
      <c r="G44" s="190"/>
      <c r="H44" s="97">
        <v>3.88</v>
      </c>
      <c r="I44" s="142"/>
      <c r="J44" s="97">
        <v>96.12</v>
      </c>
      <c r="K44" s="142"/>
      <c r="L44" s="97" t="s">
        <v>52</v>
      </c>
      <c r="M44" s="142"/>
      <c r="N44" s="97">
        <v>6.85</v>
      </c>
      <c r="O44" s="142"/>
      <c r="P44" s="203"/>
      <c r="Q44" s="110"/>
      <c r="AH44" s="11"/>
      <c r="AI44" s="11"/>
      <c r="AJ44" s="11"/>
      <c r="AK44" s="11"/>
      <c r="AL44" s="11"/>
      <c r="AM44" s="11"/>
      <c r="AN44" s="11"/>
      <c r="AO44" s="11"/>
      <c r="AP44" s="11"/>
      <c r="AQ44" s="11"/>
      <c r="AR44" s="11"/>
    </row>
    <row r="45" spans="1:44" x14ac:dyDescent="0.25">
      <c r="A45" s="194"/>
      <c r="B45" s="142"/>
      <c r="C45" s="142" t="s">
        <v>261</v>
      </c>
      <c r="D45" s="142" t="s">
        <v>296</v>
      </c>
      <c r="E45" s="189" t="s">
        <v>297</v>
      </c>
      <c r="F45" s="97" t="s">
        <v>337</v>
      </c>
      <c r="G45" s="190" t="s">
        <v>318</v>
      </c>
      <c r="H45" s="97">
        <v>6.76</v>
      </c>
      <c r="I45" s="142" t="str">
        <f t="shared" ref="I45" si="29">TEXT(AVERAGE(H45:H47),"0,0") &amp; " ± " &amp; TEXT(STDEV(H45:H47),"0,0")</f>
        <v>4,4 ± 2,2</v>
      </c>
      <c r="J45" s="97">
        <v>93.24</v>
      </c>
      <c r="K45" s="142" t="str">
        <f t="shared" ref="K45" si="30">TEXT(AVERAGE(J45:J47),"0,0") &amp; " ± " &amp; TEXT(STDEV(J45:J47),"0,0")</f>
        <v>95,7 ± 2,2</v>
      </c>
      <c r="L45" s="97" t="s">
        <v>52</v>
      </c>
      <c r="M45" s="142"/>
      <c r="N45" s="97">
        <v>7.92</v>
      </c>
      <c r="O45" s="142" t="s">
        <v>338</v>
      </c>
      <c r="P45" s="203"/>
      <c r="Q45" s="110"/>
      <c r="AH45" s="11"/>
      <c r="AI45" s="11"/>
      <c r="AJ45" s="11"/>
      <c r="AK45" s="11"/>
      <c r="AL45" s="11"/>
      <c r="AM45" s="11"/>
      <c r="AN45" s="11"/>
      <c r="AO45" s="11"/>
      <c r="AP45" s="11"/>
      <c r="AQ45" s="11"/>
      <c r="AR45" s="11"/>
    </row>
    <row r="46" spans="1:44" x14ac:dyDescent="0.25">
      <c r="A46" s="194"/>
      <c r="B46" s="142"/>
      <c r="C46" s="142"/>
      <c r="D46" s="142"/>
      <c r="E46" s="189"/>
      <c r="F46" s="97" t="s">
        <v>339</v>
      </c>
      <c r="G46" s="190"/>
      <c r="H46" s="97">
        <v>3.88</v>
      </c>
      <c r="I46" s="142"/>
      <c r="J46" s="97">
        <v>96.12</v>
      </c>
      <c r="K46" s="142"/>
      <c r="L46" s="97" t="s">
        <v>52</v>
      </c>
      <c r="M46" s="142"/>
      <c r="N46" s="97">
        <v>7.66</v>
      </c>
      <c r="O46" s="142"/>
      <c r="P46" s="203"/>
      <c r="Q46" s="110"/>
      <c r="AH46" s="11"/>
      <c r="AI46" s="11"/>
      <c r="AJ46" s="11"/>
      <c r="AK46" s="11"/>
      <c r="AL46" s="11"/>
      <c r="AM46" s="11"/>
      <c r="AN46" s="11"/>
      <c r="AO46" s="11"/>
      <c r="AP46" s="11"/>
      <c r="AQ46" s="11"/>
      <c r="AR46" s="11"/>
    </row>
    <row r="47" spans="1:44" x14ac:dyDescent="0.25">
      <c r="A47" s="194"/>
      <c r="B47" s="142"/>
      <c r="C47" s="142"/>
      <c r="D47" s="142"/>
      <c r="E47" s="189"/>
      <c r="F47" s="97" t="s">
        <v>340</v>
      </c>
      <c r="G47" s="190"/>
      <c r="H47" s="97">
        <v>2.41</v>
      </c>
      <c r="I47" s="142"/>
      <c r="J47" s="97">
        <v>97.59</v>
      </c>
      <c r="K47" s="142"/>
      <c r="L47" s="97" t="s">
        <v>52</v>
      </c>
      <c r="M47" s="142"/>
      <c r="N47" s="97">
        <v>8.24</v>
      </c>
      <c r="O47" s="142"/>
      <c r="P47" s="203"/>
      <c r="Q47" s="110"/>
      <c r="AH47" s="11"/>
      <c r="AI47" s="11"/>
      <c r="AJ47" s="11"/>
      <c r="AK47" s="11"/>
      <c r="AL47" s="11"/>
      <c r="AM47" s="11"/>
      <c r="AN47" s="11"/>
      <c r="AO47" s="11"/>
      <c r="AP47" s="11"/>
      <c r="AQ47" s="11"/>
      <c r="AR47" s="11"/>
    </row>
    <row r="48" spans="1:44" x14ac:dyDescent="0.25">
      <c r="A48" s="194"/>
      <c r="B48" s="142"/>
      <c r="C48" s="142" t="s">
        <v>283</v>
      </c>
      <c r="D48" s="142" t="s">
        <v>302</v>
      </c>
      <c r="E48" s="189"/>
      <c r="F48" s="97" t="s">
        <v>341</v>
      </c>
      <c r="G48" s="190" t="s">
        <v>342</v>
      </c>
      <c r="H48" s="97">
        <v>5.25</v>
      </c>
      <c r="I48" s="142" t="str">
        <f t="shared" ref="I48" si="31">TEXT(AVERAGE(H48:H50),"0,0") &amp; " ± " &amp; TEXT(STDEV(H48:H50),"0,0")</f>
        <v>6,0 ± 0,6</v>
      </c>
      <c r="J48" s="97">
        <v>94.75</v>
      </c>
      <c r="K48" s="142" t="str">
        <f t="shared" ref="K48" si="32">TEXT(AVERAGE(J48:J50),"0,0") &amp; " ± " &amp; TEXT(STDEV(J48:J50),"0,0")</f>
        <v>94,0 ± 0,6</v>
      </c>
      <c r="L48" s="97" t="s">
        <v>52</v>
      </c>
      <c r="M48" s="142"/>
      <c r="N48" s="97">
        <v>7.53</v>
      </c>
      <c r="O48" s="142" t="s">
        <v>343</v>
      </c>
      <c r="P48" s="203"/>
      <c r="Q48" s="110"/>
      <c r="AH48" s="11"/>
      <c r="AI48" s="11"/>
      <c r="AJ48" s="11"/>
      <c r="AK48" s="11"/>
      <c r="AL48" s="11"/>
      <c r="AM48" s="11"/>
      <c r="AN48" s="11"/>
      <c r="AO48" s="11"/>
      <c r="AP48" s="11"/>
      <c r="AQ48" s="11"/>
      <c r="AR48" s="11"/>
    </row>
    <row r="49" spans="1:42" x14ac:dyDescent="0.25">
      <c r="A49" s="194"/>
      <c r="B49" s="142"/>
      <c r="C49" s="142"/>
      <c r="D49" s="142"/>
      <c r="E49" s="189"/>
      <c r="F49" s="97" t="s">
        <v>344</v>
      </c>
      <c r="G49" s="190"/>
      <c r="H49" s="97">
        <v>6.33</v>
      </c>
      <c r="I49" s="142"/>
      <c r="J49" s="97">
        <v>93.67</v>
      </c>
      <c r="K49" s="142"/>
      <c r="L49" s="97" t="s">
        <v>52</v>
      </c>
      <c r="M49" s="142"/>
      <c r="N49" s="97">
        <v>7.76</v>
      </c>
      <c r="O49" s="142"/>
      <c r="P49" s="203"/>
      <c r="Q49" s="110"/>
      <c r="AH49" s="11"/>
      <c r="AI49" s="11"/>
      <c r="AJ49" s="11"/>
      <c r="AK49" s="11"/>
      <c r="AL49" s="11"/>
      <c r="AM49" s="11"/>
      <c r="AN49" s="11"/>
      <c r="AO49" s="11"/>
      <c r="AP49" s="11"/>
    </row>
    <row r="50" spans="1:42" x14ac:dyDescent="0.25">
      <c r="A50" s="194"/>
      <c r="B50" s="142"/>
      <c r="C50" s="142"/>
      <c r="D50" s="142"/>
      <c r="E50" s="189"/>
      <c r="F50" s="97" t="s">
        <v>345</v>
      </c>
      <c r="G50" s="190"/>
      <c r="H50" s="97">
        <v>6.35</v>
      </c>
      <c r="I50" s="142"/>
      <c r="J50" s="97">
        <v>93.65</v>
      </c>
      <c r="K50" s="142"/>
      <c r="L50" s="97" t="s">
        <v>52</v>
      </c>
      <c r="M50" s="142"/>
      <c r="N50" s="97">
        <v>7.32</v>
      </c>
      <c r="O50" s="142"/>
      <c r="P50" s="203"/>
      <c r="Q50" s="110"/>
      <c r="AH50" s="11"/>
      <c r="AI50" s="11"/>
      <c r="AJ50" s="11"/>
      <c r="AK50" s="11"/>
      <c r="AL50" s="11"/>
      <c r="AM50" s="11"/>
      <c r="AN50" s="11"/>
      <c r="AO50" s="11"/>
      <c r="AP50" s="11"/>
    </row>
    <row r="51" spans="1:42" x14ac:dyDescent="0.25">
      <c r="A51" s="194"/>
      <c r="B51" s="142"/>
      <c r="C51" s="142"/>
      <c r="D51" s="142" t="s">
        <v>308</v>
      </c>
      <c r="E51" s="189"/>
      <c r="F51" s="97" t="s">
        <v>346</v>
      </c>
      <c r="G51" s="190" t="s">
        <v>328</v>
      </c>
      <c r="H51" s="97">
        <v>7.44</v>
      </c>
      <c r="I51" s="142" t="str">
        <f t="shared" ref="I51" si="33">TEXT(AVERAGE(H51:H53),"0,0") &amp; " ± " &amp; TEXT(STDEV(H51:H53),"0,0")</f>
        <v>6,7 ± 2,1</v>
      </c>
      <c r="J51" s="97">
        <v>92.56</v>
      </c>
      <c r="K51" s="142" t="str">
        <f t="shared" ref="K51" si="34">TEXT(AVERAGE(J51:J53),"0,0") &amp; " ± " &amp; TEXT(STDEV(J51:J53),"0,0")</f>
        <v>93,3 ± 2,1</v>
      </c>
      <c r="L51" s="97" t="s">
        <v>52</v>
      </c>
      <c r="M51" s="142"/>
      <c r="N51" s="97">
        <v>7.89</v>
      </c>
      <c r="O51" s="142" t="s">
        <v>347</v>
      </c>
      <c r="P51" s="203"/>
      <c r="Q51" s="110"/>
      <c r="AH51" s="11"/>
      <c r="AI51" s="11"/>
      <c r="AJ51" s="11"/>
      <c r="AK51" s="11"/>
      <c r="AL51" s="11"/>
      <c r="AM51" s="11"/>
      <c r="AN51" s="11"/>
      <c r="AO51" s="11"/>
      <c r="AP51" s="11"/>
    </row>
    <row r="52" spans="1:42" x14ac:dyDescent="0.25">
      <c r="A52" s="194"/>
      <c r="B52" s="142"/>
      <c r="C52" s="142"/>
      <c r="D52" s="142"/>
      <c r="E52" s="189"/>
      <c r="F52" s="97" t="s">
        <v>348</v>
      </c>
      <c r="G52" s="190"/>
      <c r="H52" s="97">
        <v>4.3</v>
      </c>
      <c r="I52" s="142"/>
      <c r="J52" s="97">
        <v>95.7</v>
      </c>
      <c r="K52" s="142"/>
      <c r="L52" s="97" t="s">
        <v>52</v>
      </c>
      <c r="M52" s="142"/>
      <c r="N52" s="97">
        <v>8.25</v>
      </c>
      <c r="O52" s="142"/>
      <c r="P52" s="203"/>
      <c r="Q52" s="110"/>
      <c r="AH52" s="11"/>
      <c r="AI52" s="11"/>
      <c r="AJ52" s="11"/>
      <c r="AK52" s="11"/>
      <c r="AL52" s="11"/>
      <c r="AM52" s="11"/>
      <c r="AN52" s="11"/>
      <c r="AO52" s="11"/>
      <c r="AP52" s="11"/>
    </row>
    <row r="53" spans="1:42" x14ac:dyDescent="0.25">
      <c r="A53" s="194"/>
      <c r="B53" s="142"/>
      <c r="C53" s="142"/>
      <c r="D53" s="142"/>
      <c r="E53" s="189"/>
      <c r="F53" s="97" t="s">
        <v>349</v>
      </c>
      <c r="G53" s="190"/>
      <c r="H53" s="97">
        <v>8.26</v>
      </c>
      <c r="I53" s="142"/>
      <c r="J53" s="97">
        <v>91.74</v>
      </c>
      <c r="K53" s="142"/>
      <c r="L53" s="97" t="s">
        <v>52</v>
      </c>
      <c r="M53" s="142"/>
      <c r="N53" s="97">
        <v>7.76</v>
      </c>
      <c r="O53" s="142"/>
      <c r="P53" s="203"/>
      <c r="Q53" s="110"/>
      <c r="R53" s="96"/>
      <c r="S53" s="110"/>
      <c r="T53" s="110"/>
      <c r="U53" s="110"/>
      <c r="X53" s="110"/>
      <c r="Y53" s="110"/>
      <c r="Z53" s="110"/>
      <c r="AA53" s="110"/>
      <c r="AB53" s="110"/>
      <c r="AC53" s="110"/>
      <c r="AD53" s="110"/>
      <c r="AE53" s="110"/>
      <c r="AF53" s="11"/>
      <c r="AG53" s="11"/>
      <c r="AH53" s="11"/>
      <c r="AI53" s="11"/>
      <c r="AJ53" s="11"/>
      <c r="AK53" s="11"/>
      <c r="AL53" s="11"/>
      <c r="AM53" s="11"/>
      <c r="AN53" s="11"/>
      <c r="AO53" s="11"/>
      <c r="AP53" s="11"/>
    </row>
    <row r="54" spans="1:42" ht="15.75" customHeight="1" x14ac:dyDescent="0.25">
      <c r="A54" s="194"/>
      <c r="B54" s="142" t="s">
        <v>350</v>
      </c>
      <c r="C54" s="142" t="s">
        <v>351</v>
      </c>
      <c r="D54" s="142" t="s">
        <v>352</v>
      </c>
      <c r="E54" s="189" t="s">
        <v>353</v>
      </c>
      <c r="F54" s="97" t="s">
        <v>354</v>
      </c>
      <c r="G54" s="190" t="s">
        <v>355</v>
      </c>
      <c r="H54" s="97">
        <v>3.88</v>
      </c>
      <c r="I54" s="142" t="s">
        <v>356</v>
      </c>
      <c r="J54" s="97">
        <v>96.12</v>
      </c>
      <c r="K54" s="142" t="str">
        <f>TEXT(AVERAGE(J54:J57),"0,0") &amp; " ± " &amp; TEXT(STDEV(J54:J57),"0,0")</f>
        <v>94,8 ± 1,4</v>
      </c>
      <c r="L54" s="97">
        <v>50</v>
      </c>
      <c r="M54" s="142" t="str">
        <f>TEXT(AVERAGE(L54:L57),"0,0") &amp; " ± " &amp; TEXT(STDEV(L54:L57),"0,0")</f>
        <v>37,6 ± 25,8</v>
      </c>
      <c r="N54" s="97">
        <v>4.03</v>
      </c>
      <c r="O54" s="142" t="s">
        <v>357</v>
      </c>
      <c r="P54" s="202" t="s">
        <v>358</v>
      </c>
      <c r="Q54" s="110"/>
      <c r="R54" s="96"/>
      <c r="S54" s="110"/>
      <c r="T54" s="110"/>
      <c r="U54" s="110"/>
      <c r="X54" s="110"/>
      <c r="Y54" s="110"/>
      <c r="Z54" s="200"/>
      <c r="AA54" s="110"/>
      <c r="AB54" s="200"/>
      <c r="AC54" s="110"/>
      <c r="AD54" s="110"/>
      <c r="AE54" s="110"/>
      <c r="AF54" s="11"/>
      <c r="AG54" s="11"/>
      <c r="AH54" s="11"/>
      <c r="AI54" s="11"/>
      <c r="AJ54" s="11"/>
      <c r="AK54" s="11"/>
      <c r="AL54" s="11"/>
      <c r="AM54" s="11"/>
      <c r="AN54" s="11"/>
      <c r="AO54" s="11"/>
      <c r="AP54" s="11"/>
    </row>
    <row r="55" spans="1:42" x14ac:dyDescent="0.25">
      <c r="A55" s="194"/>
      <c r="B55" s="142"/>
      <c r="C55" s="142"/>
      <c r="D55" s="142"/>
      <c r="E55" s="189"/>
      <c r="F55" s="97" t="s">
        <v>359</v>
      </c>
      <c r="G55" s="190"/>
      <c r="H55" s="97">
        <v>6.63</v>
      </c>
      <c r="I55" s="142"/>
      <c r="J55" s="97">
        <v>93.37</v>
      </c>
      <c r="K55" s="142"/>
      <c r="L55" s="97">
        <v>57.69</v>
      </c>
      <c r="M55" s="142"/>
      <c r="N55" s="97">
        <v>4.0999999999999996</v>
      </c>
      <c r="O55" s="142"/>
      <c r="P55" s="202"/>
      <c r="Q55" s="110"/>
      <c r="R55" s="96"/>
      <c r="S55" s="110"/>
      <c r="T55" s="110"/>
      <c r="U55" s="110"/>
      <c r="X55" s="110"/>
      <c r="Y55" s="110"/>
      <c r="Z55" s="200"/>
      <c r="AA55" s="110"/>
      <c r="AB55" s="200"/>
      <c r="AC55" s="110"/>
      <c r="AD55" s="110"/>
      <c r="AE55" s="110"/>
      <c r="AF55" s="11"/>
      <c r="AG55" s="11"/>
      <c r="AH55" s="11"/>
      <c r="AI55" s="11"/>
      <c r="AJ55" s="11"/>
      <c r="AK55" s="11"/>
      <c r="AL55" s="11"/>
      <c r="AM55" s="11"/>
      <c r="AN55" s="11"/>
      <c r="AO55" s="11"/>
      <c r="AP55" s="11"/>
    </row>
    <row r="56" spans="1:42" x14ac:dyDescent="0.25">
      <c r="A56" s="194"/>
      <c r="B56" s="142"/>
      <c r="C56" s="142"/>
      <c r="D56" s="142"/>
      <c r="E56" s="189"/>
      <c r="F56" s="97" t="s">
        <v>360</v>
      </c>
      <c r="G56" s="190"/>
      <c r="H56" s="97">
        <v>6.28</v>
      </c>
      <c r="I56" s="142"/>
      <c r="J56" s="97">
        <v>93.72</v>
      </c>
      <c r="K56" s="142"/>
      <c r="L56" s="97">
        <v>0</v>
      </c>
      <c r="M56" s="142"/>
      <c r="N56" s="97">
        <v>4.05</v>
      </c>
      <c r="O56" s="142"/>
      <c r="P56" s="202"/>
      <c r="Q56" s="110"/>
      <c r="R56" s="96"/>
      <c r="S56" s="110"/>
      <c r="T56" s="110"/>
      <c r="U56" s="110"/>
      <c r="X56" s="110"/>
      <c r="Y56" s="110"/>
      <c r="Z56" s="200"/>
      <c r="AA56" s="110"/>
      <c r="AB56" s="200"/>
      <c r="AC56" s="110"/>
      <c r="AD56" s="110"/>
      <c r="AE56" s="110"/>
      <c r="AF56" s="11"/>
      <c r="AG56" s="11"/>
      <c r="AH56" s="11"/>
      <c r="AI56" s="11"/>
      <c r="AJ56" s="11"/>
      <c r="AK56" s="11"/>
      <c r="AL56" s="11"/>
      <c r="AM56" s="11"/>
      <c r="AN56" s="11"/>
      <c r="AO56" s="11"/>
      <c r="AP56" s="11"/>
    </row>
    <row r="57" spans="1:42" x14ac:dyDescent="0.25">
      <c r="A57" s="194"/>
      <c r="B57" s="142"/>
      <c r="C57" s="142"/>
      <c r="D57" s="142"/>
      <c r="E57" s="189"/>
      <c r="F57" s="97" t="s">
        <v>361</v>
      </c>
      <c r="G57" s="190"/>
      <c r="H57" s="97">
        <v>4.08</v>
      </c>
      <c r="I57" s="142"/>
      <c r="J57" s="97">
        <v>95.92</v>
      </c>
      <c r="K57" s="142"/>
      <c r="L57" s="97">
        <v>42.86</v>
      </c>
      <c r="M57" s="142"/>
      <c r="N57" s="97">
        <v>4.07</v>
      </c>
      <c r="O57" s="142"/>
      <c r="P57" s="202"/>
      <c r="Q57" s="110"/>
      <c r="R57" s="96"/>
      <c r="S57" s="110"/>
      <c r="T57" s="110"/>
      <c r="U57" s="110"/>
      <c r="X57" s="110"/>
      <c r="Y57" s="110"/>
      <c r="Z57" s="200"/>
      <c r="AA57" s="110"/>
      <c r="AB57" s="200"/>
      <c r="AC57" s="110"/>
      <c r="AD57" s="110"/>
      <c r="AE57" s="110"/>
      <c r="AF57" s="11"/>
      <c r="AG57" s="11"/>
      <c r="AH57" s="11"/>
      <c r="AI57" s="11"/>
      <c r="AJ57" s="11"/>
      <c r="AK57" s="11"/>
      <c r="AL57" s="11"/>
      <c r="AM57" s="11"/>
      <c r="AN57" s="11"/>
      <c r="AO57" s="11"/>
      <c r="AP57" s="11"/>
    </row>
    <row r="58" spans="1:42" x14ac:dyDescent="0.25">
      <c r="A58" s="194"/>
      <c r="B58" s="142"/>
      <c r="C58" s="142"/>
      <c r="D58" s="142" t="s">
        <v>362</v>
      </c>
      <c r="E58" s="189" t="s">
        <v>363</v>
      </c>
      <c r="F58" s="97" t="s">
        <v>364</v>
      </c>
      <c r="G58" s="190"/>
      <c r="H58" s="97">
        <v>7.18</v>
      </c>
      <c r="I58" s="142" t="s">
        <v>365</v>
      </c>
      <c r="J58" s="97">
        <v>92.82</v>
      </c>
      <c r="K58" s="142" t="str">
        <f>TEXT(AVERAGE(J58:J61),"0,0") &amp; " ± " &amp; TEXT(STDEV(J58:J61),"0,0")</f>
        <v>94,7 ± 1,3</v>
      </c>
      <c r="L58" s="97">
        <v>29.17</v>
      </c>
      <c r="M58" s="142" t="str">
        <f>TEXT(AVERAGE(L58:L61),"0,0") &amp; " ± " &amp; TEXT(STDEV(L58:L61),"0,0")</f>
        <v>48,9 ± 18,3</v>
      </c>
      <c r="N58" s="97">
        <v>4.1399999999999997</v>
      </c>
      <c r="O58" s="142" t="s">
        <v>357</v>
      </c>
      <c r="P58" s="202"/>
      <c r="Q58" s="110"/>
      <c r="R58" s="96"/>
      <c r="S58" s="110"/>
      <c r="T58" s="110"/>
      <c r="U58" s="110"/>
      <c r="X58" s="110"/>
      <c r="Y58" s="110"/>
      <c r="Z58" s="200"/>
      <c r="AA58" s="110"/>
      <c r="AB58" s="200"/>
      <c r="AC58" s="110"/>
      <c r="AD58" s="110"/>
      <c r="AE58" s="110"/>
      <c r="AF58" s="11"/>
      <c r="AG58" s="11"/>
      <c r="AH58" s="11"/>
      <c r="AI58" s="11"/>
      <c r="AJ58" s="11"/>
      <c r="AK58" s="11"/>
      <c r="AL58" s="11"/>
      <c r="AM58" s="11"/>
      <c r="AN58" s="11"/>
      <c r="AO58" s="11"/>
      <c r="AP58" s="11"/>
    </row>
    <row r="59" spans="1:42" x14ac:dyDescent="0.25">
      <c r="A59" s="194"/>
      <c r="B59" s="142"/>
      <c r="C59" s="142"/>
      <c r="D59" s="142"/>
      <c r="E59" s="189"/>
      <c r="F59" s="97" t="s">
        <v>366</v>
      </c>
      <c r="G59" s="190"/>
      <c r="H59" s="97">
        <v>4.79</v>
      </c>
      <c r="I59" s="142"/>
      <c r="J59" s="97">
        <v>95.21</v>
      </c>
      <c r="K59" s="142"/>
      <c r="L59" s="97">
        <v>37.5</v>
      </c>
      <c r="M59" s="142"/>
      <c r="N59" s="97">
        <v>4.0999999999999996</v>
      </c>
      <c r="O59" s="142"/>
      <c r="P59" s="202"/>
      <c r="Q59" s="110"/>
      <c r="R59" s="96"/>
      <c r="S59" s="110"/>
      <c r="T59" s="110"/>
      <c r="U59" s="110"/>
      <c r="X59" s="110"/>
      <c r="Y59" s="110"/>
      <c r="Z59" s="200"/>
      <c r="AA59" s="110"/>
      <c r="AB59" s="200"/>
      <c r="AC59" s="110"/>
      <c r="AD59" s="110"/>
      <c r="AE59" s="110"/>
      <c r="AF59" s="11"/>
      <c r="AG59" s="11"/>
      <c r="AH59" s="11"/>
      <c r="AI59" s="11"/>
      <c r="AJ59" s="11"/>
      <c r="AK59" s="11"/>
      <c r="AL59" s="11"/>
      <c r="AM59" s="11"/>
      <c r="AN59" s="11"/>
      <c r="AO59" s="11"/>
      <c r="AP59" s="11"/>
    </row>
    <row r="60" spans="1:42" x14ac:dyDescent="0.25">
      <c r="A60" s="194"/>
      <c r="B60" s="142"/>
      <c r="C60" s="142"/>
      <c r="D60" s="142"/>
      <c r="E60" s="189"/>
      <c r="F60" s="97" t="s">
        <v>367</v>
      </c>
      <c r="G60" s="190"/>
      <c r="H60" s="97">
        <v>4.1900000000000004</v>
      </c>
      <c r="I60" s="142"/>
      <c r="J60" s="97">
        <v>95.81</v>
      </c>
      <c r="K60" s="142"/>
      <c r="L60" s="97">
        <v>64.290000000000006</v>
      </c>
      <c r="M60" s="142"/>
      <c r="N60" s="97">
        <v>4.05</v>
      </c>
      <c r="O60" s="142"/>
      <c r="P60" s="202"/>
      <c r="Q60" s="110"/>
      <c r="R60" s="96"/>
      <c r="S60" s="110"/>
      <c r="T60" s="110"/>
      <c r="U60" s="110"/>
      <c r="X60" s="110"/>
      <c r="Y60" s="110"/>
      <c r="Z60" s="200"/>
      <c r="AA60" s="110"/>
      <c r="AB60" s="200"/>
      <c r="AC60" s="110"/>
      <c r="AD60" s="110"/>
      <c r="AE60" s="110"/>
      <c r="AF60" s="11"/>
      <c r="AG60" s="11"/>
      <c r="AH60" s="11"/>
      <c r="AI60" s="11"/>
      <c r="AJ60" s="11"/>
      <c r="AK60" s="11"/>
      <c r="AL60" s="11"/>
      <c r="AM60" s="11"/>
      <c r="AN60" s="11"/>
      <c r="AO60" s="11"/>
      <c r="AP60" s="11"/>
    </row>
    <row r="61" spans="1:42" x14ac:dyDescent="0.25">
      <c r="A61" s="195"/>
      <c r="B61" s="152"/>
      <c r="C61" s="152"/>
      <c r="D61" s="152"/>
      <c r="E61" s="193"/>
      <c r="F61" s="102" t="s">
        <v>368</v>
      </c>
      <c r="G61" s="199"/>
      <c r="H61" s="102">
        <v>5.19</v>
      </c>
      <c r="I61" s="152"/>
      <c r="J61" s="102">
        <v>94.81</v>
      </c>
      <c r="K61" s="152"/>
      <c r="L61" s="102">
        <v>64.709999999999994</v>
      </c>
      <c r="M61" s="152"/>
      <c r="N61" s="102">
        <v>4.12</v>
      </c>
      <c r="O61" s="152"/>
      <c r="P61" s="204"/>
      <c r="Q61" s="110"/>
      <c r="R61" s="96"/>
      <c r="S61" s="110"/>
      <c r="T61" s="110"/>
      <c r="U61" s="110"/>
      <c r="X61" s="110"/>
      <c r="Y61" s="110"/>
      <c r="Z61" s="200"/>
      <c r="AA61" s="110"/>
      <c r="AB61" s="200"/>
      <c r="AC61" s="110"/>
      <c r="AD61" s="110"/>
      <c r="AE61" s="110"/>
      <c r="AF61" s="11"/>
      <c r="AG61" s="11"/>
      <c r="AH61" s="11"/>
      <c r="AI61" s="11"/>
      <c r="AJ61" s="11"/>
      <c r="AK61" s="11"/>
      <c r="AL61" s="11"/>
      <c r="AM61" s="11"/>
      <c r="AN61" s="11"/>
      <c r="AO61" s="11"/>
      <c r="AP61" s="11"/>
    </row>
    <row r="62" spans="1:42" ht="36" customHeight="1" x14ac:dyDescent="0.25">
      <c r="A62" s="196" t="s">
        <v>369</v>
      </c>
      <c r="B62" s="196"/>
      <c r="C62" s="111" t="s">
        <v>370</v>
      </c>
      <c r="D62" s="197" t="s">
        <v>371</v>
      </c>
      <c r="E62" s="197"/>
      <c r="F62" s="10"/>
      <c r="I62" s="10"/>
      <c r="J62" s="10"/>
      <c r="K62" s="10"/>
      <c r="L62" s="10"/>
      <c r="M62" s="10"/>
      <c r="N62" s="10"/>
      <c r="O62" s="10"/>
      <c r="P62" s="10"/>
      <c r="Q62" s="10"/>
      <c r="R62" s="10"/>
      <c r="S62" s="10"/>
      <c r="T62" s="10"/>
      <c r="U62" s="10"/>
      <c r="V62" s="10"/>
      <c r="W62" s="10"/>
      <c r="X62" s="10"/>
      <c r="Y62" s="10"/>
      <c r="Z62" s="10"/>
      <c r="AA62" s="10"/>
      <c r="AB62" s="10"/>
      <c r="AC62" s="10"/>
      <c r="AD62" s="10"/>
      <c r="AE62" s="10"/>
      <c r="AF62" s="11"/>
      <c r="AG62" s="11"/>
      <c r="AH62" s="11"/>
      <c r="AI62" s="11"/>
      <c r="AJ62" s="11"/>
      <c r="AK62" s="11"/>
      <c r="AL62" s="11"/>
      <c r="AM62" s="11"/>
      <c r="AN62" s="11"/>
      <c r="AO62" s="11"/>
      <c r="AP62" s="11"/>
    </row>
    <row r="63" spans="1:42" ht="32.25" customHeight="1" x14ac:dyDescent="0.25">
      <c r="A63" s="196" t="s">
        <v>372</v>
      </c>
      <c r="B63" s="196"/>
      <c r="C63" s="111" t="s">
        <v>373</v>
      </c>
      <c r="D63" s="1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row>
    <row r="64" spans="1:42" ht="38.25" customHeight="1" x14ac:dyDescent="0.25">
      <c r="A64" s="197" t="s">
        <v>374</v>
      </c>
      <c r="B64" s="197"/>
      <c r="C64" s="107" t="s">
        <v>375</v>
      </c>
      <c r="D64" s="107"/>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row>
    <row r="65" spans="1:42" ht="29.25" customHeight="1" x14ac:dyDescent="0.25">
      <c r="A65" s="197" t="s">
        <v>376</v>
      </c>
      <c r="B65" s="197"/>
      <c r="C65" s="107" t="s">
        <v>377</v>
      </c>
      <c r="D65" s="107"/>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row>
    <row r="66" spans="1:42" ht="37.5" customHeight="1" x14ac:dyDescent="0.25">
      <c r="A66" s="197" t="s">
        <v>378</v>
      </c>
      <c r="B66" s="197"/>
      <c r="C66" s="107" t="s">
        <v>371</v>
      </c>
      <c r="D66" s="107"/>
    </row>
    <row r="67" spans="1:42" ht="26.25" customHeight="1" x14ac:dyDescent="0.25">
      <c r="A67" s="90"/>
      <c r="B67" s="109" t="s">
        <v>239</v>
      </c>
      <c r="C67" s="109" t="s">
        <v>241</v>
      </c>
      <c r="D67" s="109" t="s">
        <v>379</v>
      </c>
      <c r="E67" s="109" t="s">
        <v>380</v>
      </c>
      <c r="F67" s="109" t="s">
        <v>243</v>
      </c>
      <c r="G67" s="109" t="s">
        <v>244</v>
      </c>
      <c r="H67" s="188" t="s">
        <v>381</v>
      </c>
      <c r="I67" s="188"/>
      <c r="J67" s="188" t="s">
        <v>382</v>
      </c>
      <c r="K67" s="188"/>
      <c r="L67" s="188" t="s">
        <v>383</v>
      </c>
      <c r="M67" s="188"/>
      <c r="N67" s="188" t="s">
        <v>5</v>
      </c>
      <c r="O67" s="188"/>
      <c r="P67" s="201"/>
    </row>
    <row r="68" spans="1:42" x14ac:dyDescent="0.25">
      <c r="A68" s="140" t="s">
        <v>384</v>
      </c>
      <c r="B68" s="142" t="s">
        <v>249</v>
      </c>
      <c r="C68" s="142" t="s">
        <v>385</v>
      </c>
      <c r="D68" s="142" t="s">
        <v>251</v>
      </c>
      <c r="E68" s="189" t="s">
        <v>386</v>
      </c>
      <c r="F68" s="97" t="s">
        <v>387</v>
      </c>
      <c r="G68" s="190" t="s">
        <v>254</v>
      </c>
      <c r="H68" s="97">
        <v>13.53</v>
      </c>
      <c r="I68" s="142" t="str">
        <f>TEXT(AVERAGE(H68:H71),"0,0") &amp; " ± " &amp; TEXT(STDEV(H68:H71),"0,0")</f>
        <v>11,9 ± 2,2</v>
      </c>
      <c r="J68" s="97">
        <v>86.47</v>
      </c>
      <c r="K68" s="142" t="str">
        <f>TEXT(AVERAGE(J68:J71),"0,0") &amp; " ± " &amp; TEXT(STDEV(J68:J71),"0,0")</f>
        <v>88,1 ± 2,2</v>
      </c>
      <c r="L68" s="97">
        <v>50</v>
      </c>
      <c r="M68" s="142" t="str">
        <f>TEXT(AVERAGE(L68:L71),"0,0") &amp; " ± " &amp; TEXT(STDEV(L68:L71),"0,0")</f>
        <v>30,0 ± 29,4</v>
      </c>
      <c r="N68" s="97">
        <v>8.2799999999999994</v>
      </c>
      <c r="O68" s="142" t="s">
        <v>255</v>
      </c>
      <c r="P68" s="205" t="s">
        <v>388</v>
      </c>
    </row>
    <row r="69" spans="1:42" x14ac:dyDescent="0.25">
      <c r="A69" s="140"/>
      <c r="B69" s="142"/>
      <c r="C69" s="142"/>
      <c r="D69" s="142"/>
      <c r="E69" s="189"/>
      <c r="F69" s="97" t="s">
        <v>389</v>
      </c>
      <c r="G69" s="190"/>
      <c r="H69" s="97">
        <v>8.6199999999999992</v>
      </c>
      <c r="I69" s="142"/>
      <c r="J69" s="97">
        <v>91.38</v>
      </c>
      <c r="K69" s="142"/>
      <c r="L69" s="97">
        <v>0</v>
      </c>
      <c r="M69" s="142"/>
      <c r="N69" s="97">
        <v>8.4600000000000009</v>
      </c>
      <c r="O69" s="142"/>
      <c r="P69" s="206"/>
    </row>
    <row r="70" spans="1:42" x14ac:dyDescent="0.25">
      <c r="A70" s="140"/>
      <c r="B70" s="142"/>
      <c r="C70" s="142"/>
      <c r="D70" s="142"/>
      <c r="E70" s="189"/>
      <c r="F70" s="97" t="s">
        <v>390</v>
      </c>
      <c r="G70" s="190"/>
      <c r="H70" s="97">
        <v>12.72</v>
      </c>
      <c r="I70" s="142"/>
      <c r="J70" s="97">
        <v>87.28</v>
      </c>
      <c r="K70" s="142"/>
      <c r="L70" s="97">
        <v>60</v>
      </c>
      <c r="M70" s="142"/>
      <c r="N70" s="97">
        <v>8.36</v>
      </c>
      <c r="O70" s="142"/>
      <c r="P70" s="206"/>
    </row>
    <row r="71" spans="1:42" x14ac:dyDescent="0.25">
      <c r="A71" s="140"/>
      <c r="B71" s="142"/>
      <c r="C71" s="142"/>
      <c r="D71" s="142"/>
      <c r="E71" s="189"/>
      <c r="F71" s="97" t="s">
        <v>391</v>
      </c>
      <c r="G71" s="190"/>
      <c r="H71" s="97">
        <v>12.82</v>
      </c>
      <c r="I71" s="142"/>
      <c r="J71" s="97">
        <v>87.18</v>
      </c>
      <c r="K71" s="142"/>
      <c r="L71" s="97">
        <v>10</v>
      </c>
      <c r="M71" s="142"/>
      <c r="N71" s="97">
        <v>8.5</v>
      </c>
      <c r="O71" s="142"/>
      <c r="P71" s="206"/>
    </row>
    <row r="72" spans="1:42" x14ac:dyDescent="0.25">
      <c r="A72" s="140"/>
      <c r="B72" s="142" t="s">
        <v>392</v>
      </c>
      <c r="C72" s="190" t="s">
        <v>315</v>
      </c>
      <c r="D72" s="190" t="s">
        <v>393</v>
      </c>
      <c r="E72" s="189"/>
      <c r="F72" s="97" t="s">
        <v>394</v>
      </c>
      <c r="G72" s="190" t="s">
        <v>265</v>
      </c>
      <c r="H72" s="97">
        <v>21.86</v>
      </c>
      <c r="I72" s="142" t="str">
        <f>TEXT(AVERAGE(H72:H74),"0,0") &amp; " ± " &amp; TEXT(STDEV(H72:H74),"0,0")</f>
        <v>26,5 ± 5,8</v>
      </c>
      <c r="J72" s="97">
        <v>78.14</v>
      </c>
      <c r="K72" s="142" t="str">
        <f>TEXT(AVERAGE(J72:J74),"0,0") &amp; " ± " &amp; TEXT(STDEV(J72:J74),"0,0")</f>
        <v>73,5 ± 5,8</v>
      </c>
      <c r="L72" s="97">
        <v>97.91</v>
      </c>
      <c r="M72" s="142" t="str">
        <f>TEXT(AVERAGE(L72:L74),"0,0") &amp; " ± " &amp; TEXT(STDEV(L72:L74),"0,0")</f>
        <v>96,3 ± 1,5</v>
      </c>
      <c r="N72" s="97">
        <v>6.83</v>
      </c>
      <c r="O72" s="198" t="s">
        <v>395</v>
      </c>
      <c r="P72" s="203" t="s">
        <v>396</v>
      </c>
    </row>
    <row r="73" spans="1:42" x14ac:dyDescent="0.25">
      <c r="A73" s="140"/>
      <c r="B73" s="142"/>
      <c r="C73" s="190"/>
      <c r="D73" s="190"/>
      <c r="E73" s="189"/>
      <c r="F73" s="97" t="s">
        <v>397</v>
      </c>
      <c r="G73" s="190"/>
      <c r="H73" s="97">
        <v>33</v>
      </c>
      <c r="I73" s="142"/>
      <c r="J73" s="97">
        <v>67</v>
      </c>
      <c r="K73" s="142"/>
      <c r="L73" s="97">
        <v>95.07</v>
      </c>
      <c r="M73" s="142"/>
      <c r="N73" s="97">
        <v>6.92</v>
      </c>
      <c r="O73" s="141"/>
      <c r="P73" s="202"/>
    </row>
    <row r="74" spans="1:42" x14ac:dyDescent="0.25">
      <c r="A74" s="140"/>
      <c r="B74" s="142"/>
      <c r="C74" s="190"/>
      <c r="D74" s="190"/>
      <c r="E74" s="189"/>
      <c r="F74" s="97" t="s">
        <v>398</v>
      </c>
      <c r="G74" s="190"/>
      <c r="H74" s="97">
        <v>24.52</v>
      </c>
      <c r="I74" s="142"/>
      <c r="J74" s="97">
        <v>75.48</v>
      </c>
      <c r="K74" s="142"/>
      <c r="L74" s="97">
        <v>95.96</v>
      </c>
      <c r="M74" s="142"/>
      <c r="N74" s="97">
        <v>7.42</v>
      </c>
      <c r="O74" s="141"/>
      <c r="P74" s="202"/>
    </row>
    <row r="75" spans="1:42" x14ac:dyDescent="0.25">
      <c r="A75" s="140"/>
      <c r="B75" s="142"/>
      <c r="C75" s="190"/>
      <c r="D75" s="142" t="s">
        <v>399</v>
      </c>
      <c r="E75" s="189" t="s">
        <v>400</v>
      </c>
      <c r="F75" s="97" t="s">
        <v>401</v>
      </c>
      <c r="G75" s="190"/>
      <c r="H75" s="97">
        <v>32.340000000000003</v>
      </c>
      <c r="I75" s="142" t="str">
        <f t="shared" ref="I75" si="35">TEXT(AVERAGE(H75:H77),"0,0") &amp; " ± " &amp; TEXT(STDEV(H75:H77),"0,0")</f>
        <v>30,3 ± 3,7</v>
      </c>
      <c r="J75" s="97">
        <v>67.66</v>
      </c>
      <c r="K75" s="142" t="str">
        <f t="shared" ref="K75" si="36">TEXT(AVERAGE(J75:J77),"0,0") &amp; " ± " &amp; TEXT(STDEV(J75:J77),"0,0")</f>
        <v>69,7 ± 3,7</v>
      </c>
      <c r="L75" s="97">
        <v>87.8</v>
      </c>
      <c r="M75" s="142" t="str">
        <f t="shared" ref="M75" si="37">TEXT(AVERAGE(L75:L77),"0,0") &amp; " ± " &amp; TEXT(STDEV(L75:L77),"0,0")</f>
        <v>93,9 ± 5,4</v>
      </c>
      <c r="N75" s="97">
        <v>6.22</v>
      </c>
      <c r="O75" s="198" t="s">
        <v>402</v>
      </c>
      <c r="P75" s="202"/>
    </row>
    <row r="76" spans="1:42" x14ac:dyDescent="0.25">
      <c r="A76" s="140"/>
      <c r="B76" s="142"/>
      <c r="C76" s="190"/>
      <c r="D76" s="142"/>
      <c r="E76" s="189"/>
      <c r="F76" s="97" t="s">
        <v>403</v>
      </c>
      <c r="G76" s="190"/>
      <c r="H76" s="97">
        <v>32.54</v>
      </c>
      <c r="I76" s="142"/>
      <c r="J76" s="97">
        <v>67.459999999999994</v>
      </c>
      <c r="K76" s="142"/>
      <c r="L76" s="97">
        <v>98.02</v>
      </c>
      <c r="M76" s="142"/>
      <c r="N76" s="97">
        <v>6.59</v>
      </c>
      <c r="O76" s="141"/>
      <c r="P76" s="202"/>
    </row>
    <row r="77" spans="1:42" x14ac:dyDescent="0.25">
      <c r="A77" s="140"/>
      <c r="B77" s="142"/>
      <c r="C77" s="190"/>
      <c r="D77" s="142"/>
      <c r="E77" s="189"/>
      <c r="F77" s="97" t="s">
        <v>404</v>
      </c>
      <c r="G77" s="190"/>
      <c r="H77" s="97">
        <v>25.98</v>
      </c>
      <c r="I77" s="142"/>
      <c r="J77" s="97">
        <v>74.02</v>
      </c>
      <c r="K77" s="142"/>
      <c r="L77" s="97">
        <v>95.91</v>
      </c>
      <c r="M77" s="142"/>
      <c r="N77" s="97">
        <v>7.98</v>
      </c>
      <c r="O77" s="141"/>
      <c r="P77" s="202"/>
    </row>
    <row r="78" spans="1:42" x14ac:dyDescent="0.25">
      <c r="A78" s="140"/>
      <c r="B78" s="142"/>
      <c r="C78" s="142" t="s">
        <v>405</v>
      </c>
      <c r="D78" s="142" t="s">
        <v>399</v>
      </c>
      <c r="E78" s="189"/>
      <c r="F78" s="97" t="s">
        <v>406</v>
      </c>
      <c r="G78" s="190" t="s">
        <v>286</v>
      </c>
      <c r="H78" s="97">
        <v>33.08</v>
      </c>
      <c r="I78" s="142" t="str">
        <f t="shared" ref="I78" si="38">TEXT(AVERAGE(H78:H80),"0,0") &amp; " ± " &amp; TEXT(STDEV(H78:H80),"0,0")</f>
        <v>30,4 ± 2,4</v>
      </c>
      <c r="J78" s="97">
        <v>66.92</v>
      </c>
      <c r="K78" s="142" t="str">
        <f t="shared" ref="K78" si="39">TEXT(AVERAGE(J78:J80),"0,0") &amp; " ± " &amp; TEXT(STDEV(J78:J80),"0,0")</f>
        <v>69,6 ± 2,4</v>
      </c>
      <c r="L78" s="97">
        <v>97.54</v>
      </c>
      <c r="M78" s="142" t="str">
        <f t="shared" ref="M78" si="40">TEXT(AVERAGE(L78:L80),"0,0") &amp; " ± " &amp; TEXT(STDEV(L78:L80),"0,0")</f>
        <v>96,8 ± 1,7</v>
      </c>
      <c r="N78" s="97">
        <v>6.44</v>
      </c>
      <c r="O78" s="198" t="s">
        <v>407</v>
      </c>
      <c r="P78" s="202"/>
    </row>
    <row r="79" spans="1:42" x14ac:dyDescent="0.25">
      <c r="A79" s="140"/>
      <c r="B79" s="142"/>
      <c r="C79" s="142"/>
      <c r="D79" s="142"/>
      <c r="E79" s="189"/>
      <c r="F79" s="97" t="s">
        <v>408</v>
      </c>
      <c r="G79" s="190"/>
      <c r="H79" s="97">
        <v>29.34</v>
      </c>
      <c r="I79" s="142"/>
      <c r="J79" s="97">
        <v>70.66</v>
      </c>
      <c r="K79" s="142"/>
      <c r="L79" s="97">
        <v>98.07</v>
      </c>
      <c r="M79" s="142"/>
      <c r="N79" s="97">
        <v>5.92</v>
      </c>
      <c r="O79" s="141"/>
      <c r="P79" s="202"/>
    </row>
    <row r="80" spans="1:42" x14ac:dyDescent="0.25">
      <c r="A80" s="140"/>
      <c r="B80" s="142"/>
      <c r="C80" s="142"/>
      <c r="D80" s="142"/>
      <c r="E80" s="189"/>
      <c r="F80" s="97" t="s">
        <v>409</v>
      </c>
      <c r="G80" s="190"/>
      <c r="H80" s="97">
        <v>28.65</v>
      </c>
      <c r="I80" s="142"/>
      <c r="J80" s="97">
        <v>71.349999999999994</v>
      </c>
      <c r="K80" s="142"/>
      <c r="L80" s="97">
        <v>94.84</v>
      </c>
      <c r="M80" s="142"/>
      <c r="N80" s="97">
        <v>6.15</v>
      </c>
      <c r="O80" s="141"/>
      <c r="P80" s="202"/>
    </row>
    <row r="81" spans="1:16" x14ac:dyDescent="0.25">
      <c r="A81" s="140"/>
      <c r="B81" s="142"/>
      <c r="C81" s="142" t="s">
        <v>261</v>
      </c>
      <c r="D81" s="142" t="s">
        <v>410</v>
      </c>
      <c r="E81" s="189" t="s">
        <v>411</v>
      </c>
      <c r="F81" s="97" t="s">
        <v>412</v>
      </c>
      <c r="G81" s="190" t="s">
        <v>265</v>
      </c>
      <c r="H81" s="97">
        <v>26.35</v>
      </c>
      <c r="I81" s="142" t="str">
        <f t="shared" ref="I81" si="41">TEXT(AVERAGE(H81:H83),"0,0") &amp; " ± " &amp; TEXT(STDEV(H81:H83),"0,0")</f>
        <v>27,3 ± 2,0</v>
      </c>
      <c r="J81" s="97">
        <v>73.650000000000006</v>
      </c>
      <c r="K81" s="142" t="str">
        <f t="shared" ref="K81" si="42">TEXT(AVERAGE(J81:J83),"0,0") &amp; " ± " &amp; TEXT(STDEV(J81:J83),"0,0")</f>
        <v>72,7 ± 2,0</v>
      </c>
      <c r="L81" s="97">
        <v>96.09</v>
      </c>
      <c r="M81" s="142" t="str">
        <f t="shared" ref="M81" si="43">TEXT(AVERAGE(L81:L83),"0,0") &amp; " ± " &amp; TEXT(STDEV(L81:L83),"0,0")</f>
        <v>95,6 ± 0,7</v>
      </c>
      <c r="N81" s="97">
        <v>5.07</v>
      </c>
      <c r="O81" s="198" t="s">
        <v>413</v>
      </c>
      <c r="P81" s="202"/>
    </row>
    <row r="82" spans="1:16" x14ac:dyDescent="0.25">
      <c r="A82" s="140"/>
      <c r="B82" s="142"/>
      <c r="C82" s="142"/>
      <c r="D82" s="142"/>
      <c r="E82" s="189"/>
      <c r="F82" s="97" t="s">
        <v>414</v>
      </c>
      <c r="G82" s="190"/>
      <c r="H82" s="97">
        <v>29.67</v>
      </c>
      <c r="I82" s="142"/>
      <c r="J82" s="97">
        <v>70.33</v>
      </c>
      <c r="K82" s="142"/>
      <c r="L82" s="97">
        <v>94.84</v>
      </c>
      <c r="M82" s="142"/>
      <c r="N82" s="97">
        <v>6.59</v>
      </c>
      <c r="O82" s="141"/>
      <c r="P82" s="202"/>
    </row>
    <row r="83" spans="1:16" x14ac:dyDescent="0.25">
      <c r="A83" s="140"/>
      <c r="B83" s="142"/>
      <c r="C83" s="142"/>
      <c r="D83" s="142"/>
      <c r="E83" s="189"/>
      <c r="F83" s="97" t="s">
        <v>415</v>
      </c>
      <c r="G83" s="190"/>
      <c r="H83" s="97">
        <v>25.98</v>
      </c>
      <c r="I83" s="142"/>
      <c r="J83" s="97">
        <v>74.02</v>
      </c>
      <c r="K83" s="142"/>
      <c r="L83" s="97">
        <v>95.91</v>
      </c>
      <c r="M83" s="142"/>
      <c r="N83" s="97">
        <v>6.9</v>
      </c>
      <c r="O83" s="141"/>
      <c r="P83" s="202"/>
    </row>
    <row r="84" spans="1:16" x14ac:dyDescent="0.25">
      <c r="A84" s="140"/>
      <c r="B84" s="142"/>
      <c r="C84" s="142" t="s">
        <v>405</v>
      </c>
      <c r="D84" s="142" t="s">
        <v>410</v>
      </c>
      <c r="E84" s="189"/>
      <c r="F84" s="97" t="s">
        <v>416</v>
      </c>
      <c r="G84" s="190" t="s">
        <v>286</v>
      </c>
      <c r="H84" s="97">
        <v>28.28</v>
      </c>
      <c r="I84" s="142" t="str">
        <f t="shared" ref="I84" si="44">TEXT(AVERAGE(H84:H86),"0,0") &amp; " ± " &amp; TEXT(STDEV(H84:H86),"0,0")</f>
        <v>32,7 ± 3,8</v>
      </c>
      <c r="J84" s="97">
        <v>71.72</v>
      </c>
      <c r="K84" s="142" t="str">
        <f t="shared" ref="K84" si="45">TEXT(AVERAGE(J84:J86),"0,0") &amp; " ± " &amp; TEXT(STDEV(J84:J86),"0,0")</f>
        <v>67,3 ± 3,8</v>
      </c>
      <c r="L84" s="97">
        <v>99.58</v>
      </c>
      <c r="M84" s="142" t="str">
        <f t="shared" ref="M84" si="46">TEXT(AVERAGE(L84:L86),"0,0") &amp; " ± " &amp; TEXT(STDEV(L84:L86),"0,0")</f>
        <v>98,6 ± 1,2</v>
      </c>
      <c r="N84" s="97">
        <v>6.62</v>
      </c>
      <c r="O84" s="142" t="s">
        <v>417</v>
      </c>
      <c r="P84" s="202"/>
    </row>
    <row r="85" spans="1:16" x14ac:dyDescent="0.25">
      <c r="A85" s="140"/>
      <c r="B85" s="142"/>
      <c r="C85" s="142"/>
      <c r="D85" s="142"/>
      <c r="E85" s="189"/>
      <c r="F85" s="97" t="s">
        <v>418</v>
      </c>
      <c r="G85" s="190"/>
      <c r="H85" s="97">
        <v>34.880000000000003</v>
      </c>
      <c r="I85" s="142"/>
      <c r="J85" s="97">
        <v>65.12</v>
      </c>
      <c r="K85" s="142"/>
      <c r="L85" s="97">
        <v>97.27</v>
      </c>
      <c r="M85" s="142"/>
      <c r="N85" s="97">
        <v>6.74</v>
      </c>
      <c r="O85" s="142"/>
      <c r="P85" s="202"/>
    </row>
    <row r="86" spans="1:16" x14ac:dyDescent="0.25">
      <c r="A86" s="140"/>
      <c r="B86" s="142"/>
      <c r="C86" s="142"/>
      <c r="D86" s="142"/>
      <c r="E86" s="189"/>
      <c r="F86" s="97" t="s">
        <v>419</v>
      </c>
      <c r="G86" s="190"/>
      <c r="H86" s="97">
        <v>34.9</v>
      </c>
      <c r="I86" s="142"/>
      <c r="J86" s="97">
        <v>65.099999999999994</v>
      </c>
      <c r="K86" s="142"/>
      <c r="L86" s="97">
        <v>98.95</v>
      </c>
      <c r="M86" s="142"/>
      <c r="N86" s="97">
        <v>6.86</v>
      </c>
      <c r="O86" s="142"/>
      <c r="P86" s="202"/>
    </row>
    <row r="87" spans="1:16" x14ac:dyDescent="0.25">
      <c r="A87" s="140"/>
      <c r="B87" s="142" t="s">
        <v>420</v>
      </c>
      <c r="C87" s="190" t="s">
        <v>315</v>
      </c>
      <c r="D87" s="190" t="s">
        <v>393</v>
      </c>
      <c r="E87" s="189" t="s">
        <v>386</v>
      </c>
      <c r="F87" s="97" t="s">
        <v>421</v>
      </c>
      <c r="G87" s="190" t="s">
        <v>318</v>
      </c>
      <c r="H87" s="97">
        <v>8.2899999999999991</v>
      </c>
      <c r="I87" s="142" t="str">
        <f t="shared" ref="I87" si="47">TEXT(AVERAGE(H87:H89),"0,0") &amp; " ± " &amp; TEXT(STDEV(H87:H89),"0,0")</f>
        <v>6,2 ± 3,3</v>
      </c>
      <c r="J87" s="97">
        <v>91.71</v>
      </c>
      <c r="K87" s="142" t="str">
        <f t="shared" ref="K87" si="48">TEXT(AVERAGE(J87:J89),"0,0") &amp; " ± " &amp; TEXT(STDEV(J87:J89),"0,0")</f>
        <v>93,8 ± 3,3</v>
      </c>
      <c r="L87" s="97" t="s">
        <v>52</v>
      </c>
      <c r="M87" s="142"/>
      <c r="N87" s="97">
        <v>7.69</v>
      </c>
      <c r="O87" s="198" t="s">
        <v>422</v>
      </c>
      <c r="P87" s="203" t="s">
        <v>423</v>
      </c>
    </row>
    <row r="88" spans="1:16" x14ac:dyDescent="0.25">
      <c r="A88" s="140"/>
      <c r="B88" s="142"/>
      <c r="C88" s="190"/>
      <c r="D88" s="190"/>
      <c r="E88" s="189"/>
      <c r="F88" s="97" t="s">
        <v>424</v>
      </c>
      <c r="G88" s="190"/>
      <c r="H88" s="97">
        <v>7.9</v>
      </c>
      <c r="I88" s="142"/>
      <c r="J88" s="97">
        <v>92.1</v>
      </c>
      <c r="K88" s="142"/>
      <c r="L88" s="97" t="s">
        <v>52</v>
      </c>
      <c r="M88" s="142"/>
      <c r="N88" s="97">
        <v>7.81</v>
      </c>
      <c r="O88" s="141"/>
      <c r="P88" s="202"/>
    </row>
    <row r="89" spans="1:16" x14ac:dyDescent="0.25">
      <c r="A89" s="140"/>
      <c r="B89" s="142"/>
      <c r="C89" s="190"/>
      <c r="D89" s="190"/>
      <c r="E89" s="189"/>
      <c r="F89" s="97" t="s">
        <v>425</v>
      </c>
      <c r="G89" s="190"/>
      <c r="H89" s="97">
        <v>2.44</v>
      </c>
      <c r="I89" s="142"/>
      <c r="J89" s="97">
        <v>97.56</v>
      </c>
      <c r="K89" s="142"/>
      <c r="L89" s="97" t="s">
        <v>52</v>
      </c>
      <c r="M89" s="142"/>
      <c r="N89" s="97">
        <v>7.63</v>
      </c>
      <c r="O89" s="141"/>
      <c r="P89" s="202"/>
    </row>
    <row r="90" spans="1:16" x14ac:dyDescent="0.25">
      <c r="A90" s="140"/>
      <c r="B90" s="142"/>
      <c r="C90" s="190"/>
      <c r="D90" s="142" t="s">
        <v>399</v>
      </c>
      <c r="E90" s="189" t="s">
        <v>400</v>
      </c>
      <c r="F90" s="97" t="s">
        <v>426</v>
      </c>
      <c r="G90" s="190"/>
      <c r="H90" s="97">
        <v>5.23</v>
      </c>
      <c r="I90" s="142" t="str">
        <f t="shared" ref="I90" si="49">TEXT(AVERAGE(H90:H92),"0,0") &amp; " ± " &amp; TEXT(STDEV(H90:H92),"0,0")</f>
        <v>6,9 ± 2,6</v>
      </c>
      <c r="J90" s="97">
        <v>94.77</v>
      </c>
      <c r="K90" s="142" t="str">
        <f t="shared" ref="K90" si="50">TEXT(AVERAGE(J90:J92),"0,0") &amp; " ± " &amp; TEXT(STDEV(J90:J92),"0,0")</f>
        <v>93,1 ± 2,6</v>
      </c>
      <c r="L90" s="97" t="s">
        <v>52</v>
      </c>
      <c r="M90" s="142"/>
      <c r="N90" s="97">
        <v>7.62</v>
      </c>
      <c r="O90" s="198" t="s">
        <v>427</v>
      </c>
      <c r="P90" s="202"/>
    </row>
    <row r="91" spans="1:16" x14ac:dyDescent="0.25">
      <c r="A91" s="140"/>
      <c r="B91" s="142"/>
      <c r="C91" s="190"/>
      <c r="D91" s="142"/>
      <c r="E91" s="189"/>
      <c r="F91" s="97" t="s">
        <v>428</v>
      </c>
      <c r="G91" s="190"/>
      <c r="H91" s="97">
        <v>5.63</v>
      </c>
      <c r="I91" s="142"/>
      <c r="J91" s="97">
        <v>94.37</v>
      </c>
      <c r="K91" s="142"/>
      <c r="L91" s="97" t="s">
        <v>52</v>
      </c>
      <c r="M91" s="142"/>
      <c r="N91" s="97">
        <v>7.18</v>
      </c>
      <c r="O91" s="141"/>
      <c r="P91" s="202"/>
    </row>
    <row r="92" spans="1:16" x14ac:dyDescent="0.25">
      <c r="A92" s="140"/>
      <c r="B92" s="142"/>
      <c r="C92" s="190"/>
      <c r="D92" s="142"/>
      <c r="E92" s="189"/>
      <c r="F92" s="97" t="s">
        <v>429</v>
      </c>
      <c r="G92" s="190"/>
      <c r="H92" s="97">
        <v>9.84</v>
      </c>
      <c r="I92" s="142"/>
      <c r="J92" s="97">
        <v>90.16</v>
      </c>
      <c r="K92" s="142"/>
      <c r="L92" s="97" t="s">
        <v>52</v>
      </c>
      <c r="M92" s="142"/>
      <c r="N92" s="97">
        <v>7.05</v>
      </c>
      <c r="O92" s="141"/>
      <c r="P92" s="202"/>
    </row>
    <row r="93" spans="1:16" x14ac:dyDescent="0.25">
      <c r="A93" s="140"/>
      <c r="B93" s="142"/>
      <c r="C93" s="142" t="s">
        <v>405</v>
      </c>
      <c r="D93" s="142" t="s">
        <v>399</v>
      </c>
      <c r="E93" s="189"/>
      <c r="F93" s="97" t="s">
        <v>430</v>
      </c>
      <c r="G93" s="190" t="s">
        <v>328</v>
      </c>
      <c r="H93" s="97">
        <v>6.74</v>
      </c>
      <c r="I93" s="142" t="str">
        <f t="shared" ref="I93" si="51">TEXT(AVERAGE(H93:H95),"0,0") &amp; " ± " &amp; TEXT(STDEV(H93:H95),"0,0")</f>
        <v>6,4 ± 2,4</v>
      </c>
      <c r="J93" s="97">
        <v>93.26</v>
      </c>
      <c r="K93" s="142" t="str">
        <f t="shared" ref="K93" si="52">TEXT(AVERAGE(J93:J95),"0,0") &amp; " ± " &amp; TEXT(STDEV(J93:J95),"0,0")</f>
        <v>93,6 ± 2,4</v>
      </c>
      <c r="L93" s="97" t="s">
        <v>52</v>
      </c>
      <c r="M93" s="142"/>
      <c r="N93" s="97">
        <v>7.27</v>
      </c>
      <c r="O93" s="198" t="s">
        <v>431</v>
      </c>
      <c r="P93" s="202"/>
    </row>
    <row r="94" spans="1:16" x14ac:dyDescent="0.25">
      <c r="A94" s="140"/>
      <c r="B94" s="142"/>
      <c r="C94" s="142"/>
      <c r="D94" s="142"/>
      <c r="E94" s="189"/>
      <c r="F94" s="97" t="s">
        <v>432</v>
      </c>
      <c r="G94" s="190"/>
      <c r="H94" s="97">
        <v>8.58</v>
      </c>
      <c r="I94" s="142"/>
      <c r="J94" s="97">
        <v>91.42</v>
      </c>
      <c r="K94" s="142"/>
      <c r="L94" s="97" t="s">
        <v>52</v>
      </c>
      <c r="M94" s="142"/>
      <c r="N94" s="97">
        <v>7.33</v>
      </c>
      <c r="O94" s="141"/>
      <c r="P94" s="202"/>
    </row>
    <row r="95" spans="1:16" x14ac:dyDescent="0.25">
      <c r="A95" s="140"/>
      <c r="B95" s="142"/>
      <c r="C95" s="142"/>
      <c r="D95" s="142"/>
      <c r="E95" s="189"/>
      <c r="F95" s="97" t="s">
        <v>433</v>
      </c>
      <c r="G95" s="190"/>
      <c r="H95" s="97">
        <v>3.75</v>
      </c>
      <c r="I95" s="142"/>
      <c r="J95" s="97">
        <v>96.25</v>
      </c>
      <c r="K95" s="142"/>
      <c r="L95" s="97" t="s">
        <v>52</v>
      </c>
      <c r="M95" s="142"/>
      <c r="N95" s="97">
        <v>7.67</v>
      </c>
      <c r="O95" s="141"/>
      <c r="P95" s="202"/>
    </row>
    <row r="96" spans="1:16" x14ac:dyDescent="0.25">
      <c r="A96" s="140"/>
      <c r="B96" s="142"/>
      <c r="C96" s="142" t="s">
        <v>261</v>
      </c>
      <c r="D96" s="142" t="s">
        <v>410</v>
      </c>
      <c r="E96" s="189" t="s">
        <v>411</v>
      </c>
      <c r="F96" s="97" t="s">
        <v>434</v>
      </c>
      <c r="G96" s="190" t="s">
        <v>318</v>
      </c>
      <c r="H96" s="97">
        <v>4.25</v>
      </c>
      <c r="I96" s="142" t="str">
        <f t="shared" ref="I96" si="53">TEXT(AVERAGE(H96:H98),"0,0") &amp; " ± " &amp; TEXT(STDEV(H96:H98),"0,0")</f>
        <v>5,0 ± 0,7</v>
      </c>
      <c r="J96" s="97">
        <v>95.75</v>
      </c>
      <c r="K96" s="142" t="str">
        <f t="shared" ref="K96" si="54">TEXT(AVERAGE(J96:J98),"0,0") &amp; " ± " &amp; TEXT(STDEV(J96:J98),"0,0")</f>
        <v>95,0 ± 0,7</v>
      </c>
      <c r="L96" s="97" t="s">
        <v>52</v>
      </c>
      <c r="M96" s="142"/>
      <c r="N96" s="97">
        <v>6.71</v>
      </c>
      <c r="O96" s="198" t="s">
        <v>435</v>
      </c>
      <c r="P96" s="202"/>
    </row>
    <row r="97" spans="1:16" x14ac:dyDescent="0.25">
      <c r="A97" s="140"/>
      <c r="B97" s="142"/>
      <c r="C97" s="142"/>
      <c r="D97" s="142"/>
      <c r="E97" s="189"/>
      <c r="F97" s="97" t="s">
        <v>436</v>
      </c>
      <c r="G97" s="190"/>
      <c r="H97" s="97">
        <v>5.23</v>
      </c>
      <c r="I97" s="142"/>
      <c r="J97" s="97">
        <v>94.77</v>
      </c>
      <c r="K97" s="142"/>
      <c r="L97" s="97" t="s">
        <v>52</v>
      </c>
      <c r="M97" s="142"/>
      <c r="N97" s="97">
        <v>6.82</v>
      </c>
      <c r="O97" s="141"/>
      <c r="P97" s="202"/>
    </row>
    <row r="98" spans="1:16" x14ac:dyDescent="0.25">
      <c r="A98" s="140"/>
      <c r="B98" s="142"/>
      <c r="C98" s="142"/>
      <c r="D98" s="142"/>
      <c r="E98" s="189"/>
      <c r="F98" s="97" t="s">
        <v>437</v>
      </c>
      <c r="G98" s="190"/>
      <c r="H98" s="97">
        <v>5.56</v>
      </c>
      <c r="I98" s="142"/>
      <c r="J98" s="97">
        <v>94.44</v>
      </c>
      <c r="K98" s="142"/>
      <c r="L98" s="97" t="s">
        <v>52</v>
      </c>
      <c r="M98" s="142"/>
      <c r="N98" s="97">
        <v>6.84</v>
      </c>
      <c r="O98" s="141"/>
      <c r="P98" s="202"/>
    </row>
    <row r="99" spans="1:16" x14ac:dyDescent="0.25">
      <c r="A99" s="140"/>
      <c r="B99" s="142"/>
      <c r="C99" s="142" t="s">
        <v>405</v>
      </c>
      <c r="D99" s="142" t="s">
        <v>410</v>
      </c>
      <c r="E99" s="189"/>
      <c r="F99" s="97" t="s">
        <v>438</v>
      </c>
      <c r="G99" s="190" t="s">
        <v>328</v>
      </c>
      <c r="H99" s="97">
        <v>4.79</v>
      </c>
      <c r="I99" s="142" t="str">
        <f t="shared" ref="I99" si="55">TEXT(AVERAGE(H99:H101),"0,0") &amp; " ± " &amp; TEXT(STDEV(H99:H101),"0,0")</f>
        <v>4,4 ± 0,3</v>
      </c>
      <c r="J99" s="97">
        <v>95.21</v>
      </c>
      <c r="K99" s="142" t="str">
        <f t="shared" ref="K99" si="56">TEXT(AVERAGE(J99:J101),"0,0") &amp; " ± " &amp; TEXT(STDEV(J99:J101),"0,0")</f>
        <v>95,6 ± 0,3</v>
      </c>
      <c r="L99" s="97" t="s">
        <v>52</v>
      </c>
      <c r="M99" s="142"/>
      <c r="N99" s="97">
        <v>6.62</v>
      </c>
      <c r="O99" s="198" t="s">
        <v>439</v>
      </c>
      <c r="P99" s="202"/>
    </row>
    <row r="100" spans="1:16" x14ac:dyDescent="0.25">
      <c r="A100" s="140"/>
      <c r="B100" s="142"/>
      <c r="C100" s="142"/>
      <c r="D100" s="142"/>
      <c r="E100" s="189"/>
      <c r="F100" s="97" t="s">
        <v>440</v>
      </c>
      <c r="G100" s="190"/>
      <c r="H100" s="97">
        <v>4.25</v>
      </c>
      <c r="I100" s="142"/>
      <c r="J100" s="97">
        <v>95.75</v>
      </c>
      <c r="K100" s="142"/>
      <c r="L100" s="97" t="s">
        <v>52</v>
      </c>
      <c r="M100" s="142"/>
      <c r="N100" s="97">
        <v>6.8</v>
      </c>
      <c r="O100" s="141"/>
      <c r="P100" s="202"/>
    </row>
    <row r="101" spans="1:16" x14ac:dyDescent="0.25">
      <c r="A101" s="140"/>
      <c r="B101" s="142"/>
      <c r="C101" s="142"/>
      <c r="D101" s="142"/>
      <c r="E101" s="189"/>
      <c r="F101" s="97" t="s">
        <v>441</v>
      </c>
      <c r="G101" s="190"/>
      <c r="H101" s="97">
        <v>4.21</v>
      </c>
      <c r="I101" s="142"/>
      <c r="J101" s="97">
        <v>95.79</v>
      </c>
      <c r="K101" s="142"/>
      <c r="L101" s="97" t="s">
        <v>52</v>
      </c>
      <c r="M101" s="142"/>
      <c r="N101" s="97">
        <v>6.86</v>
      </c>
      <c r="O101" s="141"/>
      <c r="P101" s="202"/>
    </row>
    <row r="102" spans="1:16" x14ac:dyDescent="0.25">
      <c r="A102" s="140"/>
      <c r="B102" s="142" t="s">
        <v>442</v>
      </c>
      <c r="C102" s="142" t="s">
        <v>443</v>
      </c>
      <c r="D102" s="142" t="s">
        <v>444</v>
      </c>
      <c r="E102" s="189" t="s">
        <v>445</v>
      </c>
      <c r="F102" s="97" t="s">
        <v>446</v>
      </c>
      <c r="G102" s="190" t="s">
        <v>355</v>
      </c>
      <c r="H102" s="97">
        <v>7.39</v>
      </c>
      <c r="I102" s="142" t="str">
        <f>TEXT(AVERAGE(H102:H105),"0,0") &amp; " ± " &amp; TEXT(STDEV(H102:H105),"0,0")</f>
        <v>7,6 ± 0,9</v>
      </c>
      <c r="J102" s="97">
        <v>92.61</v>
      </c>
      <c r="K102" s="142" t="str">
        <f>TEXT(AVERAGE(J102:J105),"0,0") &amp; " ± " &amp; TEXT(STDEV(J102:J105),"0,0")</f>
        <v>92,4 ± 0,9</v>
      </c>
      <c r="L102" s="97">
        <v>0</v>
      </c>
      <c r="M102" s="142" t="str">
        <f>TEXT(AVERAGE(L102:L105),"0,00") &amp; " ± " &amp; TEXT(STDEV(L102:L105),"0,00")</f>
        <v>25,64 ± 33,04</v>
      </c>
      <c r="N102" s="97">
        <v>4.9800000000000004</v>
      </c>
      <c r="O102" s="142" t="s">
        <v>447</v>
      </c>
      <c r="P102" s="203" t="s">
        <v>448</v>
      </c>
    </row>
    <row r="103" spans="1:16" x14ac:dyDescent="0.25">
      <c r="A103" s="140"/>
      <c r="B103" s="142"/>
      <c r="C103" s="142"/>
      <c r="D103" s="142"/>
      <c r="E103" s="189"/>
      <c r="F103" s="97" t="s">
        <v>449</v>
      </c>
      <c r="G103" s="190"/>
      <c r="H103" s="97">
        <v>6.37</v>
      </c>
      <c r="I103" s="142"/>
      <c r="J103" s="97">
        <v>93.63</v>
      </c>
      <c r="K103" s="142"/>
      <c r="L103" s="97">
        <v>0</v>
      </c>
      <c r="M103" s="142"/>
      <c r="N103" s="97">
        <v>5.01</v>
      </c>
      <c r="O103" s="142"/>
      <c r="P103" s="202"/>
    </row>
    <row r="104" spans="1:16" x14ac:dyDescent="0.25">
      <c r="A104" s="140"/>
      <c r="B104" s="142"/>
      <c r="C104" s="142"/>
      <c r="D104" s="142"/>
      <c r="E104" s="189"/>
      <c r="F104" s="97" t="s">
        <v>450</v>
      </c>
      <c r="G104" s="190"/>
      <c r="H104" s="97">
        <v>8.09</v>
      </c>
      <c r="I104" s="142"/>
      <c r="J104" s="97">
        <v>91.91</v>
      </c>
      <c r="K104" s="142"/>
      <c r="L104" s="97">
        <v>69.23</v>
      </c>
      <c r="M104" s="142"/>
      <c r="N104" s="97">
        <v>5.05</v>
      </c>
      <c r="O104" s="142"/>
      <c r="P104" s="202"/>
    </row>
    <row r="105" spans="1:16" x14ac:dyDescent="0.25">
      <c r="A105" s="187"/>
      <c r="B105" s="152"/>
      <c r="C105" s="152"/>
      <c r="D105" s="152"/>
      <c r="E105" s="193"/>
      <c r="F105" s="102" t="s">
        <v>451</v>
      </c>
      <c r="G105" s="199"/>
      <c r="H105" s="102">
        <v>8.39</v>
      </c>
      <c r="I105" s="152"/>
      <c r="J105" s="102">
        <v>91.61</v>
      </c>
      <c r="K105" s="152"/>
      <c r="L105" s="102">
        <v>33.33</v>
      </c>
      <c r="M105" s="152"/>
      <c r="N105" s="102">
        <v>5.0599999999999996</v>
      </c>
      <c r="O105" s="152"/>
      <c r="P105" s="204"/>
    </row>
    <row r="106" spans="1:16" ht="29.25" customHeight="1" x14ac:dyDescent="0.25">
      <c r="A106" s="191" t="s">
        <v>452</v>
      </c>
      <c r="B106" s="192"/>
      <c r="C106" s="191" t="s">
        <v>453</v>
      </c>
      <c r="D106" s="192"/>
      <c r="E106" s="191" t="s">
        <v>454</v>
      </c>
      <c r="F106" s="192"/>
      <c r="H106" s="110"/>
      <c r="I106" s="110"/>
      <c r="J106" s="110"/>
      <c r="K106" s="110"/>
      <c r="L106" s="110"/>
      <c r="M106" s="110"/>
      <c r="N106" s="110"/>
      <c r="O106" s="110"/>
      <c r="P106" s="110"/>
    </row>
    <row r="107" spans="1:16" ht="24" customHeight="1" x14ac:dyDescent="0.25">
      <c r="A107" s="191" t="s">
        <v>455</v>
      </c>
      <c r="B107" s="192"/>
      <c r="C107" s="191" t="s">
        <v>456</v>
      </c>
      <c r="D107" s="192"/>
      <c r="E107" s="197" t="s">
        <v>457</v>
      </c>
      <c r="F107" s="192"/>
      <c r="H107" s="110"/>
      <c r="I107" s="110"/>
      <c r="J107" s="110"/>
      <c r="K107" s="110"/>
      <c r="L107" s="110"/>
      <c r="M107" s="110"/>
      <c r="N107" s="110"/>
      <c r="O107" s="110"/>
      <c r="P107" s="110"/>
    </row>
    <row r="108" spans="1:16" ht="30.75" customHeight="1" x14ac:dyDescent="0.25">
      <c r="A108" s="191" t="s">
        <v>458</v>
      </c>
      <c r="B108" s="192"/>
      <c r="C108" s="191" t="s">
        <v>459</v>
      </c>
      <c r="D108" s="192"/>
      <c r="E108" s="197" t="s">
        <v>460</v>
      </c>
      <c r="F108" s="192"/>
      <c r="H108" s="110"/>
      <c r="I108" s="110"/>
      <c r="J108" s="110"/>
      <c r="K108" s="110"/>
      <c r="L108" s="110"/>
      <c r="M108" s="110"/>
      <c r="N108" s="110"/>
      <c r="O108" s="110"/>
      <c r="P108" s="110"/>
    </row>
    <row r="109" spans="1:16" ht="30" customHeight="1" x14ac:dyDescent="0.25">
      <c r="A109" s="197" t="s">
        <v>461</v>
      </c>
      <c r="B109" s="192"/>
      <c r="C109" s="191" t="s">
        <v>462</v>
      </c>
      <c r="D109" s="192"/>
      <c r="E109" s="191" t="s">
        <v>463</v>
      </c>
      <c r="F109" s="192"/>
      <c r="H109" s="110"/>
      <c r="I109" s="110"/>
      <c r="J109" s="110"/>
      <c r="K109" s="110"/>
      <c r="L109" s="110"/>
      <c r="M109" s="110"/>
      <c r="N109" s="110"/>
      <c r="O109" s="110"/>
      <c r="P109" s="110"/>
    </row>
    <row r="110" spans="1:16" ht="29.25" customHeight="1" x14ac:dyDescent="0.25">
      <c r="A110" s="191" t="s">
        <v>464</v>
      </c>
      <c r="B110" s="192"/>
      <c r="C110" s="191" t="s">
        <v>465</v>
      </c>
      <c r="D110" s="191"/>
      <c r="E110" s="106" t="s">
        <v>466</v>
      </c>
      <c r="F110" s="108"/>
      <c r="H110" s="110"/>
      <c r="I110" s="110"/>
      <c r="J110" s="110"/>
      <c r="K110" s="110"/>
      <c r="L110" s="110"/>
      <c r="M110" s="110"/>
      <c r="N110" s="110"/>
      <c r="O110" s="110"/>
      <c r="P110" s="110"/>
    </row>
    <row r="111" spans="1:16" x14ac:dyDescent="0.25">
      <c r="A111" s="108"/>
      <c r="B111" s="108"/>
      <c r="C111" s="108"/>
      <c r="D111" s="108"/>
      <c r="E111" s="110"/>
      <c r="F111" s="110"/>
      <c r="H111" s="110"/>
      <c r="I111" s="110"/>
      <c r="J111" s="110"/>
      <c r="K111" s="110"/>
      <c r="L111" s="110"/>
      <c r="M111" s="110"/>
      <c r="N111" s="110"/>
      <c r="O111" s="110"/>
      <c r="P111" s="110"/>
    </row>
    <row r="112" spans="1:16" x14ac:dyDescent="0.25">
      <c r="A112" s="68"/>
      <c r="B112" s="81"/>
      <c r="C112" s="81"/>
      <c r="D112" s="81"/>
      <c r="G112" s="110"/>
      <c r="H112" s="110"/>
      <c r="I112" s="110"/>
      <c r="J112" s="110"/>
      <c r="K112" s="110"/>
      <c r="L112" s="110"/>
      <c r="M112" s="110"/>
      <c r="N112" s="110"/>
      <c r="O112" s="11"/>
      <c r="P112" s="11"/>
    </row>
    <row r="113" spans="1:16" x14ac:dyDescent="0.25">
      <c r="A113" s="96"/>
      <c r="B113" s="110"/>
      <c r="C113" s="110"/>
      <c r="D113" s="110"/>
      <c r="G113" s="110"/>
      <c r="H113" s="110"/>
      <c r="I113" s="110"/>
      <c r="J113" s="110"/>
      <c r="K113" s="110"/>
      <c r="L113" s="110"/>
      <c r="M113" s="110"/>
      <c r="N113" s="110"/>
      <c r="O113" s="11"/>
      <c r="P113" s="11"/>
    </row>
    <row r="114" spans="1:16" x14ac:dyDescent="0.25">
      <c r="A114" s="96"/>
      <c r="B114" s="110"/>
      <c r="C114" s="110"/>
      <c r="D114" s="110"/>
      <c r="G114" s="110"/>
      <c r="H114" s="110"/>
      <c r="I114" s="110"/>
      <c r="J114" s="110"/>
      <c r="K114" s="110"/>
      <c r="L114" s="110"/>
      <c r="M114" s="110"/>
      <c r="N114" s="110"/>
      <c r="O114" s="11"/>
      <c r="P114" s="11"/>
    </row>
    <row r="115" spans="1:16" x14ac:dyDescent="0.25">
      <c r="A115" s="96"/>
      <c r="B115" s="110"/>
      <c r="C115" s="110"/>
      <c r="D115" s="110"/>
      <c r="G115" s="110"/>
      <c r="H115" s="110"/>
      <c r="I115" s="110"/>
      <c r="J115" s="110"/>
      <c r="K115" s="110"/>
      <c r="L115" s="110"/>
      <c r="M115" s="110"/>
      <c r="N115" s="110"/>
      <c r="O115" s="11"/>
      <c r="P115" s="11"/>
    </row>
  </sheetData>
  <mergeCells count="263">
    <mergeCell ref="C110:D110"/>
    <mergeCell ref="D62:E62"/>
    <mergeCell ref="E106:F106"/>
    <mergeCell ref="E107:F107"/>
    <mergeCell ref="E108:F108"/>
    <mergeCell ref="E109:F109"/>
    <mergeCell ref="N4:P4"/>
    <mergeCell ref="P5:P8"/>
    <mergeCell ref="P9:P32"/>
    <mergeCell ref="P33:P53"/>
    <mergeCell ref="P54:P61"/>
    <mergeCell ref="P68:P71"/>
    <mergeCell ref="P102:P105"/>
    <mergeCell ref="P72:P86"/>
    <mergeCell ref="P87:P101"/>
    <mergeCell ref="N67:P67"/>
    <mergeCell ref="C109:D109"/>
    <mergeCell ref="G51:G53"/>
    <mergeCell ref="G54:G61"/>
    <mergeCell ref="G48:G50"/>
    <mergeCell ref="I54:I57"/>
    <mergeCell ref="K54:K57"/>
    <mergeCell ref="M54:M57"/>
    <mergeCell ref="I15:I17"/>
    <mergeCell ref="AB54:AB61"/>
    <mergeCell ref="I58:I61"/>
    <mergeCell ref="K58:K61"/>
    <mergeCell ref="M58:M61"/>
    <mergeCell ref="O58:O61"/>
    <mergeCell ref="M48:M50"/>
    <mergeCell ref="O48:O50"/>
    <mergeCell ref="I51:I53"/>
    <mergeCell ref="K51:K53"/>
    <mergeCell ref="M51:M53"/>
    <mergeCell ref="Z54:Z61"/>
    <mergeCell ref="I48:I50"/>
    <mergeCell ref="K48:K50"/>
    <mergeCell ref="O51:O53"/>
    <mergeCell ref="K99:K101"/>
    <mergeCell ref="E102:E105"/>
    <mergeCell ref="I99:I101"/>
    <mergeCell ref="E96:E101"/>
    <mergeCell ref="I102:I105"/>
    <mergeCell ref="E90:E95"/>
    <mergeCell ref="K15:K17"/>
    <mergeCell ref="G24:G26"/>
    <mergeCell ref="G27:G29"/>
    <mergeCell ref="G30:G32"/>
    <mergeCell ref="E36:E44"/>
    <mergeCell ref="K93:K95"/>
    <mergeCell ref="E87:E89"/>
    <mergeCell ref="I45:I47"/>
    <mergeCell ref="K45:K47"/>
    <mergeCell ref="M45:M47"/>
    <mergeCell ref="O45:O47"/>
    <mergeCell ref="G93:G95"/>
    <mergeCell ref="O15:O17"/>
    <mergeCell ref="I78:I80"/>
    <mergeCell ref="K78:K80"/>
    <mergeCell ref="I87:I89"/>
    <mergeCell ref="O54:O57"/>
    <mergeCell ref="G39:G41"/>
    <mergeCell ref="G42:G44"/>
    <mergeCell ref="D87:D89"/>
    <mergeCell ref="D90:D92"/>
    <mergeCell ref="G45:G47"/>
    <mergeCell ref="D99:D101"/>
    <mergeCell ref="D102:D105"/>
    <mergeCell ref="E75:E80"/>
    <mergeCell ref="E68:E74"/>
    <mergeCell ref="D68:D71"/>
    <mergeCell ref="D72:D74"/>
    <mergeCell ref="D93:D95"/>
    <mergeCell ref="G102:G105"/>
    <mergeCell ref="O27:O29"/>
    <mergeCell ref="M36:M38"/>
    <mergeCell ref="O36:O38"/>
    <mergeCell ref="I39:I41"/>
    <mergeCell ref="K39:K41"/>
    <mergeCell ref="M39:M41"/>
    <mergeCell ref="O39:O41"/>
    <mergeCell ref="B102:B105"/>
    <mergeCell ref="O102:O105"/>
    <mergeCell ref="I42:I44"/>
    <mergeCell ref="K42:K44"/>
    <mergeCell ref="M42:M44"/>
    <mergeCell ref="O42:O44"/>
    <mergeCell ref="K102:K105"/>
    <mergeCell ref="I96:I98"/>
    <mergeCell ref="K96:K98"/>
    <mergeCell ref="M96:M98"/>
    <mergeCell ref="O96:O98"/>
    <mergeCell ref="D96:D98"/>
    <mergeCell ref="B87:B101"/>
    <mergeCell ref="O87:O89"/>
    <mergeCell ref="I90:I92"/>
    <mergeCell ref="K90:K92"/>
    <mergeCell ref="M90:M92"/>
    <mergeCell ref="K36:K38"/>
    <mergeCell ref="M9:M11"/>
    <mergeCell ref="O9:O11"/>
    <mergeCell ref="G33:G38"/>
    <mergeCell ref="D21:D23"/>
    <mergeCell ref="D24:D26"/>
    <mergeCell ref="D27:D29"/>
    <mergeCell ref="D30:D32"/>
    <mergeCell ref="D33:D35"/>
    <mergeCell ref="D9:D11"/>
    <mergeCell ref="D12:D14"/>
    <mergeCell ref="D15:D17"/>
    <mergeCell ref="D18:D20"/>
    <mergeCell ref="D36:D38"/>
    <mergeCell ref="M15:M17"/>
    <mergeCell ref="G18:G20"/>
    <mergeCell ref="G21:G23"/>
    <mergeCell ref="I33:I35"/>
    <mergeCell ref="K33:K35"/>
    <mergeCell ref="M33:M35"/>
    <mergeCell ref="O33:O35"/>
    <mergeCell ref="I27:I29"/>
    <mergeCell ref="K27:K29"/>
    <mergeCell ref="M27:M29"/>
    <mergeCell ref="E81:E86"/>
    <mergeCell ref="O90:O92"/>
    <mergeCell ref="I30:I32"/>
    <mergeCell ref="M99:M101"/>
    <mergeCell ref="O99:O101"/>
    <mergeCell ref="I81:I83"/>
    <mergeCell ref="K81:K83"/>
    <mergeCell ref="M81:M83"/>
    <mergeCell ref="G81:G83"/>
    <mergeCell ref="G84:G86"/>
    <mergeCell ref="M93:M95"/>
    <mergeCell ref="O93:O95"/>
    <mergeCell ref="G96:G98"/>
    <mergeCell ref="G99:G101"/>
    <mergeCell ref="G87:G92"/>
    <mergeCell ref="I72:I74"/>
    <mergeCell ref="K72:K74"/>
    <mergeCell ref="M68:M71"/>
    <mergeCell ref="O75:O77"/>
    <mergeCell ref="L67:M67"/>
    <mergeCell ref="H67:I67"/>
    <mergeCell ref="J67:K67"/>
    <mergeCell ref="I93:I95"/>
    <mergeCell ref="I36:I38"/>
    <mergeCell ref="M72:M74"/>
    <mergeCell ref="O24:O26"/>
    <mergeCell ref="K30:K32"/>
    <mergeCell ref="M30:M32"/>
    <mergeCell ref="O30:O32"/>
    <mergeCell ref="B72:B86"/>
    <mergeCell ref="O72:O74"/>
    <mergeCell ref="I12:I14"/>
    <mergeCell ref="K12:K14"/>
    <mergeCell ref="G72:G77"/>
    <mergeCell ref="G78:G80"/>
    <mergeCell ref="D75:D77"/>
    <mergeCell ref="D78:D80"/>
    <mergeCell ref="O81:O83"/>
    <mergeCell ref="I21:I23"/>
    <mergeCell ref="K21:K23"/>
    <mergeCell ref="M21:M23"/>
    <mergeCell ref="O21:O23"/>
    <mergeCell ref="I84:I86"/>
    <mergeCell ref="K84:K86"/>
    <mergeCell ref="M84:M86"/>
    <mergeCell ref="O84:O86"/>
    <mergeCell ref="D81:D83"/>
    <mergeCell ref="D84:D86"/>
    <mergeCell ref="B33:B53"/>
    <mergeCell ref="M18:M20"/>
    <mergeCell ref="O18:O20"/>
    <mergeCell ref="O68:O71"/>
    <mergeCell ref="I9:I11"/>
    <mergeCell ref="K9:K11"/>
    <mergeCell ref="M102:M105"/>
    <mergeCell ref="G68:G71"/>
    <mergeCell ref="M78:M80"/>
    <mergeCell ref="O78:O80"/>
    <mergeCell ref="M12:M14"/>
    <mergeCell ref="O12:O14"/>
    <mergeCell ref="I75:I77"/>
    <mergeCell ref="K75:K77"/>
    <mergeCell ref="M75:M77"/>
    <mergeCell ref="K68:K71"/>
    <mergeCell ref="I68:I71"/>
    <mergeCell ref="K87:K89"/>
    <mergeCell ref="I18:I20"/>
    <mergeCell ref="K18:K20"/>
    <mergeCell ref="I24:I26"/>
    <mergeCell ref="K24:K26"/>
    <mergeCell ref="M24:M26"/>
    <mergeCell ref="M87:M89"/>
    <mergeCell ref="C106:D106"/>
    <mergeCell ref="C107:D107"/>
    <mergeCell ref="C108:D108"/>
    <mergeCell ref="D42:D44"/>
    <mergeCell ref="D45:D47"/>
    <mergeCell ref="D48:D50"/>
    <mergeCell ref="C33:C38"/>
    <mergeCell ref="C39:C44"/>
    <mergeCell ref="C102:C105"/>
    <mergeCell ref="D39:D41"/>
    <mergeCell ref="C18:C23"/>
    <mergeCell ref="C68:C71"/>
    <mergeCell ref="C78:C80"/>
    <mergeCell ref="C81:C83"/>
    <mergeCell ref="C84:C86"/>
    <mergeCell ref="C93:C95"/>
    <mergeCell ref="C96:C98"/>
    <mergeCell ref="C99:C101"/>
    <mergeCell ref="C72:C77"/>
    <mergeCell ref="C87:C92"/>
    <mergeCell ref="C24:C26"/>
    <mergeCell ref="A110:B110"/>
    <mergeCell ref="C54:C61"/>
    <mergeCell ref="C48:C53"/>
    <mergeCell ref="C45:C47"/>
    <mergeCell ref="D54:D57"/>
    <mergeCell ref="D58:D61"/>
    <mergeCell ref="E58:E61"/>
    <mergeCell ref="E54:E57"/>
    <mergeCell ref="E45:E53"/>
    <mergeCell ref="A5:A61"/>
    <mergeCell ref="B5:B8"/>
    <mergeCell ref="A62:B62"/>
    <mergeCell ref="A63:B63"/>
    <mergeCell ref="A64:B64"/>
    <mergeCell ref="C5:C8"/>
    <mergeCell ref="C9:C11"/>
    <mergeCell ref="C12:C14"/>
    <mergeCell ref="A65:B65"/>
    <mergeCell ref="A66:B66"/>
    <mergeCell ref="A106:B106"/>
    <mergeCell ref="A107:B107"/>
    <mergeCell ref="A108:B108"/>
    <mergeCell ref="A109:B109"/>
    <mergeCell ref="C27:C32"/>
    <mergeCell ref="A1:H3"/>
    <mergeCell ref="K5:K8"/>
    <mergeCell ref="M5:M8"/>
    <mergeCell ref="O5:O8"/>
    <mergeCell ref="A68:A105"/>
    <mergeCell ref="B68:B71"/>
    <mergeCell ref="H4:I4"/>
    <mergeCell ref="J4:K4"/>
    <mergeCell ref="L4:M4"/>
    <mergeCell ref="E33:E35"/>
    <mergeCell ref="E24:E32"/>
    <mergeCell ref="E15:E23"/>
    <mergeCell ref="E9:E14"/>
    <mergeCell ref="D5:D8"/>
    <mergeCell ref="D51:D53"/>
    <mergeCell ref="I5:I8"/>
    <mergeCell ref="G5:G8"/>
    <mergeCell ref="B54:B61"/>
    <mergeCell ref="B9:B32"/>
    <mergeCell ref="E5:E8"/>
    <mergeCell ref="G9:G11"/>
    <mergeCell ref="G12:G14"/>
    <mergeCell ref="G15:G17"/>
    <mergeCell ref="C15:C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sqref="A1:F1"/>
    </sheetView>
  </sheetViews>
  <sheetFormatPr baseColWidth="10" defaultColWidth="11.42578125" defaultRowHeight="15" x14ac:dyDescent="0.25"/>
  <cols>
    <col min="1" max="1" width="35.85546875" style="18" customWidth="1"/>
    <col min="2" max="2" width="38.7109375" style="18" customWidth="1"/>
    <col min="3" max="3" width="40.140625" style="18" bestFit="1" customWidth="1"/>
    <col min="4" max="4" width="43.7109375" style="18" bestFit="1" customWidth="1"/>
    <col min="5" max="5" width="43.5703125" style="18" bestFit="1" customWidth="1"/>
    <col min="6" max="6" width="41" style="18" bestFit="1" customWidth="1"/>
    <col min="7" max="7" width="29.28515625" style="18" customWidth="1"/>
    <col min="8" max="8" width="26.5703125" style="18" customWidth="1"/>
    <col min="9" max="9" width="24.7109375" style="18" customWidth="1"/>
    <col min="10" max="10" width="23.140625" style="18" customWidth="1"/>
    <col min="11" max="16384" width="11.42578125" style="18"/>
  </cols>
  <sheetData>
    <row r="1" spans="1:10" ht="51.75" customHeight="1" thickBot="1" x14ac:dyDescent="0.3">
      <c r="A1" s="207" t="s">
        <v>976</v>
      </c>
      <c r="B1" s="208"/>
      <c r="C1" s="208"/>
      <c r="D1" s="208"/>
      <c r="E1" s="208"/>
      <c r="F1" s="208"/>
      <c r="G1" s="112"/>
      <c r="H1" s="112"/>
      <c r="I1" s="112"/>
      <c r="J1" s="92"/>
    </row>
    <row r="2" spans="1:10" ht="15.75" x14ac:dyDescent="0.25">
      <c r="A2" s="209" t="s">
        <v>467</v>
      </c>
      <c r="B2" s="210"/>
      <c r="C2" s="210"/>
      <c r="D2" s="210"/>
      <c r="E2" s="210"/>
      <c r="F2" s="210"/>
      <c r="G2" s="210"/>
      <c r="H2" s="210"/>
      <c r="I2" s="210"/>
      <c r="J2" s="211"/>
    </row>
    <row r="3" spans="1:10" ht="47.25" x14ac:dyDescent="0.25">
      <c r="A3" s="59" t="s">
        <v>468</v>
      </c>
      <c r="B3" s="87" t="s">
        <v>469</v>
      </c>
      <c r="C3" s="15" t="s">
        <v>470</v>
      </c>
      <c r="D3" s="87" t="s">
        <v>471</v>
      </c>
      <c r="E3" s="15" t="s">
        <v>472</v>
      </c>
      <c r="F3" s="15" t="s">
        <v>473</v>
      </c>
      <c r="G3" s="87" t="s">
        <v>474</v>
      </c>
      <c r="H3" s="15" t="s">
        <v>475</v>
      </c>
      <c r="I3" s="15" t="s">
        <v>476</v>
      </c>
      <c r="J3" s="60" t="s">
        <v>477</v>
      </c>
    </row>
    <row r="4" spans="1:10" ht="15.75" x14ac:dyDescent="0.25">
      <c r="A4" s="215" t="s">
        <v>478</v>
      </c>
      <c r="B4" s="89" t="s">
        <v>479</v>
      </c>
      <c r="C4" s="84" t="s">
        <v>480</v>
      </c>
      <c r="D4" s="84" t="s">
        <v>481</v>
      </c>
      <c r="E4" s="84" t="s">
        <v>482</v>
      </c>
      <c r="F4" s="84" t="s">
        <v>483</v>
      </c>
      <c r="G4" s="84" t="s">
        <v>484</v>
      </c>
      <c r="H4" s="83">
        <v>56</v>
      </c>
      <c r="I4" s="84" t="s">
        <v>485</v>
      </c>
      <c r="J4" s="61">
        <v>176</v>
      </c>
    </row>
    <row r="5" spans="1:10" ht="31.5" x14ac:dyDescent="0.25">
      <c r="A5" s="215"/>
      <c r="B5" s="84" t="s">
        <v>486</v>
      </c>
      <c r="C5" s="89" t="s">
        <v>487</v>
      </c>
      <c r="D5" s="83" t="s">
        <v>488</v>
      </c>
      <c r="E5" s="84" t="s">
        <v>489</v>
      </c>
      <c r="F5" s="84" t="s">
        <v>490</v>
      </c>
      <c r="G5" s="84" t="s">
        <v>491</v>
      </c>
      <c r="H5" s="83">
        <v>59</v>
      </c>
      <c r="I5" s="84" t="s">
        <v>492</v>
      </c>
      <c r="J5" s="61">
        <v>81</v>
      </c>
    </row>
    <row r="6" spans="1:10" ht="15.75" x14ac:dyDescent="0.25">
      <c r="A6" s="215"/>
      <c r="B6" s="89" t="s">
        <v>493</v>
      </c>
      <c r="C6" s="89" t="s">
        <v>494</v>
      </c>
      <c r="D6" s="83" t="s">
        <v>495</v>
      </c>
      <c r="E6" s="84" t="s">
        <v>496</v>
      </c>
      <c r="F6" s="84" t="s">
        <v>497</v>
      </c>
      <c r="G6" s="84" t="s">
        <v>498</v>
      </c>
      <c r="H6" s="83">
        <v>65</v>
      </c>
      <c r="I6" s="84" t="s">
        <v>499</v>
      </c>
      <c r="J6" s="61">
        <v>82</v>
      </c>
    </row>
    <row r="7" spans="1:10" ht="15.75" x14ac:dyDescent="0.25">
      <c r="A7" s="215"/>
      <c r="B7" s="89" t="s">
        <v>500</v>
      </c>
      <c r="C7" s="89" t="s">
        <v>501</v>
      </c>
      <c r="D7" s="84" t="s">
        <v>502</v>
      </c>
      <c r="E7" s="84" t="s">
        <v>503</v>
      </c>
      <c r="F7" s="84" t="s">
        <v>504</v>
      </c>
      <c r="G7" s="84" t="s">
        <v>505</v>
      </c>
      <c r="H7" s="83">
        <v>60</v>
      </c>
      <c r="I7" s="84">
        <v>76.5</v>
      </c>
      <c r="J7" s="61">
        <v>219</v>
      </c>
    </row>
    <row r="8" spans="1:10" ht="15.75" x14ac:dyDescent="0.25">
      <c r="A8" s="215"/>
      <c r="B8" s="89" t="s">
        <v>506</v>
      </c>
      <c r="C8" s="89" t="s">
        <v>507</v>
      </c>
      <c r="D8" s="83" t="s">
        <v>508</v>
      </c>
      <c r="E8" s="84" t="s">
        <v>509</v>
      </c>
      <c r="F8" s="84" t="s">
        <v>510</v>
      </c>
      <c r="G8" s="84" t="s">
        <v>511</v>
      </c>
      <c r="H8" s="83">
        <v>56</v>
      </c>
      <c r="I8" s="84" t="s">
        <v>512</v>
      </c>
      <c r="J8" s="61">
        <v>140</v>
      </c>
    </row>
    <row r="9" spans="1:10" ht="15.75" x14ac:dyDescent="0.25">
      <c r="A9" s="215"/>
      <c r="B9" s="89" t="s">
        <v>506</v>
      </c>
      <c r="C9" s="89" t="s">
        <v>513</v>
      </c>
      <c r="D9" s="83" t="s">
        <v>508</v>
      </c>
      <c r="E9" s="84" t="s">
        <v>514</v>
      </c>
      <c r="F9" s="84" t="s">
        <v>515</v>
      </c>
      <c r="G9" s="84" t="s">
        <v>511</v>
      </c>
      <c r="H9" s="83">
        <v>56</v>
      </c>
      <c r="I9" s="84" t="s">
        <v>516</v>
      </c>
      <c r="J9" s="61">
        <v>74</v>
      </c>
    </row>
    <row r="10" spans="1:10" ht="15.75" x14ac:dyDescent="0.25">
      <c r="A10" s="215"/>
      <c r="B10" s="89" t="s">
        <v>517</v>
      </c>
      <c r="C10" s="84" t="s">
        <v>518</v>
      </c>
      <c r="D10" s="84" t="s">
        <v>519</v>
      </c>
      <c r="E10" s="84" t="s">
        <v>520</v>
      </c>
      <c r="F10" s="84" t="s">
        <v>521</v>
      </c>
      <c r="G10" s="84" t="s">
        <v>522</v>
      </c>
      <c r="H10" s="83">
        <v>60</v>
      </c>
      <c r="I10" s="84" t="s">
        <v>523</v>
      </c>
      <c r="J10" s="61">
        <v>55</v>
      </c>
    </row>
    <row r="11" spans="1:10" ht="15.75" x14ac:dyDescent="0.25">
      <c r="A11" s="215"/>
      <c r="B11" s="89" t="s">
        <v>524</v>
      </c>
      <c r="C11" s="89" t="s">
        <v>525</v>
      </c>
      <c r="D11" s="84" t="s">
        <v>526</v>
      </c>
      <c r="E11" s="84" t="s">
        <v>527</v>
      </c>
      <c r="F11" s="84" t="s">
        <v>528</v>
      </c>
      <c r="G11" s="84" t="s">
        <v>529</v>
      </c>
      <c r="H11" s="83">
        <v>60</v>
      </c>
      <c r="I11" s="84" t="s">
        <v>485</v>
      </c>
      <c r="J11" s="61">
        <v>68</v>
      </c>
    </row>
    <row r="12" spans="1:10" ht="15.75" x14ac:dyDescent="0.25">
      <c r="A12" s="215"/>
      <c r="B12" s="89" t="s">
        <v>530</v>
      </c>
      <c r="C12" s="89" t="s">
        <v>531</v>
      </c>
      <c r="D12" s="84" t="s">
        <v>532</v>
      </c>
      <c r="E12" s="84" t="s">
        <v>533</v>
      </c>
      <c r="F12" s="84" t="s">
        <v>534</v>
      </c>
      <c r="G12" s="84" t="s">
        <v>535</v>
      </c>
      <c r="H12" s="83">
        <v>63</v>
      </c>
      <c r="I12" s="84">
        <v>75</v>
      </c>
      <c r="J12" s="61">
        <v>112</v>
      </c>
    </row>
    <row r="13" spans="1:10" ht="15.75" x14ac:dyDescent="0.25">
      <c r="A13" s="215"/>
      <c r="B13" s="89" t="s">
        <v>536</v>
      </c>
      <c r="C13" s="89" t="s">
        <v>537</v>
      </c>
      <c r="D13" s="84" t="s">
        <v>538</v>
      </c>
      <c r="E13" s="84" t="s">
        <v>539</v>
      </c>
      <c r="F13" s="84" t="s">
        <v>540</v>
      </c>
      <c r="G13" s="84" t="s">
        <v>541</v>
      </c>
      <c r="H13" s="83">
        <v>59</v>
      </c>
      <c r="I13" s="84" t="s">
        <v>542</v>
      </c>
      <c r="J13" s="61">
        <v>81</v>
      </c>
    </row>
    <row r="14" spans="1:10" ht="15.75" x14ac:dyDescent="0.25">
      <c r="A14" s="215"/>
      <c r="B14" s="89" t="s">
        <v>543</v>
      </c>
      <c r="C14" s="89" t="s">
        <v>544</v>
      </c>
      <c r="D14" s="84" t="s">
        <v>545</v>
      </c>
      <c r="E14" s="84" t="s">
        <v>546</v>
      </c>
      <c r="F14" s="84" t="s">
        <v>547</v>
      </c>
      <c r="G14" s="84" t="s">
        <v>548</v>
      </c>
      <c r="H14" s="83">
        <v>60</v>
      </c>
      <c r="I14" s="84" t="s">
        <v>549</v>
      </c>
      <c r="J14" s="61">
        <v>85</v>
      </c>
    </row>
    <row r="15" spans="1:10" ht="15.75" x14ac:dyDescent="0.25">
      <c r="A15" s="215"/>
      <c r="B15" s="89" t="s">
        <v>550</v>
      </c>
      <c r="C15" s="89" t="s">
        <v>551</v>
      </c>
      <c r="D15" s="84" t="s">
        <v>552</v>
      </c>
      <c r="E15" s="84" t="s">
        <v>553</v>
      </c>
      <c r="F15" s="84" t="s">
        <v>554</v>
      </c>
      <c r="G15" s="84" t="s">
        <v>555</v>
      </c>
      <c r="H15" s="83">
        <v>61</v>
      </c>
      <c r="I15" s="84" t="s">
        <v>556</v>
      </c>
      <c r="J15" s="61">
        <v>146</v>
      </c>
    </row>
    <row r="16" spans="1:10" ht="47.25" x14ac:dyDescent="0.25">
      <c r="A16" s="215" t="s">
        <v>557</v>
      </c>
      <c r="B16" s="89" t="s">
        <v>558</v>
      </c>
      <c r="C16" s="89" t="s">
        <v>501</v>
      </c>
      <c r="D16" s="83" t="s">
        <v>559</v>
      </c>
      <c r="E16" s="84" t="s">
        <v>560</v>
      </c>
      <c r="F16" s="84" t="s">
        <v>561</v>
      </c>
      <c r="G16" s="84" t="s">
        <v>562</v>
      </c>
      <c r="H16" s="83">
        <v>60</v>
      </c>
      <c r="I16" s="84" t="s">
        <v>563</v>
      </c>
      <c r="J16" s="61">
        <v>112</v>
      </c>
    </row>
    <row r="17" spans="1:10" ht="47.25" x14ac:dyDescent="0.25">
      <c r="A17" s="215"/>
      <c r="B17" s="89" t="s">
        <v>564</v>
      </c>
      <c r="C17" s="89" t="s">
        <v>565</v>
      </c>
      <c r="D17" s="83" t="s">
        <v>566</v>
      </c>
      <c r="E17" s="84" t="s">
        <v>567</v>
      </c>
      <c r="F17" s="84" t="s">
        <v>568</v>
      </c>
      <c r="G17" s="84" t="s">
        <v>569</v>
      </c>
      <c r="H17" s="83">
        <v>60</v>
      </c>
      <c r="I17" s="84" t="s">
        <v>523</v>
      </c>
      <c r="J17" s="61">
        <v>176</v>
      </c>
    </row>
    <row r="18" spans="1:10" ht="47.25" x14ac:dyDescent="0.25">
      <c r="A18" s="215"/>
      <c r="B18" s="89" t="s">
        <v>570</v>
      </c>
      <c r="C18" s="16" t="s">
        <v>571</v>
      </c>
      <c r="D18" s="83" t="s">
        <v>572</v>
      </c>
      <c r="E18" s="84" t="s">
        <v>573</v>
      </c>
      <c r="F18" s="84" t="s">
        <v>574</v>
      </c>
      <c r="G18" s="84" t="s">
        <v>575</v>
      </c>
      <c r="H18" s="83">
        <v>60</v>
      </c>
      <c r="I18" s="84" t="s">
        <v>576</v>
      </c>
      <c r="J18" s="61">
        <v>280</v>
      </c>
    </row>
    <row r="19" spans="1:10" ht="47.25" x14ac:dyDescent="0.25">
      <c r="A19" s="215"/>
      <c r="B19" s="89" t="s">
        <v>577</v>
      </c>
      <c r="C19" s="83" t="s">
        <v>578</v>
      </c>
      <c r="D19" s="83" t="s">
        <v>579</v>
      </c>
      <c r="E19" s="84" t="s">
        <v>580</v>
      </c>
      <c r="F19" s="84" t="s">
        <v>581</v>
      </c>
      <c r="G19" s="84" t="s">
        <v>582</v>
      </c>
      <c r="H19" s="83">
        <v>56</v>
      </c>
      <c r="I19" s="84" t="s">
        <v>583</v>
      </c>
      <c r="J19" s="61">
        <v>233</v>
      </c>
    </row>
    <row r="20" spans="1:10" ht="15.75" x14ac:dyDescent="0.25">
      <c r="A20" s="215" t="s">
        <v>584</v>
      </c>
      <c r="B20" s="89" t="s">
        <v>585</v>
      </c>
      <c r="C20" s="19"/>
      <c r="D20" s="84" t="s">
        <v>586</v>
      </c>
      <c r="E20" s="84" t="s">
        <v>587</v>
      </c>
      <c r="F20" s="84" t="s">
        <v>588</v>
      </c>
      <c r="G20" s="84" t="s">
        <v>529</v>
      </c>
      <c r="H20" s="83">
        <v>60</v>
      </c>
      <c r="I20" s="84" t="s">
        <v>589</v>
      </c>
      <c r="J20" s="61">
        <v>217</v>
      </c>
    </row>
    <row r="21" spans="1:10" ht="15.75" x14ac:dyDescent="0.25">
      <c r="A21" s="215"/>
      <c r="B21" s="89" t="s">
        <v>590</v>
      </c>
      <c r="C21" s="19"/>
      <c r="D21" s="84" t="s">
        <v>586</v>
      </c>
      <c r="E21" s="84" t="s">
        <v>591</v>
      </c>
      <c r="F21" s="84" t="s">
        <v>592</v>
      </c>
      <c r="G21" s="84" t="s">
        <v>529</v>
      </c>
      <c r="H21" s="83">
        <v>60</v>
      </c>
      <c r="I21" s="84" t="s">
        <v>593</v>
      </c>
      <c r="J21" s="61">
        <v>195</v>
      </c>
    </row>
    <row r="22" spans="1:10" ht="15.75" x14ac:dyDescent="0.25">
      <c r="A22" s="215"/>
      <c r="B22" s="84" t="s">
        <v>594</v>
      </c>
      <c r="C22" s="19"/>
      <c r="D22" s="83" t="s">
        <v>595</v>
      </c>
      <c r="E22" s="84" t="s">
        <v>596</v>
      </c>
      <c r="F22" s="84" t="s">
        <v>597</v>
      </c>
      <c r="G22" s="84" t="s">
        <v>529</v>
      </c>
      <c r="H22" s="83">
        <v>60</v>
      </c>
      <c r="I22" s="84" t="s">
        <v>598</v>
      </c>
      <c r="J22" s="61">
        <v>275</v>
      </c>
    </row>
    <row r="23" spans="1:10" ht="15.75" x14ac:dyDescent="0.25">
      <c r="A23" s="215"/>
      <c r="B23" s="84" t="s">
        <v>599</v>
      </c>
      <c r="C23" s="19"/>
      <c r="D23" s="84" t="s">
        <v>600</v>
      </c>
      <c r="E23" s="84" t="s">
        <v>601</v>
      </c>
      <c r="F23" s="84" t="s">
        <v>602</v>
      </c>
      <c r="G23" s="84" t="s">
        <v>529</v>
      </c>
      <c r="H23" s="83">
        <v>60</v>
      </c>
      <c r="I23" s="84" t="s">
        <v>603</v>
      </c>
      <c r="J23" s="61">
        <v>281</v>
      </c>
    </row>
    <row r="24" spans="1:10" ht="15.75" x14ac:dyDescent="0.25">
      <c r="A24" s="215"/>
      <c r="B24" s="84" t="s">
        <v>604</v>
      </c>
      <c r="C24" s="19"/>
      <c r="D24" s="84" t="s">
        <v>600</v>
      </c>
      <c r="E24" s="84" t="s">
        <v>605</v>
      </c>
      <c r="F24" s="84" t="s">
        <v>606</v>
      </c>
      <c r="G24" s="84" t="s">
        <v>607</v>
      </c>
      <c r="H24" s="83">
        <v>56</v>
      </c>
      <c r="I24" s="84" t="s">
        <v>608</v>
      </c>
      <c r="J24" s="61">
        <v>164</v>
      </c>
    </row>
    <row r="25" spans="1:10" ht="15.75" x14ac:dyDescent="0.25">
      <c r="A25" s="215"/>
      <c r="B25" s="84" t="s">
        <v>609</v>
      </c>
      <c r="C25" s="19"/>
      <c r="D25" s="84" t="s">
        <v>600</v>
      </c>
      <c r="E25" s="84" t="s">
        <v>610</v>
      </c>
      <c r="F25" s="84" t="s">
        <v>611</v>
      </c>
      <c r="G25" s="84" t="s">
        <v>607</v>
      </c>
      <c r="H25" s="83">
        <v>57</v>
      </c>
      <c r="I25" s="84" t="s">
        <v>612</v>
      </c>
      <c r="J25" s="61">
        <v>110</v>
      </c>
    </row>
    <row r="26" spans="1:10" ht="15.75" x14ac:dyDescent="0.25">
      <c r="A26" s="215"/>
      <c r="B26" s="84" t="s">
        <v>613</v>
      </c>
      <c r="C26" s="19"/>
      <c r="D26" s="84" t="s">
        <v>600</v>
      </c>
      <c r="E26" s="84" t="s">
        <v>614</v>
      </c>
      <c r="F26" s="84" t="s">
        <v>615</v>
      </c>
      <c r="G26" s="84" t="s">
        <v>607</v>
      </c>
      <c r="H26" s="83">
        <v>57</v>
      </c>
      <c r="I26" s="84" t="s">
        <v>576</v>
      </c>
      <c r="J26" s="61">
        <v>191</v>
      </c>
    </row>
    <row r="27" spans="1:10" ht="15.75" x14ac:dyDescent="0.25">
      <c r="A27" s="215" t="s">
        <v>616</v>
      </c>
      <c r="B27" s="89" t="s">
        <v>617</v>
      </c>
      <c r="C27" s="19"/>
      <c r="D27" s="84" t="s">
        <v>618</v>
      </c>
      <c r="E27" s="84" t="s">
        <v>619</v>
      </c>
      <c r="F27" s="84" t="s">
        <v>620</v>
      </c>
      <c r="G27" s="84" t="s">
        <v>529</v>
      </c>
      <c r="H27" s="83">
        <v>60</v>
      </c>
      <c r="I27" s="84" t="s">
        <v>583</v>
      </c>
      <c r="J27" s="61">
        <v>199</v>
      </c>
    </row>
    <row r="28" spans="1:10" ht="18.75" x14ac:dyDescent="0.25">
      <c r="A28" s="215"/>
      <c r="B28" s="89" t="s">
        <v>621</v>
      </c>
      <c r="C28" s="19"/>
      <c r="D28" s="84" t="s">
        <v>622</v>
      </c>
      <c r="E28" s="84" t="s">
        <v>623</v>
      </c>
      <c r="F28" s="84" t="s">
        <v>624</v>
      </c>
      <c r="G28" s="84" t="s">
        <v>625</v>
      </c>
      <c r="H28" s="83">
        <v>60</v>
      </c>
      <c r="I28" s="84" t="s">
        <v>499</v>
      </c>
      <c r="J28" s="61">
        <v>103</v>
      </c>
    </row>
    <row r="29" spans="1:10" ht="15.75" x14ac:dyDescent="0.25">
      <c r="A29" s="215"/>
      <c r="B29" s="89" t="s">
        <v>626</v>
      </c>
      <c r="C29" s="19"/>
      <c r="D29" s="84" t="s">
        <v>627</v>
      </c>
      <c r="E29" s="84" t="s">
        <v>628</v>
      </c>
      <c r="F29" s="84" t="s">
        <v>629</v>
      </c>
      <c r="G29" s="84" t="s">
        <v>529</v>
      </c>
      <c r="H29" s="83">
        <v>60</v>
      </c>
      <c r="I29" s="84" t="s">
        <v>523</v>
      </c>
      <c r="J29" s="61">
        <v>135</v>
      </c>
    </row>
    <row r="30" spans="1:10" ht="15.75" x14ac:dyDescent="0.25">
      <c r="A30" s="215"/>
      <c r="B30" s="89" t="s">
        <v>630</v>
      </c>
      <c r="C30" s="19"/>
      <c r="D30" s="84" t="s">
        <v>631</v>
      </c>
      <c r="E30" s="84" t="s">
        <v>632</v>
      </c>
      <c r="F30" s="84" t="s">
        <v>633</v>
      </c>
      <c r="G30" s="84" t="s">
        <v>529</v>
      </c>
      <c r="H30" s="83">
        <v>60</v>
      </c>
      <c r="I30" s="84" t="s">
        <v>603</v>
      </c>
      <c r="J30" s="61">
        <v>71</v>
      </c>
    </row>
    <row r="31" spans="1:10" ht="15.75" x14ac:dyDescent="0.25">
      <c r="A31" s="215"/>
      <c r="B31" s="89" t="s">
        <v>634</v>
      </c>
      <c r="C31" s="19"/>
      <c r="D31" s="84" t="s">
        <v>635</v>
      </c>
      <c r="E31" s="84" t="s">
        <v>636</v>
      </c>
      <c r="F31" s="84" t="s">
        <v>637</v>
      </c>
      <c r="G31" s="84" t="s">
        <v>529</v>
      </c>
      <c r="H31" s="83">
        <v>60</v>
      </c>
      <c r="I31" s="84" t="s">
        <v>608</v>
      </c>
      <c r="J31" s="61">
        <v>102</v>
      </c>
    </row>
    <row r="32" spans="1:10" ht="15.75" x14ac:dyDescent="0.25">
      <c r="A32" s="212" t="s">
        <v>638</v>
      </c>
      <c r="B32" s="213"/>
      <c r="C32" s="213"/>
      <c r="D32" s="213"/>
      <c r="E32" s="213"/>
      <c r="F32" s="213"/>
      <c r="G32" s="213"/>
      <c r="H32" s="213"/>
      <c r="I32" s="213"/>
      <c r="J32" s="214"/>
    </row>
    <row r="33" spans="1:10" ht="15.75" x14ac:dyDescent="0.25">
      <c r="A33" s="215" t="s">
        <v>478</v>
      </c>
      <c r="B33" s="84" t="s">
        <v>639</v>
      </c>
      <c r="C33" s="89" t="s">
        <v>640</v>
      </c>
      <c r="D33" s="84" t="s">
        <v>641</v>
      </c>
      <c r="E33" s="84" t="s">
        <v>642</v>
      </c>
      <c r="F33" s="84" t="s">
        <v>643</v>
      </c>
      <c r="G33" s="84" t="s">
        <v>644</v>
      </c>
      <c r="H33" s="83">
        <v>60</v>
      </c>
      <c r="I33" s="84" t="s">
        <v>645</v>
      </c>
      <c r="J33" s="61">
        <v>69</v>
      </c>
    </row>
    <row r="34" spans="1:10" ht="15.75" x14ac:dyDescent="0.25">
      <c r="A34" s="215"/>
      <c r="B34" s="84" t="s">
        <v>646</v>
      </c>
      <c r="C34" s="89" t="s">
        <v>647</v>
      </c>
      <c r="D34" s="84" t="s">
        <v>648</v>
      </c>
      <c r="E34" s="84" t="s">
        <v>649</v>
      </c>
      <c r="F34" s="84" t="s">
        <v>650</v>
      </c>
      <c r="G34" s="84" t="s">
        <v>651</v>
      </c>
      <c r="H34" s="83">
        <v>60</v>
      </c>
      <c r="I34" s="84" t="s">
        <v>645</v>
      </c>
      <c r="J34" s="61">
        <v>116</v>
      </c>
    </row>
    <row r="35" spans="1:10" ht="15.75" x14ac:dyDescent="0.25">
      <c r="A35" s="216"/>
      <c r="B35" s="62" t="s">
        <v>652</v>
      </c>
      <c r="C35" s="63" t="s">
        <v>653</v>
      </c>
      <c r="D35" s="64" t="s">
        <v>654</v>
      </c>
      <c r="E35" s="63" t="s">
        <v>655</v>
      </c>
      <c r="F35" s="63" t="s">
        <v>656</v>
      </c>
      <c r="G35" s="63" t="s">
        <v>657</v>
      </c>
      <c r="H35" s="64">
        <v>57</v>
      </c>
      <c r="I35" s="63" t="s">
        <v>576</v>
      </c>
      <c r="J35" s="65">
        <v>204</v>
      </c>
    </row>
    <row r="36" spans="1:10" x14ac:dyDescent="0.25">
      <c r="A36" s="17"/>
    </row>
    <row r="37" spans="1:10" x14ac:dyDescent="0.25">
      <c r="A37" s="17"/>
    </row>
    <row r="38" spans="1:10" x14ac:dyDescent="0.25">
      <c r="A38" s="17"/>
    </row>
    <row r="39" spans="1:10" x14ac:dyDescent="0.25">
      <c r="A39" s="17"/>
    </row>
    <row r="40" spans="1:10" x14ac:dyDescent="0.25">
      <c r="A40" s="17"/>
    </row>
    <row r="41" spans="1:10" x14ac:dyDescent="0.25">
      <c r="A41" s="17"/>
    </row>
    <row r="42" spans="1:10" x14ac:dyDescent="0.25">
      <c r="A42" s="17"/>
    </row>
    <row r="43" spans="1:10" x14ac:dyDescent="0.25">
      <c r="A43" s="17"/>
    </row>
    <row r="44" spans="1:10" x14ac:dyDescent="0.25">
      <c r="A44" s="17"/>
    </row>
    <row r="45" spans="1:10" x14ac:dyDescent="0.25">
      <c r="A45" s="17"/>
    </row>
  </sheetData>
  <mergeCells count="8">
    <mergeCell ref="A1:F1"/>
    <mergeCell ref="A2:J2"/>
    <mergeCell ref="A32:J32"/>
    <mergeCell ref="A33:A35"/>
    <mergeCell ref="A4:A15"/>
    <mergeCell ref="A16:A19"/>
    <mergeCell ref="A20:A26"/>
    <mergeCell ref="A27: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01"/>
  <sheetViews>
    <sheetView zoomScaleNormal="100" workbookViewId="0">
      <selection activeCell="D13" sqref="D13:D15"/>
    </sheetView>
  </sheetViews>
  <sheetFormatPr baseColWidth="10" defaultColWidth="8.7109375" defaultRowHeight="15.75" x14ac:dyDescent="0.25"/>
  <cols>
    <col min="1" max="1" width="8.7109375" style="2"/>
    <col min="2" max="2" width="19.85546875" style="2" customWidth="1"/>
    <col min="3" max="3" width="27.85546875" style="2" customWidth="1"/>
    <col min="4" max="4" width="27.7109375" style="2" customWidth="1"/>
    <col min="5" max="5" width="12.7109375" style="2" customWidth="1"/>
    <col min="6" max="6" width="21.140625" style="2" customWidth="1"/>
    <col min="7" max="7" width="8.7109375" style="2"/>
    <col min="8" max="8" width="15.7109375" style="2" customWidth="1"/>
    <col min="9" max="9" width="8.7109375" style="2"/>
    <col min="10" max="10" width="16.85546875" style="2" customWidth="1"/>
    <col min="11" max="11" width="8.7109375" style="2"/>
    <col min="12" max="12" width="16.85546875" style="2" customWidth="1"/>
    <col min="13" max="13" width="8.7109375" style="2"/>
    <col min="14" max="14" width="16.85546875" style="2" customWidth="1"/>
    <col min="15" max="15" width="8.7109375" style="2"/>
    <col min="16" max="16" width="18.85546875" style="2" customWidth="1"/>
    <col min="17" max="17" width="8.7109375" style="2"/>
    <col min="18" max="18" width="17.42578125" style="2" customWidth="1"/>
    <col min="19" max="19" width="10.85546875" style="2" customWidth="1"/>
    <col min="20" max="20" width="18.5703125" style="2" customWidth="1"/>
    <col min="21" max="21" width="8.7109375" style="2"/>
    <col min="22" max="22" width="16.140625" style="2" customWidth="1"/>
    <col min="23" max="23" width="8.7109375" style="2"/>
    <col min="24" max="24" width="19.140625" style="2" customWidth="1"/>
    <col min="25" max="25" width="8.7109375" style="2"/>
    <col min="26" max="26" width="19.28515625" style="2" customWidth="1"/>
    <col min="27" max="27" width="8.7109375" style="2"/>
    <col min="28" max="28" width="18.140625" style="2" customWidth="1"/>
    <col min="29" max="29" width="8.7109375" style="2"/>
    <col min="30" max="30" width="19.42578125" style="2" customWidth="1"/>
    <col min="31" max="31" width="8.7109375" style="2"/>
    <col min="32" max="32" width="15.140625" style="2" customWidth="1"/>
    <col min="33" max="33" width="8.7109375" style="2"/>
    <col min="34" max="34" width="17" style="2" customWidth="1"/>
    <col min="35" max="35" width="8.7109375" style="2"/>
    <col min="36" max="36" width="14.85546875" style="2" customWidth="1"/>
    <col min="37" max="37" width="8.7109375" style="2"/>
    <col min="38" max="38" width="18.28515625" style="2" customWidth="1"/>
    <col min="39" max="39" width="8.7109375" style="2"/>
    <col min="40" max="40" width="16" style="2" customWidth="1"/>
    <col min="41" max="41" width="8.7109375" style="2"/>
    <col min="42" max="43" width="17.5703125" style="2" customWidth="1"/>
    <col min="44" max="44" width="16.7109375" style="2" customWidth="1"/>
    <col min="45" max="45" width="8.7109375" style="2"/>
    <col min="46" max="46" width="13.140625" style="2" customWidth="1"/>
    <col min="47" max="47" width="8.7109375" style="2"/>
    <col min="48" max="48" width="19.5703125" style="2" customWidth="1"/>
    <col min="49" max="49" width="8.7109375" style="2"/>
    <col min="50" max="50" width="19.85546875" style="2" customWidth="1"/>
    <col min="51" max="51" width="8.7109375" style="2"/>
    <col min="52" max="52" width="18.5703125" style="2" customWidth="1"/>
    <col min="53" max="53" width="8.7109375" style="2"/>
    <col min="54" max="54" width="17.140625" style="2" customWidth="1"/>
    <col min="55" max="55" width="8.7109375" style="2"/>
    <col min="56" max="56" width="16.7109375" style="2" customWidth="1"/>
    <col min="57" max="57" width="8.7109375" style="2"/>
    <col min="58" max="58" width="17.5703125" style="2" customWidth="1"/>
    <col min="59" max="59" width="8.7109375" style="2"/>
    <col min="60" max="60" width="17.5703125" style="2" customWidth="1"/>
    <col min="61" max="61" width="8.7109375" style="2"/>
    <col min="62" max="62" width="17.85546875" style="2" customWidth="1"/>
    <col min="63" max="63" width="8.7109375" style="2"/>
    <col min="64" max="64" width="16.28515625" style="2" customWidth="1"/>
    <col min="65" max="16384" width="8.7109375" style="2"/>
  </cols>
  <sheetData>
    <row r="1" spans="1:102" ht="31.5" customHeight="1" x14ac:dyDescent="0.25">
      <c r="A1" s="182" t="s">
        <v>977</v>
      </c>
      <c r="B1" s="182"/>
      <c r="C1" s="182"/>
      <c r="D1" s="182"/>
      <c r="E1" s="182"/>
      <c r="F1" s="182"/>
      <c r="G1" s="182"/>
      <c r="H1" s="182"/>
      <c r="I1" s="182"/>
      <c r="J1" s="182"/>
      <c r="K1" s="182"/>
      <c r="L1" s="182"/>
      <c r="M1" s="182"/>
      <c r="N1" s="182"/>
      <c r="O1" s="182"/>
      <c r="P1" s="182"/>
      <c r="Q1" s="182"/>
      <c r="R1" s="182"/>
      <c r="S1" s="182"/>
      <c r="T1" s="182"/>
      <c r="U1" s="182"/>
      <c r="V1" s="182"/>
      <c r="W1" s="182"/>
      <c r="X1" s="182"/>
      <c r="Y1" s="183"/>
      <c r="Z1" s="86"/>
      <c r="AA1" s="86"/>
      <c r="AB1" s="86"/>
      <c r="AC1" s="86"/>
      <c r="AD1" s="86"/>
      <c r="AE1" s="86"/>
      <c r="AF1" s="76"/>
      <c r="AG1" s="76"/>
      <c r="AH1" s="76"/>
      <c r="AI1" s="76"/>
      <c r="AJ1" s="76"/>
      <c r="AK1" s="76"/>
      <c r="AL1" s="76"/>
      <c r="AM1" s="76"/>
      <c r="AN1" s="76"/>
      <c r="AO1" s="76"/>
      <c r="AP1" s="76"/>
      <c r="AQ1" s="76"/>
      <c r="AR1" s="76"/>
      <c r="AS1" s="76"/>
      <c r="AT1" s="120"/>
      <c r="AU1" s="13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row>
    <row r="2" spans="1:102" ht="15" customHeight="1" x14ac:dyDescent="0.25">
      <c r="A2" s="182"/>
      <c r="B2" s="182"/>
      <c r="C2" s="182"/>
      <c r="D2" s="182"/>
      <c r="E2" s="182"/>
      <c r="F2" s="182"/>
      <c r="G2" s="182"/>
      <c r="H2" s="182"/>
      <c r="I2" s="182"/>
      <c r="J2" s="182"/>
      <c r="K2" s="182"/>
      <c r="L2" s="182"/>
      <c r="M2" s="182"/>
      <c r="N2" s="182"/>
      <c r="O2" s="182"/>
      <c r="P2" s="182"/>
      <c r="Q2" s="182"/>
      <c r="R2" s="182"/>
      <c r="S2" s="182"/>
      <c r="T2" s="182"/>
      <c r="U2" s="182"/>
      <c r="V2" s="182"/>
      <c r="W2" s="182"/>
      <c r="X2" s="182"/>
      <c r="Y2" s="183"/>
      <c r="Z2" s="86"/>
      <c r="AA2" s="86"/>
      <c r="AB2" s="86"/>
      <c r="AC2" s="86"/>
      <c r="AD2" s="86"/>
      <c r="AE2" s="86"/>
      <c r="AF2" s="76"/>
      <c r="AG2" s="76"/>
      <c r="AH2" s="76"/>
      <c r="AI2" s="76"/>
      <c r="AJ2" s="76"/>
      <c r="AK2" s="76"/>
      <c r="AL2" s="76"/>
      <c r="AM2" s="76"/>
      <c r="AN2" s="76"/>
      <c r="AO2" s="76"/>
      <c r="AP2" s="76"/>
      <c r="AQ2" s="76"/>
      <c r="AR2" s="234"/>
      <c r="AS2" s="234"/>
      <c r="AT2" s="120"/>
      <c r="AU2" s="13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row>
    <row r="3" spans="1:102" ht="15" customHeight="1" x14ac:dyDescent="0.25">
      <c r="A3" s="182"/>
      <c r="B3" s="182"/>
      <c r="C3" s="182"/>
      <c r="D3" s="182"/>
      <c r="E3" s="182"/>
      <c r="F3" s="182"/>
      <c r="G3" s="182"/>
      <c r="H3" s="182"/>
      <c r="I3" s="182"/>
      <c r="J3" s="182"/>
      <c r="K3" s="182"/>
      <c r="L3" s="182"/>
      <c r="M3" s="182"/>
      <c r="N3" s="182"/>
      <c r="O3" s="182"/>
      <c r="P3" s="182"/>
      <c r="Q3" s="182"/>
      <c r="R3" s="182"/>
      <c r="S3" s="182"/>
      <c r="T3" s="182"/>
      <c r="U3" s="182"/>
      <c r="V3" s="182"/>
      <c r="W3" s="182"/>
      <c r="X3" s="182"/>
      <c r="Y3" s="183"/>
      <c r="Z3" s="86"/>
      <c r="AA3" s="86"/>
      <c r="AB3" s="86"/>
      <c r="AC3" s="86"/>
      <c r="AD3" s="86"/>
      <c r="AE3" s="86"/>
      <c r="AF3" s="76"/>
      <c r="AG3" s="76"/>
      <c r="AH3" s="76"/>
      <c r="AI3" s="76"/>
      <c r="AJ3" s="76"/>
      <c r="AK3" s="76"/>
      <c r="AL3" s="76"/>
      <c r="AM3" s="76"/>
      <c r="AN3" s="76"/>
      <c r="AO3" s="76"/>
      <c r="AP3" s="76"/>
      <c r="AQ3" s="76"/>
      <c r="AR3" s="234"/>
      <c r="AS3" s="234"/>
      <c r="AT3" s="120"/>
      <c r="AU3" s="13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row>
    <row r="4" spans="1:102" s="76" customFormat="1" x14ac:dyDescent="0.25">
      <c r="A4" s="235" t="s">
        <v>658</v>
      </c>
      <c r="B4" s="236" t="s">
        <v>659</v>
      </c>
      <c r="C4" s="236" t="s">
        <v>240</v>
      </c>
      <c r="D4" s="236" t="s">
        <v>241</v>
      </c>
      <c r="E4" s="237" t="s">
        <v>660</v>
      </c>
      <c r="F4" s="237"/>
      <c r="G4" s="237"/>
      <c r="H4" s="237"/>
      <c r="I4" s="237"/>
      <c r="J4" s="237"/>
      <c r="K4" s="237"/>
      <c r="L4" s="237"/>
      <c r="M4" s="237"/>
      <c r="N4" s="237"/>
      <c r="O4" s="237"/>
      <c r="P4" s="237"/>
      <c r="Q4" s="237"/>
      <c r="R4" s="237"/>
      <c r="S4" s="237"/>
      <c r="T4" s="237"/>
      <c r="U4" s="237"/>
      <c r="V4" s="237"/>
      <c r="W4" s="237"/>
      <c r="X4" s="237"/>
      <c r="Y4" s="237"/>
      <c r="Z4" s="237"/>
      <c r="AA4" s="237"/>
      <c r="AB4" s="237"/>
      <c r="AC4" s="237"/>
      <c r="AD4" s="237"/>
      <c r="AE4" s="237"/>
      <c r="AF4" s="237"/>
      <c r="AG4" s="237" t="s">
        <v>661</v>
      </c>
      <c r="AH4" s="237"/>
      <c r="AI4" s="237"/>
      <c r="AJ4" s="237"/>
      <c r="AK4" s="237"/>
      <c r="AL4" s="237"/>
      <c r="AM4" s="237"/>
      <c r="AN4" s="237"/>
      <c r="AO4" s="237" t="s">
        <v>662</v>
      </c>
      <c r="AP4" s="237"/>
      <c r="AQ4" s="237"/>
      <c r="AR4" s="237"/>
      <c r="AS4" s="237"/>
      <c r="AT4" s="237"/>
      <c r="AU4" s="237"/>
      <c r="AV4" s="237"/>
      <c r="AW4" s="237"/>
      <c r="AX4" s="237"/>
      <c r="AY4" s="237" t="s">
        <v>663</v>
      </c>
      <c r="AZ4" s="237"/>
      <c r="BA4" s="237"/>
      <c r="BB4" s="237"/>
      <c r="BC4" s="237"/>
      <c r="BD4" s="237"/>
      <c r="BE4" s="237"/>
      <c r="BF4" s="237"/>
      <c r="BG4" s="237"/>
      <c r="BH4" s="237"/>
      <c r="BI4" s="237"/>
      <c r="BJ4" s="237"/>
      <c r="BK4" s="237"/>
      <c r="BL4" s="238"/>
    </row>
    <row r="5" spans="1:102" s="76" customFormat="1" ht="15" customHeight="1" x14ac:dyDescent="0.25">
      <c r="A5" s="227"/>
      <c r="B5" s="232"/>
      <c r="C5" s="232"/>
      <c r="D5" s="232"/>
      <c r="E5" s="231" t="s">
        <v>664</v>
      </c>
      <c r="F5" s="231"/>
      <c r="G5" s="231" t="s">
        <v>665</v>
      </c>
      <c r="H5" s="231"/>
      <c r="I5" s="231" t="s">
        <v>666</v>
      </c>
      <c r="J5" s="231"/>
      <c r="K5" s="231" t="s">
        <v>530</v>
      </c>
      <c r="L5" s="231"/>
      <c r="M5" s="231" t="s">
        <v>667</v>
      </c>
      <c r="N5" s="231"/>
      <c r="O5" s="231" t="s">
        <v>517</v>
      </c>
      <c r="P5" s="231"/>
      <c r="Q5" s="231" t="s">
        <v>668</v>
      </c>
      <c r="R5" s="231"/>
      <c r="S5" s="231" t="s">
        <v>524</v>
      </c>
      <c r="T5" s="231"/>
      <c r="U5" s="231" t="s">
        <v>669</v>
      </c>
      <c r="V5" s="231"/>
      <c r="W5" s="231" t="s">
        <v>670</v>
      </c>
      <c r="X5" s="231"/>
      <c r="Y5" s="231" t="s">
        <v>671</v>
      </c>
      <c r="Z5" s="231"/>
      <c r="AA5" s="231" t="s">
        <v>672</v>
      </c>
      <c r="AB5" s="231"/>
      <c r="AC5" s="231" t="s">
        <v>673</v>
      </c>
      <c r="AD5" s="231"/>
      <c r="AE5" s="231" t="s">
        <v>674</v>
      </c>
      <c r="AF5" s="231"/>
      <c r="AG5" s="231" t="s">
        <v>564</v>
      </c>
      <c r="AH5" s="231"/>
      <c r="AI5" s="231" t="s">
        <v>570</v>
      </c>
      <c r="AJ5" s="231"/>
      <c r="AK5" s="231" t="s">
        <v>577</v>
      </c>
      <c r="AL5" s="231"/>
      <c r="AM5" s="231" t="s">
        <v>675</v>
      </c>
      <c r="AN5" s="231"/>
      <c r="AO5" s="231" t="s">
        <v>617</v>
      </c>
      <c r="AP5" s="231"/>
      <c r="AQ5" s="231" t="s">
        <v>676</v>
      </c>
      <c r="AR5" s="231"/>
      <c r="AS5" s="231" t="s">
        <v>626</v>
      </c>
      <c r="AT5" s="231"/>
      <c r="AU5" s="231" t="s">
        <v>630</v>
      </c>
      <c r="AV5" s="231"/>
      <c r="AW5" s="231" t="s">
        <v>634</v>
      </c>
      <c r="AX5" s="231"/>
      <c r="AY5" s="232" t="s">
        <v>677</v>
      </c>
      <c r="AZ5" s="232"/>
      <c r="BA5" s="232" t="s">
        <v>678</v>
      </c>
      <c r="BB5" s="232"/>
      <c r="BC5" s="232" t="s">
        <v>679</v>
      </c>
      <c r="BD5" s="232"/>
      <c r="BE5" s="232" t="s">
        <v>599</v>
      </c>
      <c r="BF5" s="232"/>
      <c r="BG5" s="232" t="s">
        <v>680</v>
      </c>
      <c r="BH5" s="232"/>
      <c r="BI5" s="232" t="s">
        <v>609</v>
      </c>
      <c r="BJ5" s="232"/>
      <c r="BK5" s="232" t="s">
        <v>613</v>
      </c>
      <c r="BL5" s="233"/>
    </row>
    <row r="6" spans="1:102" s="76" customFormat="1" ht="29.1" customHeight="1" x14ac:dyDescent="0.25">
      <c r="A6" s="227" t="s">
        <v>248</v>
      </c>
      <c r="B6" s="190" t="s">
        <v>681</v>
      </c>
      <c r="C6" s="217" t="s">
        <v>682</v>
      </c>
      <c r="D6" s="217"/>
      <c r="E6" s="114" t="s">
        <v>683</v>
      </c>
      <c r="F6" s="217" t="s">
        <v>684</v>
      </c>
      <c r="G6" s="114" t="s">
        <v>683</v>
      </c>
      <c r="H6" s="217" t="s">
        <v>684</v>
      </c>
      <c r="I6" s="114" t="s">
        <v>683</v>
      </c>
      <c r="J6" s="217" t="s">
        <v>684</v>
      </c>
      <c r="K6" s="114" t="s">
        <v>683</v>
      </c>
      <c r="L6" s="217" t="s">
        <v>684</v>
      </c>
      <c r="M6" s="114" t="s">
        <v>683</v>
      </c>
      <c r="N6" s="217" t="s">
        <v>684</v>
      </c>
      <c r="O6" s="114" t="s">
        <v>683</v>
      </c>
      <c r="P6" s="217" t="s">
        <v>684</v>
      </c>
      <c r="Q6" s="114" t="s">
        <v>683</v>
      </c>
      <c r="R6" s="217" t="s">
        <v>684</v>
      </c>
      <c r="S6" s="114" t="s">
        <v>683</v>
      </c>
      <c r="T6" s="217" t="s">
        <v>684</v>
      </c>
      <c r="U6" s="114" t="s">
        <v>683</v>
      </c>
      <c r="V6" s="217" t="s">
        <v>684</v>
      </c>
      <c r="W6" s="114" t="s">
        <v>683</v>
      </c>
      <c r="X6" s="217" t="s">
        <v>685</v>
      </c>
      <c r="Y6" s="114" t="s">
        <v>683</v>
      </c>
      <c r="Z6" s="217" t="s">
        <v>686</v>
      </c>
      <c r="AA6" s="117" t="s">
        <v>683</v>
      </c>
      <c r="AB6" s="222" t="s">
        <v>684</v>
      </c>
      <c r="AC6" s="117" t="s">
        <v>683</v>
      </c>
      <c r="AD6" s="222" t="s">
        <v>684</v>
      </c>
      <c r="AE6" s="117" t="s">
        <v>683</v>
      </c>
      <c r="AF6" s="222" t="s">
        <v>684</v>
      </c>
      <c r="AG6" s="114" t="s">
        <v>683</v>
      </c>
      <c r="AH6" s="190" t="s">
        <v>684</v>
      </c>
      <c r="AI6" s="114" t="s">
        <v>683</v>
      </c>
      <c r="AJ6" s="190" t="s">
        <v>684</v>
      </c>
      <c r="AK6" s="114" t="s">
        <v>683</v>
      </c>
      <c r="AL6" s="217" t="s">
        <v>684</v>
      </c>
      <c r="AM6" s="114" t="s">
        <v>683</v>
      </c>
      <c r="AN6" s="217" t="s">
        <v>684</v>
      </c>
      <c r="AO6" s="114" t="s">
        <v>683</v>
      </c>
      <c r="AP6" s="217" t="s">
        <v>684</v>
      </c>
      <c r="AQ6" s="114" t="s">
        <v>687</v>
      </c>
      <c r="AR6" s="217" t="s">
        <v>684</v>
      </c>
      <c r="AS6" s="114" t="s">
        <v>683</v>
      </c>
      <c r="AT6" s="217" t="s">
        <v>684</v>
      </c>
      <c r="AU6" s="114" t="s">
        <v>688</v>
      </c>
      <c r="AV6" s="217" t="s">
        <v>689</v>
      </c>
      <c r="AW6" s="114" t="s">
        <v>688</v>
      </c>
      <c r="AX6" s="217" t="s">
        <v>689</v>
      </c>
      <c r="AY6" s="114" t="s">
        <v>688</v>
      </c>
      <c r="AZ6" s="217" t="s">
        <v>689</v>
      </c>
      <c r="BA6" s="114" t="s">
        <v>688</v>
      </c>
      <c r="BB6" s="217" t="s">
        <v>689</v>
      </c>
      <c r="BC6" s="114" t="s">
        <v>688</v>
      </c>
      <c r="BD6" s="217" t="s">
        <v>689</v>
      </c>
      <c r="BE6" s="114" t="s">
        <v>687</v>
      </c>
      <c r="BF6" s="217" t="s">
        <v>684</v>
      </c>
      <c r="BG6" s="114" t="s">
        <v>683</v>
      </c>
      <c r="BH6" s="217" t="s">
        <v>684</v>
      </c>
      <c r="BI6" s="114" t="s">
        <v>688</v>
      </c>
      <c r="BJ6" s="217" t="s">
        <v>689</v>
      </c>
      <c r="BK6" s="114" t="s">
        <v>683</v>
      </c>
      <c r="BL6" s="219" t="s">
        <v>684</v>
      </c>
    </row>
    <row r="7" spans="1:102" s="76" customFormat="1" ht="15" customHeight="1" x14ac:dyDescent="0.25">
      <c r="A7" s="227"/>
      <c r="B7" s="190"/>
      <c r="C7" s="217"/>
      <c r="D7" s="217"/>
      <c r="E7" s="114" t="s">
        <v>683</v>
      </c>
      <c r="F7" s="217"/>
      <c r="G7" s="114" t="s">
        <v>683</v>
      </c>
      <c r="H7" s="217"/>
      <c r="I7" s="114" t="s">
        <v>683</v>
      </c>
      <c r="J7" s="217"/>
      <c r="K7" s="114" t="s">
        <v>683</v>
      </c>
      <c r="L7" s="217"/>
      <c r="M7" s="114" t="s">
        <v>683</v>
      </c>
      <c r="N7" s="217"/>
      <c r="O7" s="114" t="s">
        <v>683</v>
      </c>
      <c r="P7" s="217"/>
      <c r="Q7" s="114" t="s">
        <v>683</v>
      </c>
      <c r="R7" s="217"/>
      <c r="S7" s="114" t="s">
        <v>683</v>
      </c>
      <c r="T7" s="217"/>
      <c r="U7" s="114" t="s">
        <v>683</v>
      </c>
      <c r="V7" s="217"/>
      <c r="W7" s="114" t="s">
        <v>683</v>
      </c>
      <c r="X7" s="217"/>
      <c r="Y7" s="114" t="s">
        <v>688</v>
      </c>
      <c r="Z7" s="217"/>
      <c r="AA7" s="117" t="s">
        <v>683</v>
      </c>
      <c r="AB7" s="222"/>
      <c r="AC7" s="117" t="s">
        <v>683</v>
      </c>
      <c r="AD7" s="222"/>
      <c r="AE7" s="117" t="s">
        <v>683</v>
      </c>
      <c r="AF7" s="222"/>
      <c r="AG7" s="114" t="s">
        <v>683</v>
      </c>
      <c r="AH7" s="190"/>
      <c r="AI7" s="114" t="s">
        <v>683</v>
      </c>
      <c r="AJ7" s="190"/>
      <c r="AK7" s="114" t="s">
        <v>683</v>
      </c>
      <c r="AL7" s="217"/>
      <c r="AM7" s="114" t="s">
        <v>683</v>
      </c>
      <c r="AN7" s="217"/>
      <c r="AO7" s="114" t="s">
        <v>683</v>
      </c>
      <c r="AP7" s="217"/>
      <c r="AQ7" s="114" t="s">
        <v>687</v>
      </c>
      <c r="AR7" s="217"/>
      <c r="AS7" s="114" t="s">
        <v>683</v>
      </c>
      <c r="AT7" s="217"/>
      <c r="AU7" s="114" t="s">
        <v>688</v>
      </c>
      <c r="AV7" s="217"/>
      <c r="AW7" s="114" t="s">
        <v>688</v>
      </c>
      <c r="AX7" s="217"/>
      <c r="AY7" s="114" t="s">
        <v>688</v>
      </c>
      <c r="AZ7" s="217"/>
      <c r="BA7" s="114" t="s">
        <v>688</v>
      </c>
      <c r="BB7" s="217"/>
      <c r="BC7" s="114" t="s">
        <v>688</v>
      </c>
      <c r="BD7" s="217"/>
      <c r="BE7" s="114" t="s">
        <v>687</v>
      </c>
      <c r="BF7" s="217"/>
      <c r="BG7" s="114" t="s">
        <v>683</v>
      </c>
      <c r="BH7" s="217"/>
      <c r="BI7" s="114" t="s">
        <v>688</v>
      </c>
      <c r="BJ7" s="217"/>
      <c r="BK7" s="114" t="s">
        <v>683</v>
      </c>
      <c r="BL7" s="219"/>
    </row>
    <row r="8" spans="1:102" s="76" customFormat="1" ht="29.1" customHeight="1" x14ac:dyDescent="0.25">
      <c r="A8" s="227"/>
      <c r="B8" s="190"/>
      <c r="C8" s="217"/>
      <c r="D8" s="217"/>
      <c r="E8" s="114" t="s">
        <v>683</v>
      </c>
      <c r="F8" s="217"/>
      <c r="G8" s="114" t="s">
        <v>683</v>
      </c>
      <c r="H8" s="217"/>
      <c r="I8" s="114" t="s">
        <v>683</v>
      </c>
      <c r="J8" s="217"/>
      <c r="K8" s="114" t="s">
        <v>683</v>
      </c>
      <c r="L8" s="217"/>
      <c r="M8" s="114" t="s">
        <v>683</v>
      </c>
      <c r="N8" s="217"/>
      <c r="O8" s="114" t="s">
        <v>683</v>
      </c>
      <c r="P8" s="217"/>
      <c r="Q8" s="114" t="s">
        <v>683</v>
      </c>
      <c r="R8" s="217"/>
      <c r="S8" s="114" t="s">
        <v>683</v>
      </c>
      <c r="T8" s="217"/>
      <c r="U8" s="114" t="s">
        <v>683</v>
      </c>
      <c r="V8" s="217"/>
      <c r="W8" s="114" t="s">
        <v>688</v>
      </c>
      <c r="X8" s="217"/>
      <c r="Y8" s="114" t="s">
        <v>683</v>
      </c>
      <c r="Z8" s="217"/>
      <c r="AA8" s="117" t="s">
        <v>683</v>
      </c>
      <c r="AB8" s="222"/>
      <c r="AC8" s="117" t="s">
        <v>683</v>
      </c>
      <c r="AD8" s="222"/>
      <c r="AE8" s="117" t="s">
        <v>683</v>
      </c>
      <c r="AF8" s="222"/>
      <c r="AG8" s="114" t="s">
        <v>683</v>
      </c>
      <c r="AH8" s="190"/>
      <c r="AI8" s="114" t="s">
        <v>683</v>
      </c>
      <c r="AJ8" s="190"/>
      <c r="AK8" s="114" t="s">
        <v>683</v>
      </c>
      <c r="AL8" s="217"/>
      <c r="AM8" s="114" t="s">
        <v>683</v>
      </c>
      <c r="AN8" s="217"/>
      <c r="AO8" s="114" t="s">
        <v>683</v>
      </c>
      <c r="AP8" s="217"/>
      <c r="AQ8" s="114" t="s">
        <v>687</v>
      </c>
      <c r="AR8" s="217"/>
      <c r="AS8" s="114" t="s">
        <v>683</v>
      </c>
      <c r="AT8" s="217"/>
      <c r="AU8" s="114" t="s">
        <v>688</v>
      </c>
      <c r="AV8" s="217"/>
      <c r="AW8" s="114" t="s">
        <v>688</v>
      </c>
      <c r="AX8" s="217"/>
      <c r="AY8" s="114" t="s">
        <v>688</v>
      </c>
      <c r="AZ8" s="217"/>
      <c r="BA8" s="114" t="s">
        <v>688</v>
      </c>
      <c r="BB8" s="217"/>
      <c r="BC8" s="114" t="s">
        <v>688</v>
      </c>
      <c r="BD8" s="217"/>
      <c r="BE8" s="114" t="s">
        <v>687</v>
      </c>
      <c r="BF8" s="217"/>
      <c r="BG8" s="114" t="s">
        <v>683</v>
      </c>
      <c r="BH8" s="217"/>
      <c r="BI8" s="114" t="s">
        <v>688</v>
      </c>
      <c r="BJ8" s="217"/>
      <c r="BK8" s="114" t="s">
        <v>683</v>
      </c>
      <c r="BL8" s="219"/>
    </row>
    <row r="9" spans="1:102" s="76" customFormat="1" ht="29.1" customHeight="1" x14ac:dyDescent="0.25">
      <c r="A9" s="227"/>
      <c r="B9" s="190"/>
      <c r="C9" s="217"/>
      <c r="D9" s="217"/>
      <c r="E9" s="114" t="s">
        <v>683</v>
      </c>
      <c r="F9" s="217"/>
      <c r="G9" s="114" t="s">
        <v>683</v>
      </c>
      <c r="H9" s="217"/>
      <c r="I9" s="114" t="s">
        <v>683</v>
      </c>
      <c r="J9" s="217"/>
      <c r="K9" s="114" t="s">
        <v>683</v>
      </c>
      <c r="L9" s="217"/>
      <c r="M9" s="114" t="s">
        <v>683</v>
      </c>
      <c r="N9" s="217"/>
      <c r="O9" s="114" t="s">
        <v>683</v>
      </c>
      <c r="P9" s="217"/>
      <c r="Q9" s="114" t="s">
        <v>683</v>
      </c>
      <c r="R9" s="217"/>
      <c r="S9" s="114" t="s">
        <v>683</v>
      </c>
      <c r="T9" s="217"/>
      <c r="U9" s="114" t="s">
        <v>683</v>
      </c>
      <c r="V9" s="217"/>
      <c r="W9" s="114" t="s">
        <v>683</v>
      </c>
      <c r="X9" s="217"/>
      <c r="Y9" s="114" t="s">
        <v>683</v>
      </c>
      <c r="Z9" s="217"/>
      <c r="AA9" s="117" t="s">
        <v>683</v>
      </c>
      <c r="AB9" s="222"/>
      <c r="AC9" s="117" t="s">
        <v>683</v>
      </c>
      <c r="AD9" s="222"/>
      <c r="AE9" s="117" t="s">
        <v>683</v>
      </c>
      <c r="AF9" s="222"/>
      <c r="AG9" s="114" t="s">
        <v>683</v>
      </c>
      <c r="AH9" s="190"/>
      <c r="AI9" s="114" t="s">
        <v>683</v>
      </c>
      <c r="AJ9" s="190"/>
      <c r="AK9" s="114" t="s">
        <v>683</v>
      </c>
      <c r="AL9" s="217"/>
      <c r="AM9" s="114" t="s">
        <v>683</v>
      </c>
      <c r="AN9" s="217"/>
      <c r="AO9" s="114" t="s">
        <v>683</v>
      </c>
      <c r="AP9" s="217"/>
      <c r="AQ9" s="114" t="s">
        <v>687</v>
      </c>
      <c r="AR9" s="217"/>
      <c r="AS9" s="114" t="s">
        <v>683</v>
      </c>
      <c r="AT9" s="217"/>
      <c r="AU9" s="114" t="s">
        <v>688</v>
      </c>
      <c r="AV9" s="217"/>
      <c r="AW9" s="114" t="s">
        <v>688</v>
      </c>
      <c r="AX9" s="217"/>
      <c r="AY9" s="114" t="s">
        <v>688</v>
      </c>
      <c r="AZ9" s="217"/>
      <c r="BA9" s="114" t="s">
        <v>688</v>
      </c>
      <c r="BB9" s="217"/>
      <c r="BC9" s="114" t="s">
        <v>688</v>
      </c>
      <c r="BD9" s="217"/>
      <c r="BE9" s="114" t="s">
        <v>687</v>
      </c>
      <c r="BF9" s="217"/>
      <c r="BG9" s="114" t="s">
        <v>683</v>
      </c>
      <c r="BH9" s="217"/>
      <c r="BI9" s="114" t="s">
        <v>688</v>
      </c>
      <c r="BJ9" s="217"/>
      <c r="BK9" s="114" t="s">
        <v>683</v>
      </c>
      <c r="BL9" s="219"/>
    </row>
    <row r="10" spans="1:102" s="76" customFormat="1" ht="14.45" customHeight="1" x14ac:dyDescent="0.25">
      <c r="A10" s="227"/>
      <c r="B10" s="217" t="s">
        <v>260</v>
      </c>
      <c r="C10" s="217" t="s">
        <v>690</v>
      </c>
      <c r="D10" s="217" t="s">
        <v>691</v>
      </c>
      <c r="E10" s="114" t="s">
        <v>683</v>
      </c>
      <c r="F10" s="217" t="s">
        <v>692</v>
      </c>
      <c r="G10" s="114" t="s">
        <v>683</v>
      </c>
      <c r="H10" s="217" t="s">
        <v>692</v>
      </c>
      <c r="I10" s="114" t="s">
        <v>683</v>
      </c>
      <c r="J10" s="217" t="s">
        <v>692</v>
      </c>
      <c r="K10" s="114" t="s">
        <v>683</v>
      </c>
      <c r="L10" s="217" t="s">
        <v>692</v>
      </c>
      <c r="M10" s="114" t="s">
        <v>683</v>
      </c>
      <c r="N10" s="217" t="s">
        <v>692</v>
      </c>
      <c r="O10" s="114" t="s">
        <v>683</v>
      </c>
      <c r="P10" s="217" t="s">
        <v>692</v>
      </c>
      <c r="Q10" s="114" t="s">
        <v>683</v>
      </c>
      <c r="R10" s="217" t="s">
        <v>692</v>
      </c>
      <c r="S10" s="114" t="s">
        <v>683</v>
      </c>
      <c r="T10" s="217" t="s">
        <v>692</v>
      </c>
      <c r="U10" s="114"/>
      <c r="V10" s="217"/>
      <c r="W10" s="114" t="s">
        <v>683</v>
      </c>
      <c r="X10" s="217" t="s">
        <v>692</v>
      </c>
      <c r="Y10" s="114" t="s">
        <v>683</v>
      </c>
      <c r="Z10" s="217" t="s">
        <v>692</v>
      </c>
      <c r="AA10" s="117" t="s">
        <v>683</v>
      </c>
      <c r="AB10" s="230" t="s">
        <v>693</v>
      </c>
      <c r="AC10" s="117" t="s">
        <v>683</v>
      </c>
      <c r="AD10" s="230" t="s">
        <v>693</v>
      </c>
      <c r="AE10" s="97" t="s">
        <v>683</v>
      </c>
      <c r="AF10" s="230" t="s">
        <v>692</v>
      </c>
      <c r="AG10" s="114"/>
      <c r="AH10" s="217"/>
      <c r="AI10" s="114" t="s">
        <v>683</v>
      </c>
      <c r="AJ10" s="217" t="s">
        <v>692</v>
      </c>
      <c r="AK10" s="114" t="s">
        <v>683</v>
      </c>
      <c r="AL10" s="217" t="s">
        <v>692</v>
      </c>
      <c r="AM10" s="114" t="s">
        <v>683</v>
      </c>
      <c r="AN10" s="217" t="s">
        <v>692</v>
      </c>
      <c r="AO10" s="114" t="s">
        <v>683</v>
      </c>
      <c r="AP10" s="217" t="s">
        <v>692</v>
      </c>
      <c r="AQ10" s="114" t="s">
        <v>683</v>
      </c>
      <c r="AR10" s="190" t="s">
        <v>692</v>
      </c>
      <c r="AS10" s="114" t="s">
        <v>683</v>
      </c>
      <c r="AT10" s="217" t="s">
        <v>692</v>
      </c>
      <c r="AU10" s="114" t="s">
        <v>683</v>
      </c>
      <c r="AV10" s="217" t="s">
        <v>692</v>
      </c>
      <c r="AW10" s="114" t="s">
        <v>688</v>
      </c>
      <c r="AX10" s="217" t="s">
        <v>694</v>
      </c>
      <c r="AY10" s="114" t="s">
        <v>683</v>
      </c>
      <c r="AZ10" s="217" t="s">
        <v>692</v>
      </c>
      <c r="BA10" s="114" t="s">
        <v>688</v>
      </c>
      <c r="BB10" s="217" t="s">
        <v>695</v>
      </c>
      <c r="BC10" s="114" t="s">
        <v>683</v>
      </c>
      <c r="BD10" s="190" t="s">
        <v>692</v>
      </c>
      <c r="BE10" s="114" t="s">
        <v>687</v>
      </c>
      <c r="BF10" s="190" t="s">
        <v>692</v>
      </c>
      <c r="BG10" s="114" t="s">
        <v>683</v>
      </c>
      <c r="BH10" s="190" t="s">
        <v>692</v>
      </c>
      <c r="BI10" s="114" t="s">
        <v>688</v>
      </c>
      <c r="BJ10" s="217" t="s">
        <v>696</v>
      </c>
      <c r="BK10" s="114" t="s">
        <v>683</v>
      </c>
      <c r="BL10" s="221" t="s">
        <v>692</v>
      </c>
    </row>
    <row r="11" spans="1:102" s="76" customFormat="1" ht="15" customHeight="1" x14ac:dyDescent="0.25">
      <c r="A11" s="227"/>
      <c r="B11" s="217"/>
      <c r="C11" s="217"/>
      <c r="D11" s="217"/>
      <c r="E11" s="114" t="s">
        <v>683</v>
      </c>
      <c r="F11" s="217"/>
      <c r="G11" s="114" t="s">
        <v>683</v>
      </c>
      <c r="H11" s="217"/>
      <c r="I11" s="114" t="s">
        <v>683</v>
      </c>
      <c r="J11" s="217"/>
      <c r="K11" s="114" t="s">
        <v>683</v>
      </c>
      <c r="L11" s="217"/>
      <c r="M11" s="114" t="s">
        <v>683</v>
      </c>
      <c r="N11" s="217"/>
      <c r="O11" s="114" t="s">
        <v>683</v>
      </c>
      <c r="P11" s="217"/>
      <c r="Q11" s="114" t="s">
        <v>683</v>
      </c>
      <c r="R11" s="217"/>
      <c r="S11" s="114" t="s">
        <v>683</v>
      </c>
      <c r="T11" s="217"/>
      <c r="U11" s="114"/>
      <c r="V11" s="217"/>
      <c r="W11" s="114" t="s">
        <v>683</v>
      </c>
      <c r="X11" s="217"/>
      <c r="Y11" s="114" t="s">
        <v>683</v>
      </c>
      <c r="Z11" s="217"/>
      <c r="AA11" s="117" t="s">
        <v>683</v>
      </c>
      <c r="AB11" s="230"/>
      <c r="AC11" s="117" t="s">
        <v>683</v>
      </c>
      <c r="AD11" s="230"/>
      <c r="AE11" s="97" t="s">
        <v>683</v>
      </c>
      <c r="AF11" s="230"/>
      <c r="AG11" s="114"/>
      <c r="AH11" s="217"/>
      <c r="AI11" s="114" t="s">
        <v>683</v>
      </c>
      <c r="AJ11" s="217"/>
      <c r="AK11" s="114" t="s">
        <v>683</v>
      </c>
      <c r="AL11" s="217"/>
      <c r="AM11" s="114" t="s">
        <v>683</v>
      </c>
      <c r="AN11" s="217"/>
      <c r="AO11" s="114" t="s">
        <v>683</v>
      </c>
      <c r="AP11" s="217"/>
      <c r="AQ11" s="114" t="s">
        <v>683</v>
      </c>
      <c r="AR11" s="190"/>
      <c r="AS11" s="114" t="s">
        <v>683</v>
      </c>
      <c r="AT11" s="217"/>
      <c r="AU11" s="114" t="s">
        <v>683</v>
      </c>
      <c r="AV11" s="217"/>
      <c r="AW11" s="114" t="s">
        <v>687</v>
      </c>
      <c r="AX11" s="217"/>
      <c r="AY11" s="114" t="s">
        <v>683</v>
      </c>
      <c r="AZ11" s="217"/>
      <c r="BA11" s="114" t="s">
        <v>683</v>
      </c>
      <c r="BB11" s="217"/>
      <c r="BC11" s="114" t="s">
        <v>683</v>
      </c>
      <c r="BD11" s="190"/>
      <c r="BE11" s="114" t="s">
        <v>687</v>
      </c>
      <c r="BF11" s="190"/>
      <c r="BG11" s="114" t="s">
        <v>683</v>
      </c>
      <c r="BH11" s="190"/>
      <c r="BI11" s="114" t="s">
        <v>688</v>
      </c>
      <c r="BJ11" s="217"/>
      <c r="BK11" s="114" t="s">
        <v>683</v>
      </c>
      <c r="BL11" s="221"/>
    </row>
    <row r="12" spans="1:102" s="76" customFormat="1" x14ac:dyDescent="0.25">
      <c r="A12" s="227"/>
      <c r="B12" s="217"/>
      <c r="C12" s="217"/>
      <c r="D12" s="217"/>
      <c r="E12" s="114" t="s">
        <v>683</v>
      </c>
      <c r="F12" s="217"/>
      <c r="G12" s="114" t="s">
        <v>683</v>
      </c>
      <c r="H12" s="217"/>
      <c r="I12" s="114" t="s">
        <v>683</v>
      </c>
      <c r="J12" s="217"/>
      <c r="K12" s="114" t="s">
        <v>683</v>
      </c>
      <c r="L12" s="217"/>
      <c r="M12" s="114" t="s">
        <v>683</v>
      </c>
      <c r="N12" s="217"/>
      <c r="O12" s="114" t="s">
        <v>683</v>
      </c>
      <c r="P12" s="217"/>
      <c r="Q12" s="114" t="s">
        <v>683</v>
      </c>
      <c r="R12" s="217"/>
      <c r="S12" s="114" t="s">
        <v>683</v>
      </c>
      <c r="T12" s="217"/>
      <c r="U12" s="114"/>
      <c r="V12" s="217"/>
      <c r="W12" s="114" t="s">
        <v>683</v>
      </c>
      <c r="X12" s="217"/>
      <c r="Y12" s="114" t="s">
        <v>683</v>
      </c>
      <c r="Z12" s="217"/>
      <c r="AA12" s="117" t="s">
        <v>683</v>
      </c>
      <c r="AB12" s="230"/>
      <c r="AC12" s="117" t="s">
        <v>683</v>
      </c>
      <c r="AD12" s="230"/>
      <c r="AE12" s="97" t="s">
        <v>683</v>
      </c>
      <c r="AF12" s="230"/>
      <c r="AG12" s="114"/>
      <c r="AH12" s="217"/>
      <c r="AI12" s="114" t="s">
        <v>683</v>
      </c>
      <c r="AJ12" s="217"/>
      <c r="AK12" s="114" t="s">
        <v>683</v>
      </c>
      <c r="AL12" s="217"/>
      <c r="AM12" s="114" t="s">
        <v>683</v>
      </c>
      <c r="AN12" s="217"/>
      <c r="AO12" s="114" t="s">
        <v>683</v>
      </c>
      <c r="AP12" s="217"/>
      <c r="AQ12" s="114" t="s">
        <v>683</v>
      </c>
      <c r="AR12" s="190"/>
      <c r="AS12" s="114" t="s">
        <v>683</v>
      </c>
      <c r="AT12" s="217"/>
      <c r="AU12" s="114" t="s">
        <v>683</v>
      </c>
      <c r="AV12" s="217"/>
      <c r="AW12" s="114" t="s">
        <v>687</v>
      </c>
      <c r="AX12" s="217"/>
      <c r="AY12" s="114" t="s">
        <v>683</v>
      </c>
      <c r="AZ12" s="217"/>
      <c r="BA12" s="114" t="s">
        <v>688</v>
      </c>
      <c r="BB12" s="217"/>
      <c r="BC12" s="114" t="s">
        <v>683</v>
      </c>
      <c r="BD12" s="190"/>
      <c r="BE12" s="114" t="s">
        <v>687</v>
      </c>
      <c r="BF12" s="190"/>
      <c r="BG12" s="114" t="s">
        <v>683</v>
      </c>
      <c r="BH12" s="190"/>
      <c r="BI12" s="114" t="s">
        <v>688</v>
      </c>
      <c r="BJ12" s="217"/>
      <c r="BK12" s="114" t="s">
        <v>683</v>
      </c>
      <c r="BL12" s="221"/>
    </row>
    <row r="13" spans="1:102" s="76" customFormat="1" ht="45" customHeight="1" x14ac:dyDescent="0.25">
      <c r="A13" s="227"/>
      <c r="B13" s="217"/>
      <c r="C13" s="190" t="s">
        <v>697</v>
      </c>
      <c r="D13" s="190" t="s">
        <v>698</v>
      </c>
      <c r="E13" s="114" t="s">
        <v>688</v>
      </c>
      <c r="F13" s="217" t="s">
        <v>694</v>
      </c>
      <c r="G13" s="114" t="s">
        <v>683</v>
      </c>
      <c r="H13" s="217" t="s">
        <v>692</v>
      </c>
      <c r="I13" s="114" t="s">
        <v>683</v>
      </c>
      <c r="J13" s="217" t="s">
        <v>692</v>
      </c>
      <c r="K13" s="114" t="s">
        <v>683</v>
      </c>
      <c r="L13" s="217" t="s">
        <v>692</v>
      </c>
      <c r="M13" s="114" t="s">
        <v>683</v>
      </c>
      <c r="N13" s="217" t="s">
        <v>692</v>
      </c>
      <c r="O13" s="114" t="s">
        <v>683</v>
      </c>
      <c r="P13" s="217" t="s">
        <v>692</v>
      </c>
      <c r="Q13" s="114" t="s">
        <v>683</v>
      </c>
      <c r="R13" s="217" t="s">
        <v>692</v>
      </c>
      <c r="S13" s="114" t="s">
        <v>683</v>
      </c>
      <c r="T13" s="217" t="s">
        <v>692</v>
      </c>
      <c r="U13" s="114"/>
      <c r="V13" s="217"/>
      <c r="W13" s="114" t="s">
        <v>688</v>
      </c>
      <c r="X13" s="217" t="s">
        <v>699</v>
      </c>
      <c r="Y13" s="114" t="s">
        <v>683</v>
      </c>
      <c r="Z13" s="217" t="s">
        <v>692</v>
      </c>
      <c r="AA13" s="117" t="s">
        <v>683</v>
      </c>
      <c r="AB13" s="230" t="s">
        <v>693</v>
      </c>
      <c r="AC13" s="117" t="s">
        <v>683</v>
      </c>
      <c r="AD13" s="230" t="s">
        <v>693</v>
      </c>
      <c r="AE13" s="117" t="s">
        <v>683</v>
      </c>
      <c r="AF13" s="230" t="s">
        <v>692</v>
      </c>
      <c r="AG13" s="114"/>
      <c r="AH13" s="217"/>
      <c r="AI13" s="114" t="s">
        <v>683</v>
      </c>
      <c r="AJ13" s="217" t="s">
        <v>692</v>
      </c>
      <c r="AK13" s="114" t="s">
        <v>683</v>
      </c>
      <c r="AL13" s="217" t="s">
        <v>692</v>
      </c>
      <c r="AM13" s="114" t="s">
        <v>683</v>
      </c>
      <c r="AN13" s="217" t="s">
        <v>692</v>
      </c>
      <c r="AO13" s="114" t="s">
        <v>683</v>
      </c>
      <c r="AP13" s="217" t="s">
        <v>699</v>
      </c>
      <c r="AQ13" s="114" t="s">
        <v>683</v>
      </c>
      <c r="AR13" s="190" t="s">
        <v>692</v>
      </c>
      <c r="AS13" s="114" t="s">
        <v>683</v>
      </c>
      <c r="AT13" s="217" t="s">
        <v>692</v>
      </c>
      <c r="AU13" s="114" t="s">
        <v>683</v>
      </c>
      <c r="AV13" s="217" t="s">
        <v>692</v>
      </c>
      <c r="AW13" s="114" t="s">
        <v>688</v>
      </c>
      <c r="AX13" s="217" t="s">
        <v>696</v>
      </c>
      <c r="AY13" s="114" t="s">
        <v>688</v>
      </c>
      <c r="AZ13" s="217" t="s">
        <v>700</v>
      </c>
      <c r="BA13" s="114" t="s">
        <v>688</v>
      </c>
      <c r="BB13" s="217" t="s">
        <v>701</v>
      </c>
      <c r="BC13" s="114" t="s">
        <v>688</v>
      </c>
      <c r="BD13" s="217" t="s">
        <v>700</v>
      </c>
      <c r="BE13" s="114" t="s">
        <v>687</v>
      </c>
      <c r="BF13" s="190" t="s">
        <v>692</v>
      </c>
      <c r="BG13" s="114" t="s">
        <v>683</v>
      </c>
      <c r="BH13" s="190" t="s">
        <v>692</v>
      </c>
      <c r="BI13" s="114" t="s">
        <v>688</v>
      </c>
      <c r="BJ13" s="217" t="s">
        <v>700</v>
      </c>
      <c r="BK13" s="114" t="s">
        <v>683</v>
      </c>
      <c r="BL13" s="221" t="s">
        <v>692</v>
      </c>
    </row>
    <row r="14" spans="1:102" s="76" customFormat="1" ht="45" customHeight="1" x14ac:dyDescent="0.25">
      <c r="A14" s="227"/>
      <c r="B14" s="217"/>
      <c r="C14" s="190"/>
      <c r="D14" s="190"/>
      <c r="E14" s="114" t="s">
        <v>683</v>
      </c>
      <c r="F14" s="217"/>
      <c r="G14" s="114" t="s">
        <v>683</v>
      </c>
      <c r="H14" s="217"/>
      <c r="I14" s="114" t="s">
        <v>683</v>
      </c>
      <c r="J14" s="217"/>
      <c r="K14" s="114" t="s">
        <v>683</v>
      </c>
      <c r="L14" s="217"/>
      <c r="M14" s="114" t="s">
        <v>683</v>
      </c>
      <c r="N14" s="217"/>
      <c r="O14" s="114" t="s">
        <v>683</v>
      </c>
      <c r="P14" s="217"/>
      <c r="Q14" s="114" t="s">
        <v>683</v>
      </c>
      <c r="R14" s="217"/>
      <c r="S14" s="114" t="s">
        <v>683</v>
      </c>
      <c r="T14" s="217"/>
      <c r="U14" s="114"/>
      <c r="V14" s="217"/>
      <c r="W14" s="114" t="s">
        <v>683</v>
      </c>
      <c r="X14" s="217"/>
      <c r="Y14" s="114" t="s">
        <v>683</v>
      </c>
      <c r="Z14" s="217"/>
      <c r="AA14" s="117" t="s">
        <v>683</v>
      </c>
      <c r="AB14" s="230"/>
      <c r="AC14" s="117" t="s">
        <v>683</v>
      </c>
      <c r="AD14" s="230"/>
      <c r="AE14" s="117" t="s">
        <v>683</v>
      </c>
      <c r="AF14" s="230"/>
      <c r="AG14" s="114"/>
      <c r="AH14" s="217"/>
      <c r="AI14" s="114" t="s">
        <v>683</v>
      </c>
      <c r="AJ14" s="217"/>
      <c r="AK14" s="114" t="s">
        <v>683</v>
      </c>
      <c r="AL14" s="217"/>
      <c r="AM14" s="114" t="s">
        <v>683</v>
      </c>
      <c r="AN14" s="217"/>
      <c r="AO14" s="114" t="s">
        <v>688</v>
      </c>
      <c r="AP14" s="217"/>
      <c r="AQ14" s="114" t="s">
        <v>683</v>
      </c>
      <c r="AR14" s="190"/>
      <c r="AS14" s="114" t="s">
        <v>683</v>
      </c>
      <c r="AT14" s="217"/>
      <c r="AU14" s="114" t="s">
        <v>683</v>
      </c>
      <c r="AV14" s="217"/>
      <c r="AW14" s="114" t="s">
        <v>688</v>
      </c>
      <c r="AX14" s="217"/>
      <c r="AY14" s="114" t="s">
        <v>683</v>
      </c>
      <c r="AZ14" s="217"/>
      <c r="BA14" s="114" t="s">
        <v>688</v>
      </c>
      <c r="BB14" s="217"/>
      <c r="BC14" s="114" t="s">
        <v>683</v>
      </c>
      <c r="BD14" s="217"/>
      <c r="BE14" s="114" t="s">
        <v>687</v>
      </c>
      <c r="BF14" s="190"/>
      <c r="BG14" s="114" t="s">
        <v>683</v>
      </c>
      <c r="BH14" s="190"/>
      <c r="BI14" s="114" t="s">
        <v>688</v>
      </c>
      <c r="BJ14" s="217"/>
      <c r="BK14" s="114" t="s">
        <v>683</v>
      </c>
      <c r="BL14" s="221"/>
    </row>
    <row r="15" spans="1:102" s="76" customFormat="1" ht="45" customHeight="1" x14ac:dyDescent="0.25">
      <c r="A15" s="227"/>
      <c r="B15" s="217"/>
      <c r="C15" s="190"/>
      <c r="D15" s="190"/>
      <c r="E15" s="114" t="s">
        <v>683</v>
      </c>
      <c r="F15" s="217"/>
      <c r="G15" s="114" t="s">
        <v>683</v>
      </c>
      <c r="H15" s="217"/>
      <c r="I15" s="114" t="s">
        <v>683</v>
      </c>
      <c r="J15" s="217"/>
      <c r="K15" s="114" t="s">
        <v>683</v>
      </c>
      <c r="L15" s="217"/>
      <c r="M15" s="114" t="s">
        <v>683</v>
      </c>
      <c r="N15" s="217"/>
      <c r="O15" s="114" t="s">
        <v>683</v>
      </c>
      <c r="P15" s="217"/>
      <c r="Q15" s="114" t="s">
        <v>683</v>
      </c>
      <c r="R15" s="217"/>
      <c r="S15" s="114" t="s">
        <v>683</v>
      </c>
      <c r="T15" s="217"/>
      <c r="U15" s="114"/>
      <c r="V15" s="217"/>
      <c r="W15" s="114" t="s">
        <v>683</v>
      </c>
      <c r="X15" s="217"/>
      <c r="Y15" s="114" t="s">
        <v>683</v>
      </c>
      <c r="Z15" s="217"/>
      <c r="AA15" s="117" t="s">
        <v>683</v>
      </c>
      <c r="AB15" s="230"/>
      <c r="AC15" s="117" t="s">
        <v>683</v>
      </c>
      <c r="AD15" s="230"/>
      <c r="AE15" s="117" t="s">
        <v>683</v>
      </c>
      <c r="AF15" s="230"/>
      <c r="AG15" s="114"/>
      <c r="AH15" s="217"/>
      <c r="AI15" s="114" t="s">
        <v>683</v>
      </c>
      <c r="AJ15" s="217"/>
      <c r="AK15" s="114" t="s">
        <v>683</v>
      </c>
      <c r="AL15" s="217"/>
      <c r="AM15" s="114" t="s">
        <v>683</v>
      </c>
      <c r="AN15" s="217"/>
      <c r="AO15" s="114" t="s">
        <v>683</v>
      </c>
      <c r="AP15" s="217"/>
      <c r="AQ15" s="114" t="s">
        <v>683</v>
      </c>
      <c r="AR15" s="190"/>
      <c r="AS15" s="114" t="s">
        <v>683</v>
      </c>
      <c r="AT15" s="217"/>
      <c r="AU15" s="114" t="s">
        <v>683</v>
      </c>
      <c r="AV15" s="217"/>
      <c r="AW15" s="114" t="s">
        <v>688</v>
      </c>
      <c r="AX15" s="217"/>
      <c r="AY15" s="114" t="s">
        <v>688</v>
      </c>
      <c r="AZ15" s="217"/>
      <c r="BA15" s="114" t="s">
        <v>688</v>
      </c>
      <c r="BB15" s="217"/>
      <c r="BC15" s="114" t="s">
        <v>688</v>
      </c>
      <c r="BD15" s="217"/>
      <c r="BE15" s="114" t="s">
        <v>687</v>
      </c>
      <c r="BF15" s="190"/>
      <c r="BG15" s="114" t="s">
        <v>683</v>
      </c>
      <c r="BH15" s="190"/>
      <c r="BI15" s="114" t="s">
        <v>683</v>
      </c>
      <c r="BJ15" s="217"/>
      <c r="BK15" s="114" t="s">
        <v>683</v>
      </c>
      <c r="BL15" s="221"/>
    </row>
    <row r="16" spans="1:102" s="76" customFormat="1" ht="14.45" customHeight="1" x14ac:dyDescent="0.25">
      <c r="A16" s="227"/>
      <c r="B16" s="217"/>
      <c r="C16" s="190" t="s">
        <v>702</v>
      </c>
      <c r="D16" s="190" t="s">
        <v>703</v>
      </c>
      <c r="E16" s="114" t="s">
        <v>683</v>
      </c>
      <c r="F16" s="217" t="s">
        <v>700</v>
      </c>
      <c r="G16" s="114" t="s">
        <v>683</v>
      </c>
      <c r="H16" s="217" t="s">
        <v>692</v>
      </c>
      <c r="I16" s="114" t="s">
        <v>683</v>
      </c>
      <c r="J16" s="217" t="s">
        <v>692</v>
      </c>
      <c r="K16" s="114" t="s">
        <v>683</v>
      </c>
      <c r="L16" s="217" t="s">
        <v>692</v>
      </c>
      <c r="M16" s="114" t="s">
        <v>683</v>
      </c>
      <c r="N16" s="217" t="s">
        <v>692</v>
      </c>
      <c r="O16" s="114" t="s">
        <v>683</v>
      </c>
      <c r="P16" s="217" t="s">
        <v>692</v>
      </c>
      <c r="Q16" s="114" t="s">
        <v>683</v>
      </c>
      <c r="R16" s="217" t="s">
        <v>692</v>
      </c>
      <c r="S16" s="114" t="s">
        <v>683</v>
      </c>
      <c r="T16" s="217" t="s">
        <v>692</v>
      </c>
      <c r="U16" s="114"/>
      <c r="V16" s="217"/>
      <c r="W16" s="114" t="s">
        <v>683</v>
      </c>
      <c r="X16" s="217" t="s">
        <v>699</v>
      </c>
      <c r="Y16" s="114" t="s">
        <v>683</v>
      </c>
      <c r="Z16" s="217" t="s">
        <v>692</v>
      </c>
      <c r="AA16" s="117" t="s">
        <v>683</v>
      </c>
      <c r="AB16" s="230" t="s">
        <v>693</v>
      </c>
      <c r="AC16" s="117" t="s">
        <v>683</v>
      </c>
      <c r="AD16" s="230" t="s">
        <v>692</v>
      </c>
      <c r="AE16" s="117" t="s">
        <v>683</v>
      </c>
      <c r="AF16" s="230" t="s">
        <v>704</v>
      </c>
      <c r="AG16" s="114"/>
      <c r="AH16" s="217"/>
      <c r="AI16" s="114" t="s">
        <v>683</v>
      </c>
      <c r="AJ16" s="217" t="s">
        <v>692</v>
      </c>
      <c r="AK16" s="114" t="s">
        <v>683</v>
      </c>
      <c r="AL16" s="217" t="s">
        <v>692</v>
      </c>
      <c r="AM16" s="114" t="s">
        <v>683</v>
      </c>
      <c r="AN16" s="217" t="s">
        <v>692</v>
      </c>
      <c r="AO16" s="114" t="s">
        <v>687</v>
      </c>
      <c r="AP16" s="217" t="s">
        <v>692</v>
      </c>
      <c r="AQ16" s="114" t="s">
        <v>683</v>
      </c>
      <c r="AR16" s="190" t="s">
        <v>692</v>
      </c>
      <c r="AS16" s="114" t="s">
        <v>683</v>
      </c>
      <c r="AT16" s="217" t="s">
        <v>692</v>
      </c>
      <c r="AU16" s="114" t="s">
        <v>683</v>
      </c>
      <c r="AV16" s="217" t="s">
        <v>692</v>
      </c>
      <c r="AW16" s="114" t="s">
        <v>687</v>
      </c>
      <c r="AX16" s="217" t="s">
        <v>700</v>
      </c>
      <c r="AY16" s="114" t="s">
        <v>683</v>
      </c>
      <c r="AZ16" s="217" t="s">
        <v>692</v>
      </c>
      <c r="BA16" s="114" t="s">
        <v>688</v>
      </c>
      <c r="BB16" s="217" t="s">
        <v>695</v>
      </c>
      <c r="BC16" s="114" t="s">
        <v>683</v>
      </c>
      <c r="BD16" s="190" t="s">
        <v>692</v>
      </c>
      <c r="BE16" s="114" t="s">
        <v>687</v>
      </c>
      <c r="BF16" s="190" t="s">
        <v>692</v>
      </c>
      <c r="BG16" s="114" t="s">
        <v>683</v>
      </c>
      <c r="BH16" s="190" t="s">
        <v>692</v>
      </c>
      <c r="BI16" s="114" t="s">
        <v>688</v>
      </c>
      <c r="BJ16" s="217" t="s">
        <v>696</v>
      </c>
      <c r="BK16" s="114" t="s">
        <v>683</v>
      </c>
      <c r="BL16" s="221" t="s">
        <v>692</v>
      </c>
    </row>
    <row r="17" spans="1:64" s="76" customFormat="1" x14ac:dyDescent="0.25">
      <c r="A17" s="227"/>
      <c r="B17" s="217"/>
      <c r="C17" s="190"/>
      <c r="D17" s="190"/>
      <c r="E17" s="114" t="s">
        <v>688</v>
      </c>
      <c r="F17" s="217"/>
      <c r="G17" s="114" t="s">
        <v>683</v>
      </c>
      <c r="H17" s="217"/>
      <c r="I17" s="114" t="s">
        <v>683</v>
      </c>
      <c r="J17" s="217"/>
      <c r="K17" s="114" t="s">
        <v>683</v>
      </c>
      <c r="L17" s="217"/>
      <c r="M17" s="114" t="s">
        <v>683</v>
      </c>
      <c r="N17" s="217"/>
      <c r="O17" s="114" t="s">
        <v>683</v>
      </c>
      <c r="P17" s="217"/>
      <c r="Q17" s="114" t="s">
        <v>683</v>
      </c>
      <c r="R17" s="217"/>
      <c r="S17" s="114" t="s">
        <v>683</v>
      </c>
      <c r="T17" s="217"/>
      <c r="U17" s="114"/>
      <c r="V17" s="217"/>
      <c r="W17" s="114" t="s">
        <v>688</v>
      </c>
      <c r="X17" s="217"/>
      <c r="Y17" s="114" t="s">
        <v>683</v>
      </c>
      <c r="Z17" s="217"/>
      <c r="AA17" s="117" t="s">
        <v>683</v>
      </c>
      <c r="AB17" s="230"/>
      <c r="AC17" s="117" t="s">
        <v>683</v>
      </c>
      <c r="AD17" s="230"/>
      <c r="AE17" s="117" t="s">
        <v>683</v>
      </c>
      <c r="AF17" s="230"/>
      <c r="AG17" s="114"/>
      <c r="AH17" s="217"/>
      <c r="AI17" s="114" t="s">
        <v>683</v>
      </c>
      <c r="AJ17" s="217"/>
      <c r="AK17" s="114" t="s">
        <v>683</v>
      </c>
      <c r="AL17" s="217"/>
      <c r="AM17" s="114" t="s">
        <v>683</v>
      </c>
      <c r="AN17" s="217"/>
      <c r="AO17" s="114" t="s">
        <v>687</v>
      </c>
      <c r="AP17" s="217"/>
      <c r="AQ17" s="114" t="s">
        <v>683</v>
      </c>
      <c r="AR17" s="190"/>
      <c r="AS17" s="114" t="s">
        <v>683</v>
      </c>
      <c r="AT17" s="217"/>
      <c r="AU17" s="114" t="s">
        <v>683</v>
      </c>
      <c r="AV17" s="217"/>
      <c r="AW17" s="114" t="s">
        <v>688</v>
      </c>
      <c r="AX17" s="217"/>
      <c r="AY17" s="114" t="s">
        <v>683</v>
      </c>
      <c r="AZ17" s="217"/>
      <c r="BA17" s="114" t="s">
        <v>688</v>
      </c>
      <c r="BB17" s="217"/>
      <c r="BC17" s="114" t="s">
        <v>683</v>
      </c>
      <c r="BD17" s="190"/>
      <c r="BE17" s="114" t="s">
        <v>687</v>
      </c>
      <c r="BF17" s="190"/>
      <c r="BG17" s="114" t="s">
        <v>683</v>
      </c>
      <c r="BH17" s="190"/>
      <c r="BI17" s="114" t="s">
        <v>688</v>
      </c>
      <c r="BJ17" s="217"/>
      <c r="BK17" s="114" t="s">
        <v>683</v>
      </c>
      <c r="BL17" s="221"/>
    </row>
    <row r="18" spans="1:64" s="76" customFormat="1" x14ac:dyDescent="0.25">
      <c r="A18" s="227"/>
      <c r="B18" s="217"/>
      <c r="C18" s="190"/>
      <c r="D18" s="190"/>
      <c r="E18" s="114" t="s">
        <v>688</v>
      </c>
      <c r="F18" s="217"/>
      <c r="G18" s="114" t="s">
        <v>683</v>
      </c>
      <c r="H18" s="217"/>
      <c r="I18" s="114" t="s">
        <v>683</v>
      </c>
      <c r="J18" s="217"/>
      <c r="K18" s="114" t="s">
        <v>683</v>
      </c>
      <c r="L18" s="217"/>
      <c r="M18" s="114" t="s">
        <v>683</v>
      </c>
      <c r="N18" s="217"/>
      <c r="O18" s="114" t="s">
        <v>683</v>
      </c>
      <c r="P18" s="217"/>
      <c r="Q18" s="114" t="s">
        <v>683</v>
      </c>
      <c r="R18" s="217"/>
      <c r="S18" s="114" t="s">
        <v>683</v>
      </c>
      <c r="T18" s="217"/>
      <c r="U18" s="114"/>
      <c r="V18" s="217"/>
      <c r="W18" s="114" t="s">
        <v>683</v>
      </c>
      <c r="X18" s="217"/>
      <c r="Y18" s="114" t="s">
        <v>683</v>
      </c>
      <c r="Z18" s="217"/>
      <c r="AA18" s="117" t="s">
        <v>683</v>
      </c>
      <c r="AB18" s="230"/>
      <c r="AC18" s="117" t="s">
        <v>683</v>
      </c>
      <c r="AD18" s="230"/>
      <c r="AE18" s="117" t="s">
        <v>683</v>
      </c>
      <c r="AF18" s="230"/>
      <c r="AG18" s="114"/>
      <c r="AH18" s="217"/>
      <c r="AI18" s="114" t="s">
        <v>683</v>
      </c>
      <c r="AJ18" s="217"/>
      <c r="AK18" s="114" t="s">
        <v>683</v>
      </c>
      <c r="AL18" s="217"/>
      <c r="AM18" s="114" t="s">
        <v>683</v>
      </c>
      <c r="AN18" s="217"/>
      <c r="AO18" s="114" t="s">
        <v>687</v>
      </c>
      <c r="AP18" s="217"/>
      <c r="AQ18" s="114" t="s">
        <v>683</v>
      </c>
      <c r="AR18" s="190"/>
      <c r="AS18" s="114" t="s">
        <v>683</v>
      </c>
      <c r="AT18" s="217"/>
      <c r="AU18" s="114" t="s">
        <v>683</v>
      </c>
      <c r="AV18" s="217"/>
      <c r="AW18" s="114" t="s">
        <v>688</v>
      </c>
      <c r="AX18" s="217"/>
      <c r="AY18" s="114" t="s">
        <v>683</v>
      </c>
      <c r="AZ18" s="217"/>
      <c r="BA18" s="114" t="s">
        <v>683</v>
      </c>
      <c r="BB18" s="217"/>
      <c r="BC18" s="114" t="s">
        <v>683</v>
      </c>
      <c r="BD18" s="190"/>
      <c r="BE18" s="114" t="s">
        <v>687</v>
      </c>
      <c r="BF18" s="190"/>
      <c r="BG18" s="114" t="s">
        <v>683</v>
      </c>
      <c r="BH18" s="190"/>
      <c r="BI18" s="114" t="s">
        <v>688</v>
      </c>
      <c r="BJ18" s="217"/>
      <c r="BK18" s="114" t="s">
        <v>683</v>
      </c>
      <c r="BL18" s="221"/>
    </row>
    <row r="19" spans="1:64" s="76" customFormat="1" ht="14.45" customHeight="1" x14ac:dyDescent="0.25">
      <c r="A19" s="227"/>
      <c r="B19" s="217"/>
      <c r="C19" s="190" t="s">
        <v>705</v>
      </c>
      <c r="D19" s="190" t="s">
        <v>706</v>
      </c>
      <c r="E19" s="114" t="s">
        <v>707</v>
      </c>
      <c r="F19" s="217" t="s">
        <v>694</v>
      </c>
      <c r="G19" s="114" t="s">
        <v>683</v>
      </c>
      <c r="H19" s="217" t="s">
        <v>692</v>
      </c>
      <c r="I19" s="114" t="s">
        <v>683</v>
      </c>
      <c r="J19" s="217" t="s">
        <v>692</v>
      </c>
      <c r="K19" s="114" t="s">
        <v>683</v>
      </c>
      <c r="L19" s="217" t="s">
        <v>692</v>
      </c>
      <c r="M19" s="114" t="s">
        <v>683</v>
      </c>
      <c r="N19" s="217" t="s">
        <v>692</v>
      </c>
      <c r="O19" s="114" t="s">
        <v>683</v>
      </c>
      <c r="P19" s="217" t="s">
        <v>692</v>
      </c>
      <c r="Q19" s="114" t="s">
        <v>683</v>
      </c>
      <c r="R19" s="217" t="s">
        <v>692</v>
      </c>
      <c r="S19" s="114" t="s">
        <v>683</v>
      </c>
      <c r="T19" s="217" t="s">
        <v>692</v>
      </c>
      <c r="U19" s="114"/>
      <c r="V19" s="217"/>
      <c r="W19" s="114" t="s">
        <v>688</v>
      </c>
      <c r="X19" s="217" t="s">
        <v>695</v>
      </c>
      <c r="Y19" s="114" t="s">
        <v>683</v>
      </c>
      <c r="Z19" s="217" t="s">
        <v>692</v>
      </c>
      <c r="AA19" s="117" t="s">
        <v>683</v>
      </c>
      <c r="AB19" s="230" t="s">
        <v>693</v>
      </c>
      <c r="AC19" s="117" t="s">
        <v>683</v>
      </c>
      <c r="AD19" s="230" t="s">
        <v>692</v>
      </c>
      <c r="AE19" s="117" t="s">
        <v>683</v>
      </c>
      <c r="AF19" s="230" t="s">
        <v>693</v>
      </c>
      <c r="AG19" s="114"/>
      <c r="AH19" s="217"/>
      <c r="AI19" s="114" t="s">
        <v>683</v>
      </c>
      <c r="AJ19" s="217" t="s">
        <v>692</v>
      </c>
      <c r="AK19" s="114" t="s">
        <v>683</v>
      </c>
      <c r="AL19" s="217" t="s">
        <v>692</v>
      </c>
      <c r="AM19" s="114" t="s">
        <v>683</v>
      </c>
      <c r="AN19" s="217" t="s">
        <v>692</v>
      </c>
      <c r="AO19" s="114" t="s">
        <v>687</v>
      </c>
      <c r="AP19" s="217" t="s">
        <v>692</v>
      </c>
      <c r="AQ19" s="114" t="s">
        <v>683</v>
      </c>
      <c r="AR19" s="190" t="s">
        <v>692</v>
      </c>
      <c r="AS19" s="114" t="s">
        <v>683</v>
      </c>
      <c r="AT19" s="217" t="s">
        <v>692</v>
      </c>
      <c r="AU19" s="114" t="s">
        <v>683</v>
      </c>
      <c r="AV19" s="217" t="s">
        <v>692</v>
      </c>
      <c r="AW19" s="114" t="s">
        <v>688</v>
      </c>
      <c r="AX19" s="217" t="s">
        <v>696</v>
      </c>
      <c r="AY19" s="114" t="s">
        <v>683</v>
      </c>
      <c r="AZ19" s="217" t="s">
        <v>692</v>
      </c>
      <c r="BA19" s="114" t="s">
        <v>688</v>
      </c>
      <c r="BB19" s="217" t="s">
        <v>695</v>
      </c>
      <c r="BC19" s="114" t="s">
        <v>688</v>
      </c>
      <c r="BD19" s="217" t="s">
        <v>694</v>
      </c>
      <c r="BE19" s="114" t="s">
        <v>687</v>
      </c>
      <c r="BF19" s="190" t="s">
        <v>692</v>
      </c>
      <c r="BG19" s="114" t="s">
        <v>683</v>
      </c>
      <c r="BH19" s="190" t="s">
        <v>692</v>
      </c>
      <c r="BI19" s="114" t="s">
        <v>688</v>
      </c>
      <c r="BJ19" s="217" t="s">
        <v>700</v>
      </c>
      <c r="BK19" s="114" t="s">
        <v>683</v>
      </c>
      <c r="BL19" s="221" t="s">
        <v>692</v>
      </c>
    </row>
    <row r="20" spans="1:64" s="76" customFormat="1" x14ac:dyDescent="0.25">
      <c r="A20" s="227"/>
      <c r="B20" s="217"/>
      <c r="C20" s="190"/>
      <c r="D20" s="190"/>
      <c r="E20" s="114" t="s">
        <v>688</v>
      </c>
      <c r="F20" s="217"/>
      <c r="G20" s="114" t="s">
        <v>683</v>
      </c>
      <c r="H20" s="217"/>
      <c r="I20" s="114" t="s">
        <v>683</v>
      </c>
      <c r="J20" s="217"/>
      <c r="K20" s="114" t="s">
        <v>683</v>
      </c>
      <c r="L20" s="217"/>
      <c r="M20" s="114" t="s">
        <v>683</v>
      </c>
      <c r="N20" s="217"/>
      <c r="O20" s="114" t="s">
        <v>683</v>
      </c>
      <c r="P20" s="217"/>
      <c r="Q20" s="114" t="s">
        <v>683</v>
      </c>
      <c r="R20" s="217"/>
      <c r="S20" s="114" t="s">
        <v>683</v>
      </c>
      <c r="T20" s="217"/>
      <c r="U20" s="114"/>
      <c r="V20" s="217"/>
      <c r="W20" s="114" t="s">
        <v>683</v>
      </c>
      <c r="X20" s="217"/>
      <c r="Y20" s="114" t="s">
        <v>683</v>
      </c>
      <c r="Z20" s="217"/>
      <c r="AA20" s="117" t="s">
        <v>683</v>
      </c>
      <c r="AB20" s="230"/>
      <c r="AC20" s="117" t="s">
        <v>683</v>
      </c>
      <c r="AD20" s="230"/>
      <c r="AE20" s="117" t="s">
        <v>683</v>
      </c>
      <c r="AF20" s="230"/>
      <c r="AG20" s="114"/>
      <c r="AH20" s="217"/>
      <c r="AI20" s="114" t="s">
        <v>683</v>
      </c>
      <c r="AJ20" s="217"/>
      <c r="AK20" s="114" t="s">
        <v>683</v>
      </c>
      <c r="AL20" s="217"/>
      <c r="AM20" s="114" t="s">
        <v>683</v>
      </c>
      <c r="AN20" s="217"/>
      <c r="AO20" s="114" t="s">
        <v>687</v>
      </c>
      <c r="AP20" s="217"/>
      <c r="AQ20" s="114" t="s">
        <v>683</v>
      </c>
      <c r="AR20" s="190"/>
      <c r="AS20" s="114" t="s">
        <v>683</v>
      </c>
      <c r="AT20" s="217"/>
      <c r="AU20" s="114" t="s">
        <v>683</v>
      </c>
      <c r="AV20" s="217"/>
      <c r="AW20" s="114" t="s">
        <v>688</v>
      </c>
      <c r="AX20" s="217"/>
      <c r="AY20" s="114" t="s">
        <v>683</v>
      </c>
      <c r="AZ20" s="217"/>
      <c r="BA20" s="114" t="s">
        <v>683</v>
      </c>
      <c r="BB20" s="217"/>
      <c r="BC20" s="114" t="s">
        <v>683</v>
      </c>
      <c r="BD20" s="217"/>
      <c r="BE20" s="114" t="s">
        <v>687</v>
      </c>
      <c r="BF20" s="190"/>
      <c r="BG20" s="114" t="s">
        <v>683</v>
      </c>
      <c r="BH20" s="190"/>
      <c r="BI20" s="114" t="s">
        <v>688</v>
      </c>
      <c r="BJ20" s="217"/>
      <c r="BK20" s="114" t="s">
        <v>683</v>
      </c>
      <c r="BL20" s="221"/>
    </row>
    <row r="21" spans="1:64" s="76" customFormat="1" x14ac:dyDescent="0.25">
      <c r="A21" s="227"/>
      <c r="B21" s="217"/>
      <c r="C21" s="190"/>
      <c r="D21" s="190"/>
      <c r="E21" s="114" t="s">
        <v>683</v>
      </c>
      <c r="F21" s="217"/>
      <c r="G21" s="114" t="s">
        <v>683</v>
      </c>
      <c r="H21" s="217"/>
      <c r="I21" s="114" t="s">
        <v>683</v>
      </c>
      <c r="J21" s="217"/>
      <c r="K21" s="114" t="s">
        <v>683</v>
      </c>
      <c r="L21" s="217"/>
      <c r="M21" s="114" t="s">
        <v>683</v>
      </c>
      <c r="N21" s="217"/>
      <c r="O21" s="114" t="s">
        <v>683</v>
      </c>
      <c r="P21" s="217"/>
      <c r="Q21" s="114" t="s">
        <v>683</v>
      </c>
      <c r="R21" s="217"/>
      <c r="S21" s="114" t="s">
        <v>683</v>
      </c>
      <c r="T21" s="217"/>
      <c r="U21" s="114"/>
      <c r="V21" s="217"/>
      <c r="W21" s="114" t="s">
        <v>688</v>
      </c>
      <c r="X21" s="217"/>
      <c r="Y21" s="114" t="s">
        <v>683</v>
      </c>
      <c r="Z21" s="217"/>
      <c r="AA21" s="117" t="s">
        <v>683</v>
      </c>
      <c r="AB21" s="230"/>
      <c r="AC21" s="117" t="s">
        <v>683</v>
      </c>
      <c r="AD21" s="230"/>
      <c r="AE21" s="117" t="s">
        <v>683</v>
      </c>
      <c r="AF21" s="230"/>
      <c r="AG21" s="114"/>
      <c r="AH21" s="217"/>
      <c r="AI21" s="114" t="s">
        <v>683</v>
      </c>
      <c r="AJ21" s="217"/>
      <c r="AK21" s="114" t="s">
        <v>683</v>
      </c>
      <c r="AL21" s="217"/>
      <c r="AM21" s="114" t="s">
        <v>683</v>
      </c>
      <c r="AN21" s="217"/>
      <c r="AO21" s="114" t="s">
        <v>687</v>
      </c>
      <c r="AP21" s="217"/>
      <c r="AQ21" s="114" t="s">
        <v>683</v>
      </c>
      <c r="AR21" s="190"/>
      <c r="AS21" s="114" t="s">
        <v>683</v>
      </c>
      <c r="AT21" s="217"/>
      <c r="AU21" s="114" t="s">
        <v>683</v>
      </c>
      <c r="AV21" s="217"/>
      <c r="AW21" s="114" t="s">
        <v>688</v>
      </c>
      <c r="AX21" s="217"/>
      <c r="AY21" s="114" t="s">
        <v>683</v>
      </c>
      <c r="AZ21" s="217"/>
      <c r="BA21" s="114" t="s">
        <v>688</v>
      </c>
      <c r="BB21" s="217"/>
      <c r="BC21" s="114" t="s">
        <v>683</v>
      </c>
      <c r="BD21" s="217"/>
      <c r="BE21" s="114" t="s">
        <v>687</v>
      </c>
      <c r="BF21" s="190"/>
      <c r="BG21" s="114" t="s">
        <v>683</v>
      </c>
      <c r="BH21" s="190"/>
      <c r="BI21" s="114" t="s">
        <v>683</v>
      </c>
      <c r="BJ21" s="217"/>
      <c r="BK21" s="114" t="s">
        <v>683</v>
      </c>
      <c r="BL21" s="221"/>
    </row>
    <row r="22" spans="1:64" s="76" customFormat="1" ht="45" customHeight="1" x14ac:dyDescent="0.25">
      <c r="A22" s="227"/>
      <c r="B22" s="217"/>
      <c r="C22" s="190"/>
      <c r="D22" s="190" t="s">
        <v>708</v>
      </c>
      <c r="E22" s="114" t="s">
        <v>683</v>
      </c>
      <c r="F22" s="217" t="s">
        <v>692</v>
      </c>
      <c r="G22" s="114" t="s">
        <v>683</v>
      </c>
      <c r="H22" s="217" t="s">
        <v>692</v>
      </c>
      <c r="I22" s="114" t="s">
        <v>683</v>
      </c>
      <c r="J22" s="217" t="s">
        <v>692</v>
      </c>
      <c r="K22" s="114" t="s">
        <v>683</v>
      </c>
      <c r="L22" s="217" t="s">
        <v>692</v>
      </c>
      <c r="M22" s="114" t="s">
        <v>683</v>
      </c>
      <c r="N22" s="217" t="s">
        <v>692</v>
      </c>
      <c r="O22" s="114" t="s">
        <v>683</v>
      </c>
      <c r="P22" s="217" t="s">
        <v>692</v>
      </c>
      <c r="Q22" s="114" t="s">
        <v>683</v>
      </c>
      <c r="R22" s="217" t="s">
        <v>692</v>
      </c>
      <c r="S22" s="114" t="s">
        <v>683</v>
      </c>
      <c r="T22" s="217" t="s">
        <v>692</v>
      </c>
      <c r="U22" s="114"/>
      <c r="V22" s="217"/>
      <c r="W22" s="114" t="s">
        <v>683</v>
      </c>
      <c r="X22" s="217" t="s">
        <v>699</v>
      </c>
      <c r="Y22" s="114" t="s">
        <v>683</v>
      </c>
      <c r="Z22" s="217" t="s">
        <v>692</v>
      </c>
      <c r="AA22" s="117" t="s">
        <v>683</v>
      </c>
      <c r="AB22" s="230" t="s">
        <v>693</v>
      </c>
      <c r="AC22" s="117" t="s">
        <v>683</v>
      </c>
      <c r="AD22" s="230" t="s">
        <v>693</v>
      </c>
      <c r="AE22" s="117" t="s">
        <v>683</v>
      </c>
      <c r="AF22" s="230" t="s">
        <v>693</v>
      </c>
      <c r="AG22" s="114"/>
      <c r="AH22" s="217"/>
      <c r="AI22" s="114" t="s">
        <v>683</v>
      </c>
      <c r="AJ22" s="217" t="s">
        <v>692</v>
      </c>
      <c r="AK22" s="114" t="s">
        <v>683</v>
      </c>
      <c r="AL22" s="217" t="s">
        <v>692</v>
      </c>
      <c r="AM22" s="114" t="s">
        <v>683</v>
      </c>
      <c r="AN22" s="217" t="s">
        <v>692</v>
      </c>
      <c r="AO22" s="114" t="s">
        <v>687</v>
      </c>
      <c r="AP22" s="217" t="s">
        <v>692</v>
      </c>
      <c r="AQ22" s="114" t="s">
        <v>683</v>
      </c>
      <c r="AR22" s="190" t="s">
        <v>692</v>
      </c>
      <c r="AS22" s="114" t="s">
        <v>683</v>
      </c>
      <c r="AT22" s="217" t="s">
        <v>692</v>
      </c>
      <c r="AU22" s="114" t="s">
        <v>683</v>
      </c>
      <c r="AV22" s="217" t="s">
        <v>694</v>
      </c>
      <c r="AW22" s="114" t="s">
        <v>687</v>
      </c>
      <c r="AX22" s="217" t="s">
        <v>700</v>
      </c>
      <c r="AY22" s="114" t="s">
        <v>688</v>
      </c>
      <c r="AZ22" s="217" t="s">
        <v>696</v>
      </c>
      <c r="BA22" s="114" t="s">
        <v>688</v>
      </c>
      <c r="BB22" s="217" t="s">
        <v>701</v>
      </c>
      <c r="BC22" s="114" t="s">
        <v>683</v>
      </c>
      <c r="BD22" s="217" t="s">
        <v>694</v>
      </c>
      <c r="BE22" s="114" t="s">
        <v>687</v>
      </c>
      <c r="BF22" s="190" t="s">
        <v>692</v>
      </c>
      <c r="BG22" s="114" t="s">
        <v>683</v>
      </c>
      <c r="BH22" s="190" t="s">
        <v>692</v>
      </c>
      <c r="BI22" s="114" t="s">
        <v>688</v>
      </c>
      <c r="BJ22" s="217" t="s">
        <v>696</v>
      </c>
      <c r="BK22" s="114" t="s">
        <v>683</v>
      </c>
      <c r="BL22" s="219" t="s">
        <v>699</v>
      </c>
    </row>
    <row r="23" spans="1:64" s="76" customFormat="1" ht="30" customHeight="1" x14ac:dyDescent="0.25">
      <c r="A23" s="227"/>
      <c r="B23" s="217"/>
      <c r="C23" s="190"/>
      <c r="D23" s="190"/>
      <c r="E23" s="114" t="s">
        <v>683</v>
      </c>
      <c r="F23" s="217"/>
      <c r="G23" s="114" t="s">
        <v>683</v>
      </c>
      <c r="H23" s="217"/>
      <c r="I23" s="114" t="s">
        <v>683</v>
      </c>
      <c r="J23" s="217"/>
      <c r="K23" s="114" t="s">
        <v>683</v>
      </c>
      <c r="L23" s="217"/>
      <c r="M23" s="114" t="s">
        <v>683</v>
      </c>
      <c r="N23" s="217"/>
      <c r="O23" s="114" t="s">
        <v>683</v>
      </c>
      <c r="P23" s="217"/>
      <c r="Q23" s="114" t="s">
        <v>683</v>
      </c>
      <c r="R23" s="217"/>
      <c r="S23" s="114" t="s">
        <v>683</v>
      </c>
      <c r="T23" s="217"/>
      <c r="U23" s="114"/>
      <c r="V23" s="217"/>
      <c r="W23" s="114" t="s">
        <v>688</v>
      </c>
      <c r="X23" s="217"/>
      <c r="Y23" s="114" t="s">
        <v>683</v>
      </c>
      <c r="Z23" s="217"/>
      <c r="AA23" s="117" t="s">
        <v>683</v>
      </c>
      <c r="AB23" s="230"/>
      <c r="AC23" s="117" t="s">
        <v>683</v>
      </c>
      <c r="AD23" s="230"/>
      <c r="AE23" s="117" t="s">
        <v>683</v>
      </c>
      <c r="AF23" s="230"/>
      <c r="AG23" s="114"/>
      <c r="AH23" s="217"/>
      <c r="AI23" s="114" t="s">
        <v>683</v>
      </c>
      <c r="AJ23" s="217"/>
      <c r="AK23" s="114" t="s">
        <v>683</v>
      </c>
      <c r="AL23" s="217"/>
      <c r="AM23" s="114" t="s">
        <v>683</v>
      </c>
      <c r="AN23" s="217"/>
      <c r="AO23" s="114" t="s">
        <v>687</v>
      </c>
      <c r="AP23" s="217"/>
      <c r="AQ23" s="114" t="s">
        <v>683</v>
      </c>
      <c r="AR23" s="190"/>
      <c r="AS23" s="114" t="s">
        <v>683</v>
      </c>
      <c r="AT23" s="217"/>
      <c r="AU23" s="114" t="s">
        <v>688</v>
      </c>
      <c r="AV23" s="217"/>
      <c r="AW23" s="114" t="s">
        <v>688</v>
      </c>
      <c r="AX23" s="217"/>
      <c r="AY23" s="114" t="s">
        <v>688</v>
      </c>
      <c r="AZ23" s="217"/>
      <c r="BA23" s="114" t="s">
        <v>688</v>
      </c>
      <c r="BB23" s="217"/>
      <c r="BC23" s="114" t="s">
        <v>688</v>
      </c>
      <c r="BD23" s="217"/>
      <c r="BE23" s="114" t="s">
        <v>687</v>
      </c>
      <c r="BF23" s="190"/>
      <c r="BG23" s="114" t="s">
        <v>683</v>
      </c>
      <c r="BH23" s="190"/>
      <c r="BI23" s="114" t="s">
        <v>688</v>
      </c>
      <c r="BJ23" s="217"/>
      <c r="BK23" s="114" t="s">
        <v>688</v>
      </c>
      <c r="BL23" s="219"/>
    </row>
    <row r="24" spans="1:64" s="76" customFormat="1" ht="30" customHeight="1" x14ac:dyDescent="0.25">
      <c r="A24" s="227"/>
      <c r="B24" s="217"/>
      <c r="C24" s="190"/>
      <c r="D24" s="190"/>
      <c r="E24" s="114" t="s">
        <v>683</v>
      </c>
      <c r="F24" s="217"/>
      <c r="G24" s="114" t="s">
        <v>683</v>
      </c>
      <c r="H24" s="217"/>
      <c r="I24" s="114" t="s">
        <v>683</v>
      </c>
      <c r="J24" s="217"/>
      <c r="K24" s="114" t="s">
        <v>683</v>
      </c>
      <c r="L24" s="217"/>
      <c r="M24" s="114" t="s">
        <v>683</v>
      </c>
      <c r="N24" s="217"/>
      <c r="O24" s="114" t="s">
        <v>683</v>
      </c>
      <c r="P24" s="217"/>
      <c r="Q24" s="114" t="s">
        <v>683</v>
      </c>
      <c r="R24" s="217"/>
      <c r="S24" s="114" t="s">
        <v>683</v>
      </c>
      <c r="T24" s="217"/>
      <c r="U24" s="114"/>
      <c r="V24" s="217"/>
      <c r="W24" s="114" t="s">
        <v>683</v>
      </c>
      <c r="X24" s="217"/>
      <c r="Y24" s="114" t="s">
        <v>683</v>
      </c>
      <c r="Z24" s="217"/>
      <c r="AA24" s="117" t="s">
        <v>683</v>
      </c>
      <c r="AB24" s="230"/>
      <c r="AC24" s="117" t="s">
        <v>683</v>
      </c>
      <c r="AD24" s="230"/>
      <c r="AE24" s="117" t="s">
        <v>683</v>
      </c>
      <c r="AF24" s="230"/>
      <c r="AG24" s="114"/>
      <c r="AH24" s="217"/>
      <c r="AI24" s="114" t="s">
        <v>683</v>
      </c>
      <c r="AJ24" s="217"/>
      <c r="AK24" s="114" t="s">
        <v>683</v>
      </c>
      <c r="AL24" s="217"/>
      <c r="AM24" s="114" t="s">
        <v>683</v>
      </c>
      <c r="AN24" s="217"/>
      <c r="AO24" s="114" t="s">
        <v>687</v>
      </c>
      <c r="AP24" s="217"/>
      <c r="AQ24" s="114" t="s">
        <v>683</v>
      </c>
      <c r="AR24" s="190"/>
      <c r="AS24" s="114" t="s">
        <v>683</v>
      </c>
      <c r="AT24" s="217"/>
      <c r="AU24" s="114" t="s">
        <v>683</v>
      </c>
      <c r="AV24" s="217"/>
      <c r="AW24" s="114" t="s">
        <v>688</v>
      </c>
      <c r="AX24" s="217"/>
      <c r="AY24" s="114" t="s">
        <v>688</v>
      </c>
      <c r="AZ24" s="217"/>
      <c r="BA24" s="114" t="s">
        <v>688</v>
      </c>
      <c r="BB24" s="217"/>
      <c r="BC24" s="114" t="s">
        <v>683</v>
      </c>
      <c r="BD24" s="217"/>
      <c r="BE24" s="114" t="s">
        <v>687</v>
      </c>
      <c r="BF24" s="190"/>
      <c r="BG24" s="114" t="s">
        <v>683</v>
      </c>
      <c r="BH24" s="190"/>
      <c r="BI24" s="114" t="s">
        <v>688</v>
      </c>
      <c r="BJ24" s="217"/>
      <c r="BK24" s="114" t="s">
        <v>683</v>
      </c>
      <c r="BL24" s="219"/>
    </row>
    <row r="25" spans="1:64" s="76" customFormat="1" x14ac:dyDescent="0.25">
      <c r="A25" s="227"/>
      <c r="B25" s="217"/>
      <c r="C25" s="190" t="s">
        <v>702</v>
      </c>
      <c r="D25" s="190" t="s">
        <v>709</v>
      </c>
      <c r="E25" s="114" t="s">
        <v>683</v>
      </c>
      <c r="F25" s="217" t="s">
        <v>692</v>
      </c>
      <c r="G25" s="114" t="s">
        <v>683</v>
      </c>
      <c r="H25" s="217" t="s">
        <v>692</v>
      </c>
      <c r="I25" s="114" t="s">
        <v>683</v>
      </c>
      <c r="J25" s="217" t="s">
        <v>692</v>
      </c>
      <c r="K25" s="114" t="s">
        <v>683</v>
      </c>
      <c r="L25" s="217" t="s">
        <v>692</v>
      </c>
      <c r="M25" s="114" t="s">
        <v>683</v>
      </c>
      <c r="N25" s="217" t="s">
        <v>692</v>
      </c>
      <c r="O25" s="114" t="s">
        <v>683</v>
      </c>
      <c r="P25" s="217" t="s">
        <v>692</v>
      </c>
      <c r="Q25" s="114" t="s">
        <v>683</v>
      </c>
      <c r="R25" s="217" t="s">
        <v>692</v>
      </c>
      <c r="S25" s="114" t="s">
        <v>683</v>
      </c>
      <c r="T25" s="217" t="s">
        <v>692</v>
      </c>
      <c r="U25" s="114" t="s">
        <v>683</v>
      </c>
      <c r="V25" s="217" t="s">
        <v>692</v>
      </c>
      <c r="W25" s="114" t="s">
        <v>707</v>
      </c>
      <c r="X25" s="217" t="s">
        <v>692</v>
      </c>
      <c r="Y25" s="114" t="s">
        <v>707</v>
      </c>
      <c r="Z25" s="217" t="s">
        <v>692</v>
      </c>
      <c r="AA25" s="117" t="s">
        <v>683</v>
      </c>
      <c r="AB25" s="222" t="s">
        <v>692</v>
      </c>
      <c r="AC25" s="117" t="s">
        <v>683</v>
      </c>
      <c r="AD25" s="222" t="s">
        <v>692</v>
      </c>
      <c r="AE25" s="117" t="s">
        <v>683</v>
      </c>
      <c r="AF25" s="222" t="s">
        <v>692</v>
      </c>
      <c r="AG25" s="114" t="s">
        <v>683</v>
      </c>
      <c r="AH25" s="217" t="s">
        <v>692</v>
      </c>
      <c r="AI25" s="114" t="s">
        <v>683</v>
      </c>
      <c r="AJ25" s="217" t="s">
        <v>692</v>
      </c>
      <c r="AK25" s="114" t="s">
        <v>683</v>
      </c>
      <c r="AL25" s="217" t="s">
        <v>692</v>
      </c>
      <c r="AM25" s="114" t="s">
        <v>683</v>
      </c>
      <c r="AN25" s="217" t="s">
        <v>692</v>
      </c>
      <c r="AO25" s="114" t="s">
        <v>687</v>
      </c>
      <c r="AP25" s="217" t="s">
        <v>692</v>
      </c>
      <c r="AQ25" s="114" t="s">
        <v>688</v>
      </c>
      <c r="AR25" s="217" t="s">
        <v>699</v>
      </c>
      <c r="AS25" s="114" t="s">
        <v>683</v>
      </c>
      <c r="AT25" s="217" t="s">
        <v>692</v>
      </c>
      <c r="AU25" s="114" t="s">
        <v>683</v>
      </c>
      <c r="AV25" s="217" t="s">
        <v>694</v>
      </c>
      <c r="AW25" s="114" t="s">
        <v>688</v>
      </c>
      <c r="AX25" s="217" t="s">
        <v>700</v>
      </c>
      <c r="AY25" s="114" t="s">
        <v>687</v>
      </c>
      <c r="AZ25" s="217" t="s">
        <v>692</v>
      </c>
      <c r="BA25" s="114" t="s">
        <v>688</v>
      </c>
      <c r="BB25" s="217" t="s">
        <v>701</v>
      </c>
      <c r="BC25" s="114" t="s">
        <v>683</v>
      </c>
      <c r="BD25" s="217" t="s">
        <v>699</v>
      </c>
      <c r="BE25" s="114" t="s">
        <v>687</v>
      </c>
      <c r="BF25" s="217" t="s">
        <v>692</v>
      </c>
      <c r="BG25" s="114" t="s">
        <v>683</v>
      </c>
      <c r="BH25" s="217" t="s">
        <v>692</v>
      </c>
      <c r="BI25" s="114" t="s">
        <v>683</v>
      </c>
      <c r="BJ25" s="217" t="s">
        <v>700</v>
      </c>
      <c r="BK25" s="114" t="s">
        <v>683</v>
      </c>
      <c r="BL25" s="219" t="s">
        <v>692</v>
      </c>
    </row>
    <row r="26" spans="1:64" s="76" customFormat="1" x14ac:dyDescent="0.25">
      <c r="A26" s="227"/>
      <c r="B26" s="217"/>
      <c r="C26" s="190"/>
      <c r="D26" s="190"/>
      <c r="E26" s="114" t="s">
        <v>683</v>
      </c>
      <c r="F26" s="217"/>
      <c r="G26" s="114" t="s">
        <v>683</v>
      </c>
      <c r="H26" s="217"/>
      <c r="I26" s="114" t="s">
        <v>683</v>
      </c>
      <c r="J26" s="217"/>
      <c r="K26" s="114" t="s">
        <v>683</v>
      </c>
      <c r="L26" s="217"/>
      <c r="M26" s="114" t="s">
        <v>683</v>
      </c>
      <c r="N26" s="217"/>
      <c r="O26" s="114" t="s">
        <v>683</v>
      </c>
      <c r="P26" s="217"/>
      <c r="Q26" s="114" t="s">
        <v>683</v>
      </c>
      <c r="R26" s="217"/>
      <c r="S26" s="114" t="s">
        <v>683</v>
      </c>
      <c r="T26" s="217"/>
      <c r="U26" s="114" t="s">
        <v>683</v>
      </c>
      <c r="V26" s="217"/>
      <c r="W26" s="114" t="s">
        <v>707</v>
      </c>
      <c r="X26" s="217"/>
      <c r="Y26" s="114" t="s">
        <v>707</v>
      </c>
      <c r="Z26" s="217"/>
      <c r="AA26" s="117" t="s">
        <v>683</v>
      </c>
      <c r="AB26" s="222"/>
      <c r="AC26" s="117" t="s">
        <v>683</v>
      </c>
      <c r="AD26" s="222"/>
      <c r="AE26" s="117" t="s">
        <v>683</v>
      </c>
      <c r="AF26" s="222"/>
      <c r="AG26" s="114" t="s">
        <v>683</v>
      </c>
      <c r="AH26" s="217"/>
      <c r="AI26" s="114" t="s">
        <v>683</v>
      </c>
      <c r="AJ26" s="217"/>
      <c r="AK26" s="114" t="s">
        <v>683</v>
      </c>
      <c r="AL26" s="217"/>
      <c r="AM26" s="114" t="s">
        <v>683</v>
      </c>
      <c r="AN26" s="217"/>
      <c r="AO26" s="114" t="s">
        <v>687</v>
      </c>
      <c r="AP26" s="217"/>
      <c r="AQ26" s="114" t="s">
        <v>687</v>
      </c>
      <c r="AR26" s="217"/>
      <c r="AS26" s="114" t="s">
        <v>683</v>
      </c>
      <c r="AT26" s="217"/>
      <c r="AU26" s="114" t="s">
        <v>688</v>
      </c>
      <c r="AV26" s="217"/>
      <c r="AW26" s="114" t="s">
        <v>687</v>
      </c>
      <c r="AX26" s="217"/>
      <c r="AY26" s="114" t="s">
        <v>687</v>
      </c>
      <c r="AZ26" s="217"/>
      <c r="BA26" s="114" t="s">
        <v>688</v>
      </c>
      <c r="BB26" s="217"/>
      <c r="BC26" s="114" t="s">
        <v>688</v>
      </c>
      <c r="BD26" s="217"/>
      <c r="BE26" s="114" t="s">
        <v>687</v>
      </c>
      <c r="BF26" s="217"/>
      <c r="BG26" s="114" t="s">
        <v>683</v>
      </c>
      <c r="BH26" s="217"/>
      <c r="BI26" s="114" t="s">
        <v>688</v>
      </c>
      <c r="BJ26" s="217"/>
      <c r="BK26" s="114" t="s">
        <v>683</v>
      </c>
      <c r="BL26" s="219"/>
    </row>
    <row r="27" spans="1:64" s="76" customFormat="1" x14ac:dyDescent="0.25">
      <c r="A27" s="227"/>
      <c r="B27" s="217"/>
      <c r="C27" s="190"/>
      <c r="D27" s="190"/>
      <c r="E27" s="114" t="s">
        <v>683</v>
      </c>
      <c r="F27" s="217"/>
      <c r="G27" s="114" t="s">
        <v>683</v>
      </c>
      <c r="H27" s="217"/>
      <c r="I27" s="114" t="s">
        <v>683</v>
      </c>
      <c r="J27" s="217"/>
      <c r="K27" s="114" t="s">
        <v>683</v>
      </c>
      <c r="L27" s="217"/>
      <c r="M27" s="114" t="s">
        <v>683</v>
      </c>
      <c r="N27" s="217"/>
      <c r="O27" s="114" t="s">
        <v>683</v>
      </c>
      <c r="P27" s="217"/>
      <c r="Q27" s="114" t="s">
        <v>683</v>
      </c>
      <c r="R27" s="217"/>
      <c r="S27" s="114" t="s">
        <v>683</v>
      </c>
      <c r="T27" s="217"/>
      <c r="U27" s="114" t="s">
        <v>683</v>
      </c>
      <c r="V27" s="217"/>
      <c r="W27" s="114" t="s">
        <v>707</v>
      </c>
      <c r="X27" s="217"/>
      <c r="Y27" s="114" t="s">
        <v>707</v>
      </c>
      <c r="Z27" s="217"/>
      <c r="AA27" s="117" t="s">
        <v>683</v>
      </c>
      <c r="AB27" s="222"/>
      <c r="AC27" s="117" t="s">
        <v>683</v>
      </c>
      <c r="AD27" s="222"/>
      <c r="AE27" s="117" t="s">
        <v>683</v>
      </c>
      <c r="AF27" s="222"/>
      <c r="AG27" s="114" t="s">
        <v>683</v>
      </c>
      <c r="AH27" s="217"/>
      <c r="AI27" s="114" t="s">
        <v>683</v>
      </c>
      <c r="AJ27" s="217"/>
      <c r="AK27" s="114" t="s">
        <v>683</v>
      </c>
      <c r="AL27" s="217"/>
      <c r="AM27" s="114" t="s">
        <v>683</v>
      </c>
      <c r="AN27" s="217"/>
      <c r="AO27" s="114" t="s">
        <v>687</v>
      </c>
      <c r="AP27" s="217"/>
      <c r="AQ27" s="114" t="s">
        <v>687</v>
      </c>
      <c r="AR27" s="217"/>
      <c r="AS27" s="114" t="s">
        <v>683</v>
      </c>
      <c r="AT27" s="217"/>
      <c r="AU27" s="114" t="s">
        <v>683</v>
      </c>
      <c r="AV27" s="217"/>
      <c r="AW27" s="114" t="s">
        <v>688</v>
      </c>
      <c r="AX27" s="217"/>
      <c r="AY27" s="114" t="s">
        <v>687</v>
      </c>
      <c r="AZ27" s="217"/>
      <c r="BA27" s="114" t="s">
        <v>688</v>
      </c>
      <c r="BB27" s="217"/>
      <c r="BC27" s="114" t="s">
        <v>683</v>
      </c>
      <c r="BD27" s="217"/>
      <c r="BE27" s="114" t="s">
        <v>687</v>
      </c>
      <c r="BF27" s="217"/>
      <c r="BG27" s="114" t="s">
        <v>683</v>
      </c>
      <c r="BH27" s="217"/>
      <c r="BI27" s="114" t="s">
        <v>688</v>
      </c>
      <c r="BJ27" s="217"/>
      <c r="BK27" s="114" t="s">
        <v>683</v>
      </c>
      <c r="BL27" s="219"/>
    </row>
    <row r="28" spans="1:64" s="76" customFormat="1" ht="30" customHeight="1" x14ac:dyDescent="0.25">
      <c r="A28" s="227"/>
      <c r="B28" s="217"/>
      <c r="C28" s="190" t="s">
        <v>705</v>
      </c>
      <c r="D28" s="190" t="s">
        <v>710</v>
      </c>
      <c r="E28" s="114" t="s">
        <v>688</v>
      </c>
      <c r="F28" s="217" t="s">
        <v>711</v>
      </c>
      <c r="G28" s="114" t="s">
        <v>683</v>
      </c>
      <c r="H28" s="217" t="s">
        <v>692</v>
      </c>
      <c r="I28" s="114" t="s">
        <v>683</v>
      </c>
      <c r="J28" s="217" t="s">
        <v>692</v>
      </c>
      <c r="K28" s="114" t="s">
        <v>683</v>
      </c>
      <c r="L28" s="217" t="s">
        <v>692</v>
      </c>
      <c r="M28" s="114" t="s">
        <v>683</v>
      </c>
      <c r="N28" s="217" t="s">
        <v>692</v>
      </c>
      <c r="O28" s="114" t="s">
        <v>683</v>
      </c>
      <c r="P28" s="217" t="s">
        <v>692</v>
      </c>
      <c r="Q28" s="114" t="s">
        <v>683</v>
      </c>
      <c r="R28" s="217" t="s">
        <v>692</v>
      </c>
      <c r="S28" s="114" t="s">
        <v>683</v>
      </c>
      <c r="T28" s="217" t="s">
        <v>692</v>
      </c>
      <c r="U28" s="114" t="s">
        <v>683</v>
      </c>
      <c r="V28" s="217" t="s">
        <v>692</v>
      </c>
      <c r="W28" s="114" t="s">
        <v>707</v>
      </c>
      <c r="X28" s="217" t="s">
        <v>692</v>
      </c>
      <c r="Y28" s="114" t="s">
        <v>707</v>
      </c>
      <c r="Z28" s="217" t="s">
        <v>692</v>
      </c>
      <c r="AA28" s="117" t="s">
        <v>683</v>
      </c>
      <c r="AB28" s="222" t="s">
        <v>692</v>
      </c>
      <c r="AC28" s="117" t="s">
        <v>683</v>
      </c>
      <c r="AD28" s="222" t="s">
        <v>692</v>
      </c>
      <c r="AE28" s="117" t="s">
        <v>683</v>
      </c>
      <c r="AF28" s="222" t="s">
        <v>692</v>
      </c>
      <c r="AG28" s="114" t="s">
        <v>683</v>
      </c>
      <c r="AH28" s="217" t="s">
        <v>692</v>
      </c>
      <c r="AI28" s="114" t="s">
        <v>683</v>
      </c>
      <c r="AJ28" s="217" t="s">
        <v>692</v>
      </c>
      <c r="AK28" s="114" t="s">
        <v>683</v>
      </c>
      <c r="AL28" s="217" t="s">
        <v>692</v>
      </c>
      <c r="AM28" s="114" t="s">
        <v>683</v>
      </c>
      <c r="AN28" s="217" t="s">
        <v>692</v>
      </c>
      <c r="AO28" s="114" t="s">
        <v>687</v>
      </c>
      <c r="AP28" s="217" t="s">
        <v>692</v>
      </c>
      <c r="AQ28" s="114" t="s">
        <v>687</v>
      </c>
      <c r="AR28" s="217" t="s">
        <v>699</v>
      </c>
      <c r="AS28" s="114" t="s">
        <v>683</v>
      </c>
      <c r="AT28" s="217" t="s">
        <v>692</v>
      </c>
      <c r="AU28" s="114" t="s">
        <v>683</v>
      </c>
      <c r="AV28" s="217" t="s">
        <v>694</v>
      </c>
      <c r="AW28" s="114" t="s">
        <v>687</v>
      </c>
      <c r="AX28" s="217" t="s">
        <v>692</v>
      </c>
      <c r="AY28" s="114" t="s">
        <v>687</v>
      </c>
      <c r="AZ28" s="217" t="s">
        <v>692</v>
      </c>
      <c r="BA28" s="114" t="s">
        <v>688</v>
      </c>
      <c r="BB28" s="217" t="s">
        <v>699</v>
      </c>
      <c r="BC28" s="114" t="s">
        <v>683</v>
      </c>
      <c r="BD28" s="217" t="s">
        <v>692</v>
      </c>
      <c r="BE28" s="114" t="s">
        <v>687</v>
      </c>
      <c r="BF28" s="217" t="s">
        <v>692</v>
      </c>
      <c r="BG28" s="114" t="s">
        <v>683</v>
      </c>
      <c r="BH28" s="217" t="s">
        <v>692</v>
      </c>
      <c r="BI28" s="114" t="s">
        <v>683</v>
      </c>
      <c r="BJ28" s="217" t="s">
        <v>694</v>
      </c>
      <c r="BK28" s="114" t="s">
        <v>683</v>
      </c>
      <c r="BL28" s="219" t="s">
        <v>692</v>
      </c>
    </row>
    <row r="29" spans="1:64" s="76" customFormat="1" ht="30" customHeight="1" x14ac:dyDescent="0.25">
      <c r="A29" s="227"/>
      <c r="B29" s="217"/>
      <c r="C29" s="190"/>
      <c r="D29" s="190"/>
      <c r="E29" s="114" t="s">
        <v>683</v>
      </c>
      <c r="F29" s="217"/>
      <c r="G29" s="114" t="s">
        <v>683</v>
      </c>
      <c r="H29" s="217"/>
      <c r="I29" s="114" t="s">
        <v>683</v>
      </c>
      <c r="J29" s="217"/>
      <c r="K29" s="114" t="s">
        <v>683</v>
      </c>
      <c r="L29" s="217"/>
      <c r="M29" s="114" t="s">
        <v>683</v>
      </c>
      <c r="N29" s="217"/>
      <c r="O29" s="114" t="s">
        <v>683</v>
      </c>
      <c r="P29" s="217"/>
      <c r="Q29" s="114" t="s">
        <v>683</v>
      </c>
      <c r="R29" s="217"/>
      <c r="S29" s="114" t="s">
        <v>683</v>
      </c>
      <c r="T29" s="217"/>
      <c r="U29" s="114" t="s">
        <v>683</v>
      </c>
      <c r="V29" s="217"/>
      <c r="W29" s="114" t="s">
        <v>707</v>
      </c>
      <c r="X29" s="217"/>
      <c r="Y29" s="114" t="s">
        <v>707</v>
      </c>
      <c r="Z29" s="217"/>
      <c r="AA29" s="117" t="s">
        <v>683</v>
      </c>
      <c r="AB29" s="222"/>
      <c r="AC29" s="117" t="s">
        <v>683</v>
      </c>
      <c r="AD29" s="222"/>
      <c r="AE29" s="117" t="s">
        <v>683</v>
      </c>
      <c r="AF29" s="222"/>
      <c r="AG29" s="114" t="s">
        <v>683</v>
      </c>
      <c r="AH29" s="217"/>
      <c r="AI29" s="114" t="s">
        <v>683</v>
      </c>
      <c r="AJ29" s="217"/>
      <c r="AK29" s="114" t="s">
        <v>683</v>
      </c>
      <c r="AL29" s="217"/>
      <c r="AM29" s="114" t="s">
        <v>683</v>
      </c>
      <c r="AN29" s="217"/>
      <c r="AO29" s="114" t="s">
        <v>687</v>
      </c>
      <c r="AP29" s="217"/>
      <c r="AQ29" s="114" t="s">
        <v>687</v>
      </c>
      <c r="AR29" s="217"/>
      <c r="AS29" s="114" t="s">
        <v>683</v>
      </c>
      <c r="AT29" s="217"/>
      <c r="AU29" s="114" t="s">
        <v>688</v>
      </c>
      <c r="AV29" s="217"/>
      <c r="AW29" s="114" t="s">
        <v>688</v>
      </c>
      <c r="AX29" s="217"/>
      <c r="AY29" s="114" t="s">
        <v>687</v>
      </c>
      <c r="AZ29" s="217"/>
      <c r="BA29" s="114" t="s">
        <v>683</v>
      </c>
      <c r="BB29" s="217"/>
      <c r="BC29" s="114" t="s">
        <v>683</v>
      </c>
      <c r="BD29" s="217"/>
      <c r="BE29" s="114" t="s">
        <v>687</v>
      </c>
      <c r="BF29" s="217"/>
      <c r="BG29" s="114" t="s">
        <v>683</v>
      </c>
      <c r="BH29" s="217"/>
      <c r="BI29" s="114" t="s">
        <v>688</v>
      </c>
      <c r="BJ29" s="217"/>
      <c r="BK29" s="114" t="s">
        <v>683</v>
      </c>
      <c r="BL29" s="219"/>
    </row>
    <row r="30" spans="1:64" s="76" customFormat="1" ht="30" customHeight="1" x14ac:dyDescent="0.25">
      <c r="A30" s="227"/>
      <c r="B30" s="217"/>
      <c r="C30" s="190"/>
      <c r="D30" s="190"/>
      <c r="E30" s="114" t="s">
        <v>683</v>
      </c>
      <c r="F30" s="217"/>
      <c r="G30" s="114" t="s">
        <v>683</v>
      </c>
      <c r="H30" s="217"/>
      <c r="I30" s="114" t="s">
        <v>683</v>
      </c>
      <c r="J30" s="217"/>
      <c r="K30" s="114" t="s">
        <v>683</v>
      </c>
      <c r="L30" s="217"/>
      <c r="M30" s="114" t="s">
        <v>683</v>
      </c>
      <c r="N30" s="217"/>
      <c r="O30" s="114" t="s">
        <v>683</v>
      </c>
      <c r="P30" s="217"/>
      <c r="Q30" s="114" t="s">
        <v>683</v>
      </c>
      <c r="R30" s="217"/>
      <c r="S30" s="114" t="s">
        <v>683</v>
      </c>
      <c r="T30" s="217"/>
      <c r="U30" s="114" t="s">
        <v>683</v>
      </c>
      <c r="V30" s="217"/>
      <c r="W30" s="114" t="s">
        <v>707</v>
      </c>
      <c r="X30" s="217"/>
      <c r="Y30" s="114" t="s">
        <v>707</v>
      </c>
      <c r="Z30" s="217"/>
      <c r="AA30" s="117" t="s">
        <v>683</v>
      </c>
      <c r="AB30" s="222"/>
      <c r="AC30" s="117" t="s">
        <v>683</v>
      </c>
      <c r="AD30" s="222"/>
      <c r="AE30" s="117" t="s">
        <v>683</v>
      </c>
      <c r="AF30" s="222"/>
      <c r="AG30" s="114" t="s">
        <v>683</v>
      </c>
      <c r="AH30" s="217"/>
      <c r="AI30" s="114" t="s">
        <v>683</v>
      </c>
      <c r="AJ30" s="217"/>
      <c r="AK30" s="114" t="s">
        <v>683</v>
      </c>
      <c r="AL30" s="217"/>
      <c r="AM30" s="114" t="s">
        <v>683</v>
      </c>
      <c r="AN30" s="217"/>
      <c r="AO30" s="114" t="s">
        <v>687</v>
      </c>
      <c r="AP30" s="217"/>
      <c r="AQ30" s="114" t="s">
        <v>688</v>
      </c>
      <c r="AR30" s="217"/>
      <c r="AS30" s="114" t="s">
        <v>683</v>
      </c>
      <c r="AT30" s="217"/>
      <c r="AU30" s="114" t="s">
        <v>683</v>
      </c>
      <c r="AV30" s="217"/>
      <c r="AW30" s="114" t="s">
        <v>687</v>
      </c>
      <c r="AX30" s="217"/>
      <c r="AY30" s="114" t="s">
        <v>687</v>
      </c>
      <c r="AZ30" s="217"/>
      <c r="BA30" s="114" t="s">
        <v>683</v>
      </c>
      <c r="BB30" s="217"/>
      <c r="BC30" s="114" t="s">
        <v>683</v>
      </c>
      <c r="BD30" s="217"/>
      <c r="BE30" s="114" t="s">
        <v>687</v>
      </c>
      <c r="BF30" s="217"/>
      <c r="BG30" s="114" t="s">
        <v>683</v>
      </c>
      <c r="BH30" s="217"/>
      <c r="BI30" s="114" t="s">
        <v>683</v>
      </c>
      <c r="BJ30" s="217"/>
      <c r="BK30" s="114" t="s">
        <v>683</v>
      </c>
      <c r="BL30" s="219"/>
    </row>
    <row r="31" spans="1:64" s="76" customFormat="1" ht="30" customHeight="1" x14ac:dyDescent="0.25">
      <c r="A31" s="227"/>
      <c r="B31" s="217"/>
      <c r="C31" s="190"/>
      <c r="D31" s="190" t="s">
        <v>712</v>
      </c>
      <c r="E31" s="114" t="s">
        <v>683</v>
      </c>
      <c r="F31" s="217" t="s">
        <v>692</v>
      </c>
      <c r="G31" s="114" t="s">
        <v>683</v>
      </c>
      <c r="H31" s="217" t="s">
        <v>692</v>
      </c>
      <c r="I31" s="114" t="s">
        <v>683</v>
      </c>
      <c r="J31" s="217" t="s">
        <v>692</v>
      </c>
      <c r="K31" s="114" t="s">
        <v>683</v>
      </c>
      <c r="L31" s="217" t="s">
        <v>692</v>
      </c>
      <c r="M31" s="114" t="s">
        <v>683</v>
      </c>
      <c r="N31" s="217" t="s">
        <v>692</v>
      </c>
      <c r="O31" s="114" t="s">
        <v>683</v>
      </c>
      <c r="P31" s="217" t="s">
        <v>692</v>
      </c>
      <c r="Q31" s="114" t="s">
        <v>683</v>
      </c>
      <c r="R31" s="217" t="s">
        <v>692</v>
      </c>
      <c r="S31" s="114" t="s">
        <v>683</v>
      </c>
      <c r="T31" s="217" t="s">
        <v>692</v>
      </c>
      <c r="U31" s="114" t="s">
        <v>683</v>
      </c>
      <c r="V31" s="217" t="s">
        <v>692</v>
      </c>
      <c r="W31" s="114" t="s">
        <v>707</v>
      </c>
      <c r="X31" s="217" t="s">
        <v>692</v>
      </c>
      <c r="Y31" s="114" t="s">
        <v>707</v>
      </c>
      <c r="Z31" s="217" t="s">
        <v>692</v>
      </c>
      <c r="AA31" s="117" t="s">
        <v>683</v>
      </c>
      <c r="AB31" s="222" t="s">
        <v>692</v>
      </c>
      <c r="AC31" s="117" t="s">
        <v>683</v>
      </c>
      <c r="AD31" s="222" t="s">
        <v>692</v>
      </c>
      <c r="AE31" s="117" t="s">
        <v>683</v>
      </c>
      <c r="AF31" s="222" t="s">
        <v>692</v>
      </c>
      <c r="AG31" s="114" t="s">
        <v>683</v>
      </c>
      <c r="AH31" s="217" t="s">
        <v>692</v>
      </c>
      <c r="AI31" s="114" t="s">
        <v>683</v>
      </c>
      <c r="AJ31" s="217" t="s">
        <v>699</v>
      </c>
      <c r="AK31" s="114" t="s">
        <v>683</v>
      </c>
      <c r="AL31" s="217" t="s">
        <v>699</v>
      </c>
      <c r="AM31" s="114" t="s">
        <v>683</v>
      </c>
      <c r="AN31" s="217" t="s">
        <v>692</v>
      </c>
      <c r="AO31" s="114" t="s">
        <v>687</v>
      </c>
      <c r="AP31" s="217" t="s">
        <v>699</v>
      </c>
      <c r="AQ31" s="114" t="s">
        <v>687</v>
      </c>
      <c r="AR31" s="217" t="s">
        <v>699</v>
      </c>
      <c r="AS31" s="114" t="s">
        <v>683</v>
      </c>
      <c r="AT31" s="217" t="s">
        <v>692</v>
      </c>
      <c r="AU31" s="114" t="s">
        <v>683</v>
      </c>
      <c r="AV31" s="217" t="s">
        <v>694</v>
      </c>
      <c r="AW31" s="114" t="s">
        <v>687</v>
      </c>
      <c r="AX31" s="217" t="s">
        <v>692</v>
      </c>
      <c r="AY31" s="114" t="s">
        <v>687</v>
      </c>
      <c r="AZ31" s="217" t="s">
        <v>692</v>
      </c>
      <c r="BA31" s="114" t="s">
        <v>683</v>
      </c>
      <c r="BB31" s="217" t="s">
        <v>695</v>
      </c>
      <c r="BC31" s="114" t="s">
        <v>683</v>
      </c>
      <c r="BD31" s="217" t="s">
        <v>699</v>
      </c>
      <c r="BE31" s="114" t="s">
        <v>687</v>
      </c>
      <c r="BF31" s="217" t="s">
        <v>692</v>
      </c>
      <c r="BG31" s="114" t="s">
        <v>683</v>
      </c>
      <c r="BH31" s="217" t="s">
        <v>699</v>
      </c>
      <c r="BI31" s="114" t="s">
        <v>688</v>
      </c>
      <c r="BJ31" s="217" t="s">
        <v>694</v>
      </c>
      <c r="BK31" s="114" t="s">
        <v>683</v>
      </c>
      <c r="BL31" s="219" t="s">
        <v>692</v>
      </c>
    </row>
    <row r="32" spans="1:64" s="76" customFormat="1" ht="30" customHeight="1" x14ac:dyDescent="0.25">
      <c r="A32" s="227"/>
      <c r="B32" s="217"/>
      <c r="C32" s="190"/>
      <c r="D32" s="190"/>
      <c r="E32" s="114" t="s">
        <v>683</v>
      </c>
      <c r="F32" s="217"/>
      <c r="G32" s="114" t="s">
        <v>683</v>
      </c>
      <c r="H32" s="217"/>
      <c r="I32" s="114" t="s">
        <v>683</v>
      </c>
      <c r="J32" s="217"/>
      <c r="K32" s="114" t="s">
        <v>683</v>
      </c>
      <c r="L32" s="217"/>
      <c r="M32" s="114" t="s">
        <v>683</v>
      </c>
      <c r="N32" s="217"/>
      <c r="O32" s="114" t="s">
        <v>683</v>
      </c>
      <c r="P32" s="217"/>
      <c r="Q32" s="114" t="s">
        <v>683</v>
      </c>
      <c r="R32" s="217"/>
      <c r="S32" s="114" t="s">
        <v>683</v>
      </c>
      <c r="T32" s="217"/>
      <c r="U32" s="114" t="s">
        <v>683</v>
      </c>
      <c r="V32" s="217"/>
      <c r="W32" s="114" t="s">
        <v>707</v>
      </c>
      <c r="X32" s="217"/>
      <c r="Y32" s="114" t="s">
        <v>707</v>
      </c>
      <c r="Z32" s="217"/>
      <c r="AA32" s="117" t="s">
        <v>683</v>
      </c>
      <c r="AB32" s="222"/>
      <c r="AC32" s="117" t="s">
        <v>683</v>
      </c>
      <c r="AD32" s="222"/>
      <c r="AE32" s="117" t="s">
        <v>683</v>
      </c>
      <c r="AF32" s="222"/>
      <c r="AG32" s="114" t="s">
        <v>683</v>
      </c>
      <c r="AH32" s="217"/>
      <c r="AI32" s="114" t="s">
        <v>683</v>
      </c>
      <c r="AJ32" s="217"/>
      <c r="AK32" s="114" t="s">
        <v>683</v>
      </c>
      <c r="AL32" s="217"/>
      <c r="AM32" s="114" t="s">
        <v>683</v>
      </c>
      <c r="AN32" s="217"/>
      <c r="AO32" s="114" t="s">
        <v>687</v>
      </c>
      <c r="AP32" s="217"/>
      <c r="AQ32" s="114" t="s">
        <v>687</v>
      </c>
      <c r="AR32" s="217"/>
      <c r="AS32" s="114" t="s">
        <v>683</v>
      </c>
      <c r="AT32" s="217"/>
      <c r="AU32" s="114" t="s">
        <v>683</v>
      </c>
      <c r="AV32" s="217"/>
      <c r="AW32" s="114" t="s">
        <v>687</v>
      </c>
      <c r="AX32" s="217"/>
      <c r="AY32" s="114" t="s">
        <v>687</v>
      </c>
      <c r="AZ32" s="217"/>
      <c r="BA32" s="114" t="s">
        <v>688</v>
      </c>
      <c r="BB32" s="217"/>
      <c r="BC32" s="114" t="s">
        <v>683</v>
      </c>
      <c r="BD32" s="217"/>
      <c r="BE32" s="114" t="s">
        <v>687</v>
      </c>
      <c r="BF32" s="217"/>
      <c r="BG32" s="114" t="s">
        <v>683</v>
      </c>
      <c r="BH32" s="217"/>
      <c r="BI32" s="114" t="s">
        <v>683</v>
      </c>
      <c r="BJ32" s="217"/>
      <c r="BK32" s="114" t="s">
        <v>683</v>
      </c>
      <c r="BL32" s="219"/>
    </row>
    <row r="33" spans="1:64" s="76" customFormat="1" ht="30" customHeight="1" x14ac:dyDescent="0.25">
      <c r="A33" s="227"/>
      <c r="B33" s="217"/>
      <c r="C33" s="190"/>
      <c r="D33" s="190"/>
      <c r="E33" s="114" t="s">
        <v>683</v>
      </c>
      <c r="F33" s="217"/>
      <c r="G33" s="114" t="s">
        <v>683</v>
      </c>
      <c r="H33" s="217"/>
      <c r="I33" s="114" t="s">
        <v>683</v>
      </c>
      <c r="J33" s="217"/>
      <c r="K33" s="114" t="s">
        <v>683</v>
      </c>
      <c r="L33" s="217"/>
      <c r="M33" s="114" t="s">
        <v>683</v>
      </c>
      <c r="N33" s="217"/>
      <c r="O33" s="114" t="s">
        <v>683</v>
      </c>
      <c r="P33" s="217"/>
      <c r="Q33" s="114" t="s">
        <v>683</v>
      </c>
      <c r="R33" s="217"/>
      <c r="S33" s="114" t="s">
        <v>683</v>
      </c>
      <c r="T33" s="217"/>
      <c r="U33" s="114" t="s">
        <v>683</v>
      </c>
      <c r="V33" s="217"/>
      <c r="W33" s="114" t="s">
        <v>707</v>
      </c>
      <c r="X33" s="217"/>
      <c r="Y33" s="114" t="s">
        <v>707</v>
      </c>
      <c r="Z33" s="217"/>
      <c r="AA33" s="117" t="s">
        <v>683</v>
      </c>
      <c r="AB33" s="222"/>
      <c r="AC33" s="117" t="s">
        <v>683</v>
      </c>
      <c r="AD33" s="222"/>
      <c r="AE33" s="117" t="s">
        <v>683</v>
      </c>
      <c r="AF33" s="222"/>
      <c r="AG33" s="114" t="s">
        <v>683</v>
      </c>
      <c r="AH33" s="217"/>
      <c r="AI33" s="114" t="s">
        <v>688</v>
      </c>
      <c r="AJ33" s="217"/>
      <c r="AK33" s="114" t="s">
        <v>688</v>
      </c>
      <c r="AL33" s="217"/>
      <c r="AM33" s="114" t="s">
        <v>683</v>
      </c>
      <c r="AN33" s="217"/>
      <c r="AO33" s="114" t="s">
        <v>688</v>
      </c>
      <c r="AP33" s="217"/>
      <c r="AQ33" s="114" t="s">
        <v>713</v>
      </c>
      <c r="AR33" s="217"/>
      <c r="AS33" s="114" t="s">
        <v>683</v>
      </c>
      <c r="AT33" s="217"/>
      <c r="AU33" s="114" t="s">
        <v>688</v>
      </c>
      <c r="AV33" s="217"/>
      <c r="AW33" s="114" t="s">
        <v>687</v>
      </c>
      <c r="AX33" s="217"/>
      <c r="AY33" s="114" t="s">
        <v>713</v>
      </c>
      <c r="AZ33" s="217"/>
      <c r="BA33" s="114" t="s">
        <v>688</v>
      </c>
      <c r="BB33" s="217"/>
      <c r="BC33" s="114" t="s">
        <v>688</v>
      </c>
      <c r="BD33" s="217"/>
      <c r="BE33" s="114" t="s">
        <v>687</v>
      </c>
      <c r="BF33" s="217"/>
      <c r="BG33" s="114" t="s">
        <v>688</v>
      </c>
      <c r="BH33" s="217"/>
      <c r="BI33" s="114" t="s">
        <v>683</v>
      </c>
      <c r="BJ33" s="217"/>
      <c r="BK33" s="114" t="s">
        <v>683</v>
      </c>
      <c r="BL33" s="219"/>
    </row>
    <row r="34" spans="1:64" s="76" customFormat="1" x14ac:dyDescent="0.25">
      <c r="A34" s="227"/>
      <c r="B34" s="217" t="s">
        <v>314</v>
      </c>
      <c r="C34" s="217" t="s">
        <v>690</v>
      </c>
      <c r="D34" s="217" t="s">
        <v>691</v>
      </c>
      <c r="E34" s="114" t="s">
        <v>683</v>
      </c>
      <c r="F34" s="217" t="s">
        <v>692</v>
      </c>
      <c r="G34" s="114" t="s">
        <v>683</v>
      </c>
      <c r="H34" s="217" t="s">
        <v>692</v>
      </c>
      <c r="I34" s="114" t="s">
        <v>683</v>
      </c>
      <c r="J34" s="217" t="s">
        <v>692</v>
      </c>
      <c r="K34" s="114" t="s">
        <v>683</v>
      </c>
      <c r="L34" s="217" t="s">
        <v>692</v>
      </c>
      <c r="M34" s="114" t="s">
        <v>683</v>
      </c>
      <c r="N34" s="217" t="s">
        <v>692</v>
      </c>
      <c r="O34" s="114" t="s">
        <v>683</v>
      </c>
      <c r="P34" s="217" t="s">
        <v>692</v>
      </c>
      <c r="Q34" s="114" t="s">
        <v>683</v>
      </c>
      <c r="R34" s="217" t="s">
        <v>692</v>
      </c>
      <c r="S34" s="114" t="s">
        <v>683</v>
      </c>
      <c r="T34" s="217" t="s">
        <v>699</v>
      </c>
      <c r="U34" s="114" t="s">
        <v>683</v>
      </c>
      <c r="V34" s="217" t="s">
        <v>692</v>
      </c>
      <c r="W34" s="114" t="s">
        <v>683</v>
      </c>
      <c r="X34" s="217" t="s">
        <v>692</v>
      </c>
      <c r="Y34" s="114" t="s">
        <v>683</v>
      </c>
      <c r="Z34" s="217" t="s">
        <v>692</v>
      </c>
      <c r="AA34" s="117" t="s">
        <v>683</v>
      </c>
      <c r="AB34" s="222" t="s">
        <v>692</v>
      </c>
      <c r="AC34" s="117" t="s">
        <v>683</v>
      </c>
      <c r="AD34" s="222" t="s">
        <v>692</v>
      </c>
      <c r="AE34" s="117" t="s">
        <v>688</v>
      </c>
      <c r="AF34" s="217" t="s">
        <v>695</v>
      </c>
      <c r="AG34" s="114" t="s">
        <v>683</v>
      </c>
      <c r="AH34" s="217" t="s">
        <v>692</v>
      </c>
      <c r="AI34" s="114" t="s">
        <v>683</v>
      </c>
      <c r="AJ34" s="217" t="s">
        <v>692</v>
      </c>
      <c r="AK34" s="114" t="s">
        <v>683</v>
      </c>
      <c r="AL34" s="217" t="s">
        <v>692</v>
      </c>
      <c r="AM34" s="114" t="s">
        <v>683</v>
      </c>
      <c r="AN34" s="217" t="s">
        <v>692</v>
      </c>
      <c r="AO34" s="114" t="s">
        <v>683</v>
      </c>
      <c r="AP34" s="217" t="s">
        <v>692</v>
      </c>
      <c r="AQ34" s="114" t="s">
        <v>687</v>
      </c>
      <c r="AR34" s="217" t="s">
        <v>692</v>
      </c>
      <c r="AS34" s="114" t="s">
        <v>687</v>
      </c>
      <c r="AT34" s="217" t="s">
        <v>699</v>
      </c>
      <c r="AU34" s="114" t="s">
        <v>688</v>
      </c>
      <c r="AV34" s="217" t="s">
        <v>694</v>
      </c>
      <c r="AW34" s="114" t="s">
        <v>688</v>
      </c>
      <c r="AX34" s="217" t="s">
        <v>700</v>
      </c>
      <c r="AY34" s="114" t="s">
        <v>688</v>
      </c>
      <c r="AZ34" s="217" t="s">
        <v>694</v>
      </c>
      <c r="BA34" s="114" t="s">
        <v>683</v>
      </c>
      <c r="BB34" s="217" t="s">
        <v>692</v>
      </c>
      <c r="BC34" s="114" t="s">
        <v>683</v>
      </c>
      <c r="BD34" s="217" t="s">
        <v>692</v>
      </c>
      <c r="BE34" s="114" t="s">
        <v>687</v>
      </c>
      <c r="BF34" s="217" t="s">
        <v>692</v>
      </c>
      <c r="BG34" s="114" t="s">
        <v>687</v>
      </c>
      <c r="BH34" s="217" t="s">
        <v>695</v>
      </c>
      <c r="BI34" s="114" t="s">
        <v>688</v>
      </c>
      <c r="BJ34" s="217" t="s">
        <v>696</v>
      </c>
      <c r="BK34" s="114" t="s">
        <v>683</v>
      </c>
      <c r="BL34" s="219" t="s">
        <v>692</v>
      </c>
    </row>
    <row r="35" spans="1:64" s="76" customFormat="1" x14ac:dyDescent="0.25">
      <c r="A35" s="227"/>
      <c r="B35" s="217"/>
      <c r="C35" s="217"/>
      <c r="D35" s="217"/>
      <c r="E35" s="114" t="s">
        <v>683</v>
      </c>
      <c r="F35" s="217"/>
      <c r="G35" s="114" t="s">
        <v>683</v>
      </c>
      <c r="H35" s="217"/>
      <c r="I35" s="114" t="s">
        <v>683</v>
      </c>
      <c r="J35" s="217"/>
      <c r="K35" s="114" t="s">
        <v>683</v>
      </c>
      <c r="L35" s="217"/>
      <c r="M35" s="114" t="s">
        <v>683</v>
      </c>
      <c r="N35" s="217"/>
      <c r="O35" s="114" t="s">
        <v>683</v>
      </c>
      <c r="P35" s="217"/>
      <c r="Q35" s="114" t="s">
        <v>683</v>
      </c>
      <c r="R35" s="217"/>
      <c r="S35" s="114" t="s">
        <v>688</v>
      </c>
      <c r="T35" s="217"/>
      <c r="U35" s="114" t="s">
        <v>683</v>
      </c>
      <c r="V35" s="217"/>
      <c r="W35" s="114" t="s">
        <v>683</v>
      </c>
      <c r="X35" s="217"/>
      <c r="Y35" s="114" t="s">
        <v>683</v>
      </c>
      <c r="Z35" s="217"/>
      <c r="AA35" s="117" t="s">
        <v>683</v>
      </c>
      <c r="AB35" s="222"/>
      <c r="AC35" s="117" t="s">
        <v>683</v>
      </c>
      <c r="AD35" s="222"/>
      <c r="AE35" s="117" t="s">
        <v>683</v>
      </c>
      <c r="AF35" s="217"/>
      <c r="AG35" s="114" t="s">
        <v>683</v>
      </c>
      <c r="AH35" s="217"/>
      <c r="AI35" s="114" t="s">
        <v>683</v>
      </c>
      <c r="AJ35" s="217"/>
      <c r="AK35" s="114" t="s">
        <v>683</v>
      </c>
      <c r="AL35" s="217"/>
      <c r="AM35" s="114" t="s">
        <v>683</v>
      </c>
      <c r="AN35" s="217"/>
      <c r="AO35" s="114" t="s">
        <v>683</v>
      </c>
      <c r="AP35" s="217"/>
      <c r="AQ35" s="114" t="s">
        <v>687</v>
      </c>
      <c r="AR35" s="217"/>
      <c r="AS35" s="114" t="s">
        <v>688</v>
      </c>
      <c r="AT35" s="217"/>
      <c r="AU35" s="114" t="s">
        <v>687</v>
      </c>
      <c r="AV35" s="217"/>
      <c r="AW35" s="114" t="s">
        <v>688</v>
      </c>
      <c r="AX35" s="217"/>
      <c r="AY35" s="114" t="s">
        <v>683</v>
      </c>
      <c r="AZ35" s="217"/>
      <c r="BA35" s="114" t="s">
        <v>683</v>
      </c>
      <c r="BB35" s="217"/>
      <c r="BC35" s="114" t="s">
        <v>683</v>
      </c>
      <c r="BD35" s="217"/>
      <c r="BE35" s="114" t="s">
        <v>687</v>
      </c>
      <c r="BF35" s="217"/>
      <c r="BG35" s="114" t="s">
        <v>688</v>
      </c>
      <c r="BH35" s="217"/>
      <c r="BI35" s="114" t="s">
        <v>688</v>
      </c>
      <c r="BJ35" s="217"/>
      <c r="BK35" s="114" t="s">
        <v>683</v>
      </c>
      <c r="BL35" s="219"/>
    </row>
    <row r="36" spans="1:64" s="76" customFormat="1" x14ac:dyDescent="0.25">
      <c r="A36" s="227"/>
      <c r="B36" s="217"/>
      <c r="C36" s="217"/>
      <c r="D36" s="217"/>
      <c r="E36" s="114" t="s">
        <v>683</v>
      </c>
      <c r="F36" s="217"/>
      <c r="G36" s="114" t="s">
        <v>683</v>
      </c>
      <c r="H36" s="217"/>
      <c r="I36" s="114" t="s">
        <v>683</v>
      </c>
      <c r="J36" s="217"/>
      <c r="K36" s="114" t="s">
        <v>683</v>
      </c>
      <c r="L36" s="217"/>
      <c r="M36" s="114" t="s">
        <v>683</v>
      </c>
      <c r="N36" s="217"/>
      <c r="O36" s="114" t="s">
        <v>683</v>
      </c>
      <c r="P36" s="217"/>
      <c r="Q36" s="114" t="s">
        <v>683</v>
      </c>
      <c r="R36" s="217"/>
      <c r="S36" s="114" t="s">
        <v>683</v>
      </c>
      <c r="T36" s="217"/>
      <c r="U36" s="114" t="s">
        <v>683</v>
      </c>
      <c r="V36" s="217"/>
      <c r="W36" s="114" t="s">
        <v>683</v>
      </c>
      <c r="X36" s="217"/>
      <c r="Y36" s="114" t="s">
        <v>683</v>
      </c>
      <c r="Z36" s="217"/>
      <c r="AA36" s="117" t="s">
        <v>683</v>
      </c>
      <c r="AB36" s="222"/>
      <c r="AC36" s="117" t="s">
        <v>683</v>
      </c>
      <c r="AD36" s="222"/>
      <c r="AE36" s="117" t="s">
        <v>688</v>
      </c>
      <c r="AF36" s="217"/>
      <c r="AG36" s="114" t="s">
        <v>683</v>
      </c>
      <c r="AH36" s="217"/>
      <c r="AI36" s="114" t="s">
        <v>683</v>
      </c>
      <c r="AJ36" s="217"/>
      <c r="AK36" s="114" t="s">
        <v>683</v>
      </c>
      <c r="AL36" s="217"/>
      <c r="AM36" s="114" t="s">
        <v>683</v>
      </c>
      <c r="AN36" s="217"/>
      <c r="AO36" s="114" t="s">
        <v>683</v>
      </c>
      <c r="AP36" s="217"/>
      <c r="AQ36" s="114" t="s">
        <v>687</v>
      </c>
      <c r="AR36" s="217"/>
      <c r="AS36" s="114" t="s">
        <v>687</v>
      </c>
      <c r="AT36" s="217"/>
      <c r="AU36" s="114" t="s">
        <v>687</v>
      </c>
      <c r="AV36" s="217"/>
      <c r="AW36" s="114" t="s">
        <v>687</v>
      </c>
      <c r="AX36" s="217"/>
      <c r="AY36" s="114" t="s">
        <v>683</v>
      </c>
      <c r="AZ36" s="217"/>
      <c r="BA36" s="114" t="s">
        <v>683</v>
      </c>
      <c r="BB36" s="217"/>
      <c r="BC36" s="114" t="s">
        <v>683</v>
      </c>
      <c r="BD36" s="217"/>
      <c r="BE36" s="114" t="s">
        <v>687</v>
      </c>
      <c r="BF36" s="217"/>
      <c r="BG36" s="114" t="s">
        <v>688</v>
      </c>
      <c r="BH36" s="217"/>
      <c r="BI36" s="114" t="s">
        <v>688</v>
      </c>
      <c r="BJ36" s="217"/>
      <c r="BK36" s="114" t="s">
        <v>683</v>
      </c>
      <c r="BL36" s="219"/>
    </row>
    <row r="37" spans="1:64" s="76" customFormat="1" x14ac:dyDescent="0.25">
      <c r="A37" s="227"/>
      <c r="B37" s="217"/>
      <c r="C37" s="217"/>
      <c r="D37" s="217" t="s">
        <v>703</v>
      </c>
      <c r="E37" s="114" t="s">
        <v>688</v>
      </c>
      <c r="F37" s="217" t="s">
        <v>714</v>
      </c>
      <c r="G37" s="114" t="s">
        <v>683</v>
      </c>
      <c r="H37" s="217" t="s">
        <v>692</v>
      </c>
      <c r="I37" s="114" t="s">
        <v>683</v>
      </c>
      <c r="J37" s="217" t="s">
        <v>692</v>
      </c>
      <c r="K37" s="114" t="s">
        <v>683</v>
      </c>
      <c r="L37" s="217" t="s">
        <v>692</v>
      </c>
      <c r="M37" s="114" t="s">
        <v>683</v>
      </c>
      <c r="N37" s="217" t="s">
        <v>692</v>
      </c>
      <c r="O37" s="114" t="s">
        <v>683</v>
      </c>
      <c r="P37" s="217" t="s">
        <v>692</v>
      </c>
      <c r="Q37" s="114" t="s">
        <v>683</v>
      </c>
      <c r="R37" s="217" t="s">
        <v>692</v>
      </c>
      <c r="S37" s="114" t="s">
        <v>683</v>
      </c>
      <c r="T37" s="217" t="s">
        <v>692</v>
      </c>
      <c r="U37" s="114" t="s">
        <v>683</v>
      </c>
      <c r="V37" s="217" t="s">
        <v>692</v>
      </c>
      <c r="W37" s="114" t="s">
        <v>683</v>
      </c>
      <c r="X37" s="217" t="s">
        <v>692</v>
      </c>
      <c r="Y37" s="114" t="s">
        <v>688</v>
      </c>
      <c r="Z37" s="217" t="s">
        <v>699</v>
      </c>
      <c r="AA37" s="117" t="s">
        <v>683</v>
      </c>
      <c r="AB37" s="222" t="s">
        <v>692</v>
      </c>
      <c r="AC37" s="117" t="s">
        <v>683</v>
      </c>
      <c r="AD37" s="222" t="s">
        <v>692</v>
      </c>
      <c r="AE37" s="117" t="s">
        <v>683</v>
      </c>
      <c r="AF37" s="222" t="s">
        <v>692</v>
      </c>
      <c r="AG37" s="114" t="s">
        <v>683</v>
      </c>
      <c r="AH37" s="217" t="s">
        <v>692</v>
      </c>
      <c r="AI37" s="114" t="s">
        <v>683</v>
      </c>
      <c r="AJ37" s="217" t="s">
        <v>692</v>
      </c>
      <c r="AK37" s="114" t="s">
        <v>683</v>
      </c>
      <c r="AL37" s="217" t="s">
        <v>692</v>
      </c>
      <c r="AM37" s="114" t="s">
        <v>683</v>
      </c>
      <c r="AN37" s="217" t="s">
        <v>692</v>
      </c>
      <c r="AO37" s="114" t="s">
        <v>683</v>
      </c>
      <c r="AP37" s="217" t="s">
        <v>692</v>
      </c>
      <c r="AQ37" s="114" t="s">
        <v>687</v>
      </c>
      <c r="AR37" s="217" t="s">
        <v>692</v>
      </c>
      <c r="AS37" s="114" t="s">
        <v>687</v>
      </c>
      <c r="AT37" s="217" t="s">
        <v>692</v>
      </c>
      <c r="AU37" s="114" t="s">
        <v>687</v>
      </c>
      <c r="AV37" s="217" t="s">
        <v>694</v>
      </c>
      <c r="AW37" s="114" t="s">
        <v>688</v>
      </c>
      <c r="AX37" s="217" t="s">
        <v>696</v>
      </c>
      <c r="AY37" s="114" t="s">
        <v>688</v>
      </c>
      <c r="AZ37" s="217" t="s">
        <v>700</v>
      </c>
      <c r="BA37" s="114" t="s">
        <v>683</v>
      </c>
      <c r="BB37" s="217" t="s">
        <v>692</v>
      </c>
      <c r="BC37" s="114" t="s">
        <v>683</v>
      </c>
      <c r="BD37" s="217" t="s">
        <v>692</v>
      </c>
      <c r="BE37" s="114" t="s">
        <v>687</v>
      </c>
      <c r="BF37" s="217" t="s">
        <v>692</v>
      </c>
      <c r="BG37" s="114" t="s">
        <v>687</v>
      </c>
      <c r="BH37" s="217" t="s">
        <v>692</v>
      </c>
      <c r="BI37" s="114" t="s">
        <v>688</v>
      </c>
      <c r="BJ37" s="217" t="s">
        <v>696</v>
      </c>
      <c r="BK37" s="114" t="s">
        <v>683</v>
      </c>
      <c r="BL37" s="219" t="s">
        <v>692</v>
      </c>
    </row>
    <row r="38" spans="1:64" s="76" customFormat="1" x14ac:dyDescent="0.25">
      <c r="A38" s="227"/>
      <c r="B38" s="217"/>
      <c r="C38" s="217"/>
      <c r="D38" s="217"/>
      <c r="E38" s="114" t="s">
        <v>683</v>
      </c>
      <c r="F38" s="217"/>
      <c r="G38" s="114" t="s">
        <v>683</v>
      </c>
      <c r="H38" s="217"/>
      <c r="I38" s="114" t="s">
        <v>683</v>
      </c>
      <c r="J38" s="217"/>
      <c r="K38" s="114" t="s">
        <v>683</v>
      </c>
      <c r="L38" s="217"/>
      <c r="M38" s="114" t="s">
        <v>683</v>
      </c>
      <c r="N38" s="217"/>
      <c r="O38" s="114" t="s">
        <v>683</v>
      </c>
      <c r="P38" s="217"/>
      <c r="Q38" s="114" t="s">
        <v>683</v>
      </c>
      <c r="R38" s="217"/>
      <c r="S38" s="114" t="s">
        <v>683</v>
      </c>
      <c r="T38" s="217"/>
      <c r="U38" s="114" t="s">
        <v>683</v>
      </c>
      <c r="V38" s="217"/>
      <c r="W38" s="114" t="s">
        <v>683</v>
      </c>
      <c r="X38" s="217"/>
      <c r="Y38" s="114" t="s">
        <v>683</v>
      </c>
      <c r="Z38" s="217"/>
      <c r="AA38" s="117" t="s">
        <v>683</v>
      </c>
      <c r="AB38" s="222"/>
      <c r="AC38" s="117" t="s">
        <v>683</v>
      </c>
      <c r="AD38" s="222"/>
      <c r="AE38" s="117" t="s">
        <v>683</v>
      </c>
      <c r="AF38" s="222"/>
      <c r="AG38" s="114" t="s">
        <v>683</v>
      </c>
      <c r="AH38" s="217"/>
      <c r="AI38" s="114" t="s">
        <v>683</v>
      </c>
      <c r="AJ38" s="217"/>
      <c r="AK38" s="114" t="s">
        <v>683</v>
      </c>
      <c r="AL38" s="217"/>
      <c r="AM38" s="114" t="s">
        <v>683</v>
      </c>
      <c r="AN38" s="217"/>
      <c r="AO38" s="114" t="s">
        <v>683</v>
      </c>
      <c r="AP38" s="217"/>
      <c r="AQ38" s="114" t="s">
        <v>687</v>
      </c>
      <c r="AR38" s="217"/>
      <c r="AS38" s="114" t="s">
        <v>687</v>
      </c>
      <c r="AT38" s="217"/>
      <c r="AU38" s="114" t="s">
        <v>688</v>
      </c>
      <c r="AV38" s="217"/>
      <c r="AW38" s="114" t="s">
        <v>688</v>
      </c>
      <c r="AX38" s="217"/>
      <c r="AY38" s="114" t="s">
        <v>688</v>
      </c>
      <c r="AZ38" s="217"/>
      <c r="BA38" s="114" t="s">
        <v>683</v>
      </c>
      <c r="BB38" s="217"/>
      <c r="BC38" s="114" t="s">
        <v>683</v>
      </c>
      <c r="BD38" s="217"/>
      <c r="BE38" s="114" t="s">
        <v>687</v>
      </c>
      <c r="BF38" s="217"/>
      <c r="BG38" s="114" t="s">
        <v>687</v>
      </c>
      <c r="BH38" s="217"/>
      <c r="BI38" s="114" t="s">
        <v>688</v>
      </c>
      <c r="BJ38" s="217"/>
      <c r="BK38" s="114" t="s">
        <v>683</v>
      </c>
      <c r="BL38" s="219"/>
    </row>
    <row r="39" spans="1:64" s="76" customFormat="1" x14ac:dyDescent="0.25">
      <c r="A39" s="227"/>
      <c r="B39" s="217"/>
      <c r="C39" s="217"/>
      <c r="D39" s="217"/>
      <c r="E39" s="114" t="s">
        <v>683</v>
      </c>
      <c r="F39" s="217"/>
      <c r="G39" s="114" t="s">
        <v>683</v>
      </c>
      <c r="H39" s="217"/>
      <c r="I39" s="114" t="s">
        <v>683</v>
      </c>
      <c r="J39" s="217"/>
      <c r="K39" s="114" t="s">
        <v>683</v>
      </c>
      <c r="L39" s="217"/>
      <c r="M39" s="114" t="s">
        <v>683</v>
      </c>
      <c r="N39" s="217"/>
      <c r="O39" s="114" t="s">
        <v>683</v>
      </c>
      <c r="P39" s="217"/>
      <c r="Q39" s="114" t="s">
        <v>683</v>
      </c>
      <c r="R39" s="217"/>
      <c r="S39" s="114" t="s">
        <v>683</v>
      </c>
      <c r="T39" s="217"/>
      <c r="U39" s="114" t="s">
        <v>683</v>
      </c>
      <c r="V39" s="217"/>
      <c r="W39" s="114" t="s">
        <v>683</v>
      </c>
      <c r="X39" s="217"/>
      <c r="Y39" s="114" t="s">
        <v>683</v>
      </c>
      <c r="Z39" s="217"/>
      <c r="AA39" s="117" t="s">
        <v>683</v>
      </c>
      <c r="AB39" s="222"/>
      <c r="AC39" s="117" t="s">
        <v>683</v>
      </c>
      <c r="AD39" s="222"/>
      <c r="AE39" s="117" t="s">
        <v>683</v>
      </c>
      <c r="AF39" s="222"/>
      <c r="AG39" s="114" t="s">
        <v>683</v>
      </c>
      <c r="AH39" s="217"/>
      <c r="AI39" s="114" t="s">
        <v>683</v>
      </c>
      <c r="AJ39" s="217"/>
      <c r="AK39" s="114" t="s">
        <v>683</v>
      </c>
      <c r="AL39" s="217"/>
      <c r="AM39" s="114" t="s">
        <v>683</v>
      </c>
      <c r="AN39" s="217"/>
      <c r="AO39" s="114" t="s">
        <v>683</v>
      </c>
      <c r="AP39" s="217"/>
      <c r="AQ39" s="114" t="s">
        <v>687</v>
      </c>
      <c r="AR39" s="217"/>
      <c r="AS39" s="114" t="s">
        <v>687</v>
      </c>
      <c r="AT39" s="217"/>
      <c r="AU39" s="114" t="s">
        <v>687</v>
      </c>
      <c r="AV39" s="217"/>
      <c r="AW39" s="114" t="s">
        <v>688</v>
      </c>
      <c r="AX39" s="217"/>
      <c r="AY39" s="114" t="s">
        <v>683</v>
      </c>
      <c r="AZ39" s="217"/>
      <c r="BA39" s="114" t="s">
        <v>683</v>
      </c>
      <c r="BB39" s="217"/>
      <c r="BC39" s="114" t="s">
        <v>683</v>
      </c>
      <c r="BD39" s="217"/>
      <c r="BE39" s="114" t="s">
        <v>687</v>
      </c>
      <c r="BF39" s="217"/>
      <c r="BG39" s="114" t="s">
        <v>687</v>
      </c>
      <c r="BH39" s="217"/>
      <c r="BI39" s="114" t="s">
        <v>688</v>
      </c>
      <c r="BJ39" s="217"/>
      <c r="BK39" s="114" t="s">
        <v>683</v>
      </c>
      <c r="BL39" s="219"/>
    </row>
    <row r="40" spans="1:64" s="76" customFormat="1" x14ac:dyDescent="0.25">
      <c r="A40" s="227"/>
      <c r="B40" s="217"/>
      <c r="C40" s="217" t="s">
        <v>705</v>
      </c>
      <c r="D40" s="217" t="s">
        <v>706</v>
      </c>
      <c r="E40" s="114" t="s">
        <v>683</v>
      </c>
      <c r="F40" s="217" t="s">
        <v>692</v>
      </c>
      <c r="G40" s="114" t="s">
        <v>688</v>
      </c>
      <c r="H40" s="217" t="s">
        <v>714</v>
      </c>
      <c r="I40" s="114" t="s">
        <v>683</v>
      </c>
      <c r="J40" s="217" t="s">
        <v>692</v>
      </c>
      <c r="K40" s="114" t="s">
        <v>683</v>
      </c>
      <c r="L40" s="217" t="s">
        <v>692</v>
      </c>
      <c r="M40" s="114" t="s">
        <v>683</v>
      </c>
      <c r="N40" s="217" t="s">
        <v>692</v>
      </c>
      <c r="O40" s="114" t="s">
        <v>683</v>
      </c>
      <c r="P40" s="217" t="s">
        <v>692</v>
      </c>
      <c r="Q40" s="114" t="s">
        <v>683</v>
      </c>
      <c r="R40" s="217" t="s">
        <v>692</v>
      </c>
      <c r="S40" s="114" t="s">
        <v>683</v>
      </c>
      <c r="T40" s="217" t="s">
        <v>692</v>
      </c>
      <c r="U40" s="114" t="s">
        <v>683</v>
      </c>
      <c r="V40" s="217" t="s">
        <v>692</v>
      </c>
      <c r="W40" s="114" t="s">
        <v>688</v>
      </c>
      <c r="X40" s="217" t="s">
        <v>694</v>
      </c>
      <c r="Y40" s="114" t="s">
        <v>683</v>
      </c>
      <c r="Z40" s="217" t="s">
        <v>692</v>
      </c>
      <c r="AA40" s="117" t="s">
        <v>683</v>
      </c>
      <c r="AB40" s="222" t="s">
        <v>692</v>
      </c>
      <c r="AC40" s="117" t="s">
        <v>683</v>
      </c>
      <c r="AD40" s="222" t="s">
        <v>692</v>
      </c>
      <c r="AE40" s="117" t="s">
        <v>683</v>
      </c>
      <c r="AF40" s="222" t="s">
        <v>692</v>
      </c>
      <c r="AG40" s="114" t="s">
        <v>683</v>
      </c>
      <c r="AH40" s="217" t="s">
        <v>692</v>
      </c>
      <c r="AI40" s="114" t="s">
        <v>683</v>
      </c>
      <c r="AJ40" s="217" t="s">
        <v>692</v>
      </c>
      <c r="AK40" s="114" t="s">
        <v>683</v>
      </c>
      <c r="AL40" s="217" t="s">
        <v>692</v>
      </c>
      <c r="AM40" s="114" t="s">
        <v>683</v>
      </c>
      <c r="AN40" s="217" t="s">
        <v>692</v>
      </c>
      <c r="AO40" s="114" t="s">
        <v>683</v>
      </c>
      <c r="AP40" s="217" t="s">
        <v>699</v>
      </c>
      <c r="AQ40" s="114" t="s">
        <v>687</v>
      </c>
      <c r="AR40" s="217" t="s">
        <v>692</v>
      </c>
      <c r="AS40" s="114" t="s">
        <v>687</v>
      </c>
      <c r="AT40" s="217" t="s">
        <v>692</v>
      </c>
      <c r="AU40" s="114" t="s">
        <v>688</v>
      </c>
      <c r="AV40" s="217" t="s">
        <v>696</v>
      </c>
      <c r="AW40" s="114" t="s">
        <v>688</v>
      </c>
      <c r="AX40" s="217" t="s">
        <v>696</v>
      </c>
      <c r="AY40" s="114" t="s">
        <v>688</v>
      </c>
      <c r="AZ40" s="217" t="s">
        <v>696</v>
      </c>
      <c r="BA40" s="114" t="s">
        <v>688</v>
      </c>
      <c r="BB40" s="217" t="s">
        <v>701</v>
      </c>
      <c r="BC40" s="114" t="s">
        <v>688</v>
      </c>
      <c r="BD40" s="217" t="s">
        <v>701</v>
      </c>
      <c r="BE40" s="114" t="s">
        <v>687</v>
      </c>
      <c r="BF40" s="217" t="s">
        <v>692</v>
      </c>
      <c r="BG40" s="114" t="s">
        <v>687</v>
      </c>
      <c r="BH40" s="217" t="s">
        <v>692</v>
      </c>
      <c r="BI40" s="114" t="s">
        <v>688</v>
      </c>
      <c r="BJ40" s="217" t="s">
        <v>696</v>
      </c>
      <c r="BK40" s="114" t="s">
        <v>688</v>
      </c>
      <c r="BL40" s="219" t="s">
        <v>701</v>
      </c>
    </row>
    <row r="41" spans="1:64" s="76" customFormat="1" x14ac:dyDescent="0.25">
      <c r="A41" s="227"/>
      <c r="B41" s="217"/>
      <c r="C41" s="217"/>
      <c r="D41" s="217"/>
      <c r="E41" s="114" t="s">
        <v>683</v>
      </c>
      <c r="F41" s="217"/>
      <c r="G41" s="114" t="s">
        <v>683</v>
      </c>
      <c r="H41" s="217"/>
      <c r="I41" s="114" t="s">
        <v>683</v>
      </c>
      <c r="J41" s="217"/>
      <c r="K41" s="114" t="s">
        <v>683</v>
      </c>
      <c r="L41" s="217"/>
      <c r="M41" s="114" t="s">
        <v>683</v>
      </c>
      <c r="N41" s="217"/>
      <c r="O41" s="114" t="s">
        <v>683</v>
      </c>
      <c r="P41" s="217"/>
      <c r="Q41" s="114" t="s">
        <v>683</v>
      </c>
      <c r="R41" s="217"/>
      <c r="S41" s="114" t="s">
        <v>683</v>
      </c>
      <c r="T41" s="217"/>
      <c r="U41" s="114" t="s">
        <v>683</v>
      </c>
      <c r="V41" s="217"/>
      <c r="W41" s="114" t="s">
        <v>683</v>
      </c>
      <c r="X41" s="217"/>
      <c r="Y41" s="114" t="s">
        <v>683</v>
      </c>
      <c r="Z41" s="217"/>
      <c r="AA41" s="117" t="s">
        <v>683</v>
      </c>
      <c r="AB41" s="222"/>
      <c r="AC41" s="117" t="s">
        <v>683</v>
      </c>
      <c r="AD41" s="222"/>
      <c r="AE41" s="117" t="s">
        <v>683</v>
      </c>
      <c r="AF41" s="222"/>
      <c r="AG41" s="114" t="s">
        <v>683</v>
      </c>
      <c r="AH41" s="217"/>
      <c r="AI41" s="114" t="s">
        <v>683</v>
      </c>
      <c r="AJ41" s="217"/>
      <c r="AK41" s="114" t="s">
        <v>683</v>
      </c>
      <c r="AL41" s="217"/>
      <c r="AM41" s="114" t="s">
        <v>683</v>
      </c>
      <c r="AN41" s="217"/>
      <c r="AO41" s="114" t="s">
        <v>683</v>
      </c>
      <c r="AP41" s="217"/>
      <c r="AQ41" s="114" t="s">
        <v>687</v>
      </c>
      <c r="AR41" s="217"/>
      <c r="AS41" s="114" t="s">
        <v>687</v>
      </c>
      <c r="AT41" s="217"/>
      <c r="AU41" s="114" t="s">
        <v>688</v>
      </c>
      <c r="AV41" s="217"/>
      <c r="AW41" s="114" t="s">
        <v>688</v>
      </c>
      <c r="AX41" s="217"/>
      <c r="AY41" s="114" t="s">
        <v>688</v>
      </c>
      <c r="AZ41" s="217"/>
      <c r="BA41" s="114" t="s">
        <v>688</v>
      </c>
      <c r="BB41" s="217"/>
      <c r="BC41" s="114" t="s">
        <v>688</v>
      </c>
      <c r="BD41" s="217"/>
      <c r="BE41" s="114" t="s">
        <v>687</v>
      </c>
      <c r="BF41" s="217"/>
      <c r="BG41" s="114" t="s">
        <v>687</v>
      </c>
      <c r="BH41" s="217"/>
      <c r="BI41" s="114" t="s">
        <v>688</v>
      </c>
      <c r="BJ41" s="217"/>
      <c r="BK41" s="114" t="s">
        <v>688</v>
      </c>
      <c r="BL41" s="219"/>
    </row>
    <row r="42" spans="1:64" s="76" customFormat="1" x14ac:dyDescent="0.25">
      <c r="A42" s="227"/>
      <c r="B42" s="217"/>
      <c r="C42" s="217"/>
      <c r="D42" s="217"/>
      <c r="E42" s="114" t="s">
        <v>683</v>
      </c>
      <c r="F42" s="217"/>
      <c r="G42" s="114" t="s">
        <v>683</v>
      </c>
      <c r="H42" s="217"/>
      <c r="I42" s="114" t="s">
        <v>683</v>
      </c>
      <c r="J42" s="217"/>
      <c r="K42" s="114" t="s">
        <v>683</v>
      </c>
      <c r="L42" s="217"/>
      <c r="M42" s="114" t="s">
        <v>683</v>
      </c>
      <c r="N42" s="217"/>
      <c r="O42" s="114" t="s">
        <v>683</v>
      </c>
      <c r="P42" s="217"/>
      <c r="Q42" s="114" t="s">
        <v>683</v>
      </c>
      <c r="R42" s="217"/>
      <c r="S42" s="114" t="s">
        <v>683</v>
      </c>
      <c r="T42" s="217"/>
      <c r="U42" s="114" t="s">
        <v>683</v>
      </c>
      <c r="V42" s="217"/>
      <c r="W42" s="114" t="s">
        <v>683</v>
      </c>
      <c r="X42" s="217"/>
      <c r="Y42" s="114" t="s">
        <v>683</v>
      </c>
      <c r="Z42" s="217"/>
      <c r="AA42" s="117" t="s">
        <v>683</v>
      </c>
      <c r="AB42" s="222"/>
      <c r="AC42" s="117" t="s">
        <v>683</v>
      </c>
      <c r="AD42" s="222"/>
      <c r="AE42" s="117" t="s">
        <v>683</v>
      </c>
      <c r="AF42" s="222"/>
      <c r="AG42" s="114" t="s">
        <v>683</v>
      </c>
      <c r="AH42" s="217"/>
      <c r="AI42" s="114" t="s">
        <v>683</v>
      </c>
      <c r="AJ42" s="217"/>
      <c r="AK42" s="114" t="s">
        <v>683</v>
      </c>
      <c r="AL42" s="217"/>
      <c r="AM42" s="114" t="s">
        <v>683</v>
      </c>
      <c r="AN42" s="217"/>
      <c r="AO42" s="114" t="s">
        <v>688</v>
      </c>
      <c r="AP42" s="217"/>
      <c r="AQ42" s="114" t="s">
        <v>687</v>
      </c>
      <c r="AR42" s="217"/>
      <c r="AS42" s="114" t="s">
        <v>687</v>
      </c>
      <c r="AT42" s="217"/>
      <c r="AU42" s="114" t="s">
        <v>688</v>
      </c>
      <c r="AV42" s="217"/>
      <c r="AW42" s="114" t="s">
        <v>688</v>
      </c>
      <c r="AX42" s="217"/>
      <c r="AY42" s="114" t="s">
        <v>688</v>
      </c>
      <c r="AZ42" s="217"/>
      <c r="BA42" s="114" t="s">
        <v>688</v>
      </c>
      <c r="BB42" s="217"/>
      <c r="BC42" s="114" t="s">
        <v>688</v>
      </c>
      <c r="BD42" s="217"/>
      <c r="BE42" s="114" t="s">
        <v>687</v>
      </c>
      <c r="BF42" s="217"/>
      <c r="BG42" s="114" t="s">
        <v>687</v>
      </c>
      <c r="BH42" s="217"/>
      <c r="BI42" s="114" t="s">
        <v>688</v>
      </c>
      <c r="BJ42" s="217"/>
      <c r="BK42" s="114" t="s">
        <v>688</v>
      </c>
      <c r="BL42" s="219"/>
    </row>
    <row r="43" spans="1:64" s="76" customFormat="1" ht="30" customHeight="1" x14ac:dyDescent="0.25">
      <c r="A43" s="227"/>
      <c r="B43" s="217"/>
      <c r="C43" s="217"/>
      <c r="D43" s="190" t="s">
        <v>708</v>
      </c>
      <c r="E43" s="114" t="s">
        <v>683</v>
      </c>
      <c r="F43" s="217" t="s">
        <v>692</v>
      </c>
      <c r="G43" s="114" t="s">
        <v>683</v>
      </c>
      <c r="H43" s="217" t="s">
        <v>692</v>
      </c>
      <c r="I43" s="114" t="s">
        <v>683</v>
      </c>
      <c r="J43" s="217" t="s">
        <v>692</v>
      </c>
      <c r="K43" s="114" t="s">
        <v>683</v>
      </c>
      <c r="L43" s="217" t="s">
        <v>692</v>
      </c>
      <c r="M43" s="114" t="s">
        <v>683</v>
      </c>
      <c r="N43" s="217" t="s">
        <v>692</v>
      </c>
      <c r="O43" s="114" t="s">
        <v>683</v>
      </c>
      <c r="P43" s="217" t="s">
        <v>692</v>
      </c>
      <c r="Q43" s="114" t="s">
        <v>683</v>
      </c>
      <c r="R43" s="217" t="s">
        <v>692</v>
      </c>
      <c r="S43" s="114" t="s">
        <v>683</v>
      </c>
      <c r="T43" s="217" t="s">
        <v>692</v>
      </c>
      <c r="U43" s="114" t="s">
        <v>683</v>
      </c>
      <c r="V43" s="217" t="s">
        <v>692</v>
      </c>
      <c r="W43" s="114" t="s">
        <v>683</v>
      </c>
      <c r="X43" s="217" t="s">
        <v>699</v>
      </c>
      <c r="Y43" s="114" t="s">
        <v>683</v>
      </c>
      <c r="Z43" s="217" t="s">
        <v>692</v>
      </c>
      <c r="AA43" s="117" t="s">
        <v>683</v>
      </c>
      <c r="AB43" s="222" t="s">
        <v>692</v>
      </c>
      <c r="AC43" s="117" t="s">
        <v>683</v>
      </c>
      <c r="AD43" s="222" t="s">
        <v>692</v>
      </c>
      <c r="AE43" s="117" t="s">
        <v>683</v>
      </c>
      <c r="AF43" s="222" t="s">
        <v>692</v>
      </c>
      <c r="AG43" s="114" t="s">
        <v>683</v>
      </c>
      <c r="AH43" s="217" t="s">
        <v>692</v>
      </c>
      <c r="AI43" s="114" t="s">
        <v>683</v>
      </c>
      <c r="AJ43" s="217" t="s">
        <v>692</v>
      </c>
      <c r="AK43" s="114" t="s">
        <v>683</v>
      </c>
      <c r="AL43" s="217" t="s">
        <v>692</v>
      </c>
      <c r="AM43" s="114" t="s">
        <v>683</v>
      </c>
      <c r="AN43" s="217" t="s">
        <v>692</v>
      </c>
      <c r="AO43" s="114" t="s">
        <v>683</v>
      </c>
      <c r="AP43" s="217" t="s">
        <v>692</v>
      </c>
      <c r="AQ43" s="114" t="s">
        <v>687</v>
      </c>
      <c r="AR43" s="217" t="s">
        <v>692</v>
      </c>
      <c r="AS43" s="114" t="s">
        <v>687</v>
      </c>
      <c r="AT43" s="217" t="s">
        <v>692</v>
      </c>
      <c r="AU43" s="114" t="s">
        <v>688</v>
      </c>
      <c r="AV43" s="217" t="s">
        <v>696</v>
      </c>
      <c r="AW43" s="114" t="s">
        <v>688</v>
      </c>
      <c r="AX43" s="217" t="s">
        <v>696</v>
      </c>
      <c r="AY43" s="114" t="s">
        <v>688</v>
      </c>
      <c r="AZ43" s="217" t="s">
        <v>696</v>
      </c>
      <c r="BA43" s="114" t="s">
        <v>688</v>
      </c>
      <c r="BB43" s="217" t="s">
        <v>701</v>
      </c>
      <c r="BC43" s="114" t="s">
        <v>688</v>
      </c>
      <c r="BD43" s="217" t="s">
        <v>701</v>
      </c>
      <c r="BE43" s="114" t="s">
        <v>687</v>
      </c>
      <c r="BF43" s="217" t="s">
        <v>699</v>
      </c>
      <c r="BG43" s="114" t="s">
        <v>687</v>
      </c>
      <c r="BH43" s="217" t="s">
        <v>692</v>
      </c>
      <c r="BI43" s="114" t="s">
        <v>688</v>
      </c>
      <c r="BJ43" s="217" t="s">
        <v>715</v>
      </c>
      <c r="BK43" s="114" t="s">
        <v>688</v>
      </c>
      <c r="BL43" s="219" t="s">
        <v>701</v>
      </c>
    </row>
    <row r="44" spans="1:64" s="76" customFormat="1" ht="30" customHeight="1" x14ac:dyDescent="0.25">
      <c r="A44" s="227"/>
      <c r="B44" s="217"/>
      <c r="C44" s="217"/>
      <c r="D44" s="190"/>
      <c r="E44" s="114" t="s">
        <v>683</v>
      </c>
      <c r="F44" s="217"/>
      <c r="G44" s="114" t="s">
        <v>683</v>
      </c>
      <c r="H44" s="217"/>
      <c r="I44" s="114" t="s">
        <v>683</v>
      </c>
      <c r="J44" s="217"/>
      <c r="K44" s="114" t="s">
        <v>683</v>
      </c>
      <c r="L44" s="217"/>
      <c r="M44" s="114" t="s">
        <v>683</v>
      </c>
      <c r="N44" s="217"/>
      <c r="O44" s="114" t="s">
        <v>683</v>
      </c>
      <c r="P44" s="217"/>
      <c r="Q44" s="114" t="s">
        <v>683</v>
      </c>
      <c r="R44" s="217"/>
      <c r="S44" s="114" t="s">
        <v>683</v>
      </c>
      <c r="T44" s="217"/>
      <c r="U44" s="114" t="s">
        <v>683</v>
      </c>
      <c r="V44" s="217"/>
      <c r="W44" s="114" t="s">
        <v>683</v>
      </c>
      <c r="X44" s="217"/>
      <c r="Y44" s="114" t="s">
        <v>683</v>
      </c>
      <c r="Z44" s="217"/>
      <c r="AA44" s="117" t="s">
        <v>683</v>
      </c>
      <c r="AB44" s="222"/>
      <c r="AC44" s="117" t="s">
        <v>683</v>
      </c>
      <c r="AD44" s="222"/>
      <c r="AE44" s="117" t="s">
        <v>683</v>
      </c>
      <c r="AF44" s="222"/>
      <c r="AG44" s="114" t="s">
        <v>683</v>
      </c>
      <c r="AH44" s="217"/>
      <c r="AI44" s="114" t="s">
        <v>683</v>
      </c>
      <c r="AJ44" s="217"/>
      <c r="AK44" s="114" t="s">
        <v>683</v>
      </c>
      <c r="AL44" s="217"/>
      <c r="AM44" s="114" t="s">
        <v>683</v>
      </c>
      <c r="AN44" s="217"/>
      <c r="AO44" s="114" t="s">
        <v>683</v>
      </c>
      <c r="AP44" s="217"/>
      <c r="AQ44" s="114" t="s">
        <v>687</v>
      </c>
      <c r="AR44" s="217"/>
      <c r="AS44" s="114" t="s">
        <v>687</v>
      </c>
      <c r="AT44" s="217"/>
      <c r="AU44" s="114" t="s">
        <v>688</v>
      </c>
      <c r="AV44" s="217"/>
      <c r="AW44" s="114" t="s">
        <v>688</v>
      </c>
      <c r="AX44" s="217"/>
      <c r="AY44" s="114" t="s">
        <v>688</v>
      </c>
      <c r="AZ44" s="217"/>
      <c r="BA44" s="114" t="s">
        <v>688</v>
      </c>
      <c r="BB44" s="217"/>
      <c r="BC44" s="114" t="s">
        <v>688</v>
      </c>
      <c r="BD44" s="217"/>
      <c r="BE44" s="114" t="s">
        <v>687</v>
      </c>
      <c r="BF44" s="217"/>
      <c r="BG44" s="114" t="s">
        <v>687</v>
      </c>
      <c r="BH44" s="217"/>
      <c r="BI44" s="114" t="s">
        <v>688</v>
      </c>
      <c r="BJ44" s="217"/>
      <c r="BK44" s="114" t="s">
        <v>688</v>
      </c>
      <c r="BL44" s="219"/>
    </row>
    <row r="45" spans="1:64" s="76" customFormat="1" ht="30" customHeight="1" x14ac:dyDescent="0.25">
      <c r="A45" s="227"/>
      <c r="B45" s="217"/>
      <c r="C45" s="217"/>
      <c r="D45" s="190"/>
      <c r="E45" s="114" t="s">
        <v>683</v>
      </c>
      <c r="F45" s="217"/>
      <c r="G45" s="114" t="s">
        <v>683</v>
      </c>
      <c r="H45" s="217"/>
      <c r="I45" s="114" t="s">
        <v>683</v>
      </c>
      <c r="J45" s="217"/>
      <c r="K45" s="114" t="s">
        <v>683</v>
      </c>
      <c r="L45" s="217"/>
      <c r="M45" s="114" t="s">
        <v>683</v>
      </c>
      <c r="N45" s="217"/>
      <c r="O45" s="114" t="s">
        <v>683</v>
      </c>
      <c r="P45" s="217"/>
      <c r="Q45" s="114" t="s">
        <v>683</v>
      </c>
      <c r="R45" s="217"/>
      <c r="S45" s="114" t="s">
        <v>683</v>
      </c>
      <c r="T45" s="217"/>
      <c r="U45" s="114" t="s">
        <v>683</v>
      </c>
      <c r="V45" s="217"/>
      <c r="W45" s="114" t="s">
        <v>688</v>
      </c>
      <c r="X45" s="217"/>
      <c r="Y45" s="114" t="s">
        <v>683</v>
      </c>
      <c r="Z45" s="217"/>
      <c r="AA45" s="117" t="s">
        <v>683</v>
      </c>
      <c r="AB45" s="222"/>
      <c r="AC45" s="117" t="s">
        <v>683</v>
      </c>
      <c r="AD45" s="222"/>
      <c r="AE45" s="117" t="s">
        <v>683</v>
      </c>
      <c r="AF45" s="222"/>
      <c r="AG45" s="114" t="s">
        <v>683</v>
      </c>
      <c r="AH45" s="217"/>
      <c r="AI45" s="114" t="s">
        <v>683</v>
      </c>
      <c r="AJ45" s="217"/>
      <c r="AK45" s="114" t="s">
        <v>683</v>
      </c>
      <c r="AL45" s="217"/>
      <c r="AM45" s="114" t="s">
        <v>683</v>
      </c>
      <c r="AN45" s="217"/>
      <c r="AO45" s="114" t="s">
        <v>683</v>
      </c>
      <c r="AP45" s="217"/>
      <c r="AQ45" s="114" t="s">
        <v>687</v>
      </c>
      <c r="AR45" s="217"/>
      <c r="AS45" s="114" t="s">
        <v>687</v>
      </c>
      <c r="AT45" s="217"/>
      <c r="AU45" s="114" t="s">
        <v>688</v>
      </c>
      <c r="AV45" s="217"/>
      <c r="AW45" s="114" t="s">
        <v>688</v>
      </c>
      <c r="AX45" s="217"/>
      <c r="AY45" s="114" t="s">
        <v>688</v>
      </c>
      <c r="AZ45" s="217"/>
      <c r="BA45" s="114" t="s">
        <v>688</v>
      </c>
      <c r="BB45" s="217"/>
      <c r="BC45" s="114" t="s">
        <v>688</v>
      </c>
      <c r="BD45" s="217"/>
      <c r="BE45" s="114" t="s">
        <v>688</v>
      </c>
      <c r="BF45" s="217"/>
      <c r="BG45" s="114" t="s">
        <v>687</v>
      </c>
      <c r="BH45" s="217"/>
      <c r="BI45" s="114" t="s">
        <v>688</v>
      </c>
      <c r="BJ45" s="217"/>
      <c r="BK45" s="114" t="s">
        <v>688</v>
      </c>
      <c r="BL45" s="219"/>
    </row>
    <row r="46" spans="1:64" s="76" customFormat="1" x14ac:dyDescent="0.25">
      <c r="A46" s="227"/>
      <c r="B46" s="217"/>
      <c r="C46" s="217" t="s">
        <v>702</v>
      </c>
      <c r="D46" s="217" t="s">
        <v>716</v>
      </c>
      <c r="E46" s="114" t="s">
        <v>683</v>
      </c>
      <c r="F46" s="217" t="s">
        <v>692</v>
      </c>
      <c r="G46" s="114" t="s">
        <v>683</v>
      </c>
      <c r="H46" s="217" t="s">
        <v>692</v>
      </c>
      <c r="I46" s="114" t="s">
        <v>683</v>
      </c>
      <c r="J46" s="217" t="s">
        <v>692</v>
      </c>
      <c r="K46" s="114" t="s">
        <v>683</v>
      </c>
      <c r="L46" s="217" t="s">
        <v>692</v>
      </c>
      <c r="M46" s="114" t="s">
        <v>683</v>
      </c>
      <c r="N46" s="217" t="s">
        <v>692</v>
      </c>
      <c r="O46" s="114" t="s">
        <v>683</v>
      </c>
      <c r="P46" s="217" t="s">
        <v>692</v>
      </c>
      <c r="Q46" s="114" t="s">
        <v>683</v>
      </c>
      <c r="R46" s="217" t="s">
        <v>692</v>
      </c>
      <c r="S46" s="114" t="s">
        <v>683</v>
      </c>
      <c r="T46" s="217" t="s">
        <v>692</v>
      </c>
      <c r="U46" s="114" t="s">
        <v>683</v>
      </c>
      <c r="V46" s="217" t="s">
        <v>692</v>
      </c>
      <c r="W46" s="114" t="s">
        <v>683</v>
      </c>
      <c r="X46" s="217" t="s">
        <v>694</v>
      </c>
      <c r="Y46" s="114" t="s">
        <v>683</v>
      </c>
      <c r="Z46" s="217" t="s">
        <v>692</v>
      </c>
      <c r="AA46" s="117" t="s">
        <v>683</v>
      </c>
      <c r="AB46" s="222" t="s">
        <v>692</v>
      </c>
      <c r="AC46" s="117" t="s">
        <v>683</v>
      </c>
      <c r="AD46" s="222" t="s">
        <v>692</v>
      </c>
      <c r="AE46" s="117" t="s">
        <v>683</v>
      </c>
      <c r="AF46" s="229" t="s">
        <v>695</v>
      </c>
      <c r="AG46" s="114" t="s">
        <v>683</v>
      </c>
      <c r="AH46" s="217" t="s">
        <v>692</v>
      </c>
      <c r="AI46" s="114" t="s">
        <v>683</v>
      </c>
      <c r="AJ46" s="217" t="s">
        <v>692</v>
      </c>
      <c r="AK46" s="114" t="s">
        <v>683</v>
      </c>
      <c r="AL46" s="217" t="s">
        <v>692</v>
      </c>
      <c r="AM46" s="114" t="s">
        <v>683</v>
      </c>
      <c r="AN46" s="217" t="s">
        <v>692</v>
      </c>
      <c r="AO46" s="114" t="s">
        <v>683</v>
      </c>
      <c r="AP46" s="217" t="s">
        <v>692</v>
      </c>
      <c r="AQ46" s="114" t="s">
        <v>687</v>
      </c>
      <c r="AR46" s="217" t="s">
        <v>692</v>
      </c>
      <c r="AS46" s="114" t="s">
        <v>683</v>
      </c>
      <c r="AT46" s="217" t="s">
        <v>692</v>
      </c>
      <c r="AU46" s="114" t="s">
        <v>683</v>
      </c>
      <c r="AV46" s="217" t="s">
        <v>700</v>
      </c>
      <c r="AW46" s="114" t="s">
        <v>687</v>
      </c>
      <c r="AX46" s="217" t="s">
        <v>700</v>
      </c>
      <c r="AY46" s="114" t="s">
        <v>683</v>
      </c>
      <c r="AZ46" s="217" t="s">
        <v>694</v>
      </c>
      <c r="BA46" s="114" t="s">
        <v>688</v>
      </c>
      <c r="BB46" s="217" t="s">
        <v>701</v>
      </c>
      <c r="BC46" s="114" t="s">
        <v>683</v>
      </c>
      <c r="BD46" s="217" t="s">
        <v>694</v>
      </c>
      <c r="BE46" s="114" t="s">
        <v>687</v>
      </c>
      <c r="BF46" s="217" t="s">
        <v>692</v>
      </c>
      <c r="BG46" s="114" t="s">
        <v>683</v>
      </c>
      <c r="BH46" s="217" t="s">
        <v>699</v>
      </c>
      <c r="BI46" s="114" t="s">
        <v>688</v>
      </c>
      <c r="BJ46" s="217" t="s">
        <v>696</v>
      </c>
      <c r="BK46" s="114" t="s">
        <v>683</v>
      </c>
      <c r="BL46" s="219" t="s">
        <v>699</v>
      </c>
    </row>
    <row r="47" spans="1:64" s="76" customFormat="1" x14ac:dyDescent="0.25">
      <c r="A47" s="227"/>
      <c r="B47" s="217"/>
      <c r="C47" s="217"/>
      <c r="D47" s="217"/>
      <c r="E47" s="114" t="s">
        <v>683</v>
      </c>
      <c r="F47" s="217"/>
      <c r="G47" s="114" t="s">
        <v>683</v>
      </c>
      <c r="H47" s="217"/>
      <c r="I47" s="114" t="s">
        <v>683</v>
      </c>
      <c r="J47" s="217"/>
      <c r="K47" s="114" t="s">
        <v>683</v>
      </c>
      <c r="L47" s="217"/>
      <c r="M47" s="114" t="s">
        <v>683</v>
      </c>
      <c r="N47" s="217"/>
      <c r="O47" s="114" t="s">
        <v>683</v>
      </c>
      <c r="P47" s="217"/>
      <c r="Q47" s="114" t="s">
        <v>683</v>
      </c>
      <c r="R47" s="217"/>
      <c r="S47" s="114" t="s">
        <v>683</v>
      </c>
      <c r="T47" s="217"/>
      <c r="U47" s="114" t="s">
        <v>683</v>
      </c>
      <c r="V47" s="217"/>
      <c r="W47" s="114" t="s">
        <v>688</v>
      </c>
      <c r="X47" s="217"/>
      <c r="Y47" s="114" t="s">
        <v>683</v>
      </c>
      <c r="Z47" s="217"/>
      <c r="AA47" s="117" t="s">
        <v>683</v>
      </c>
      <c r="AB47" s="222"/>
      <c r="AC47" s="117" t="s">
        <v>683</v>
      </c>
      <c r="AD47" s="222"/>
      <c r="AE47" s="117" t="s">
        <v>688</v>
      </c>
      <c r="AF47" s="229"/>
      <c r="AG47" s="114" t="s">
        <v>683</v>
      </c>
      <c r="AH47" s="217"/>
      <c r="AI47" s="114" t="s">
        <v>683</v>
      </c>
      <c r="AJ47" s="217"/>
      <c r="AK47" s="114" t="s">
        <v>683</v>
      </c>
      <c r="AL47" s="217"/>
      <c r="AM47" s="114" t="s">
        <v>683</v>
      </c>
      <c r="AN47" s="217"/>
      <c r="AO47" s="114" t="s">
        <v>683</v>
      </c>
      <c r="AP47" s="217"/>
      <c r="AQ47" s="114" t="s">
        <v>687</v>
      </c>
      <c r="AR47" s="217"/>
      <c r="AS47" s="114" t="s">
        <v>683</v>
      </c>
      <c r="AT47" s="217"/>
      <c r="AU47" s="114" t="s">
        <v>688</v>
      </c>
      <c r="AV47" s="217"/>
      <c r="AW47" s="114" t="s">
        <v>688</v>
      </c>
      <c r="AX47" s="217"/>
      <c r="AY47" s="114" t="s">
        <v>688</v>
      </c>
      <c r="AZ47" s="217"/>
      <c r="BA47" s="114" t="s">
        <v>688</v>
      </c>
      <c r="BB47" s="217"/>
      <c r="BC47" s="114" t="s">
        <v>683</v>
      </c>
      <c r="BD47" s="217"/>
      <c r="BE47" s="114" t="s">
        <v>687</v>
      </c>
      <c r="BF47" s="217"/>
      <c r="BG47" s="114" t="s">
        <v>683</v>
      </c>
      <c r="BH47" s="217"/>
      <c r="BI47" s="114" t="s">
        <v>688</v>
      </c>
      <c r="BJ47" s="217"/>
      <c r="BK47" s="114" t="s">
        <v>683</v>
      </c>
      <c r="BL47" s="219"/>
    </row>
    <row r="48" spans="1:64" s="76" customFormat="1" x14ac:dyDescent="0.25">
      <c r="A48" s="227"/>
      <c r="B48" s="217"/>
      <c r="C48" s="217"/>
      <c r="D48" s="217"/>
      <c r="E48" s="114" t="s">
        <v>683</v>
      </c>
      <c r="F48" s="217"/>
      <c r="G48" s="114" t="s">
        <v>683</v>
      </c>
      <c r="H48" s="217"/>
      <c r="I48" s="114" t="s">
        <v>683</v>
      </c>
      <c r="J48" s="217"/>
      <c r="K48" s="114" t="s">
        <v>683</v>
      </c>
      <c r="L48" s="217"/>
      <c r="M48" s="114" t="s">
        <v>683</v>
      </c>
      <c r="N48" s="217"/>
      <c r="O48" s="114" t="s">
        <v>683</v>
      </c>
      <c r="P48" s="217"/>
      <c r="Q48" s="114" t="s">
        <v>683</v>
      </c>
      <c r="R48" s="217"/>
      <c r="S48" s="114" t="s">
        <v>683</v>
      </c>
      <c r="T48" s="217"/>
      <c r="U48" s="114" t="s">
        <v>683</v>
      </c>
      <c r="V48" s="217"/>
      <c r="W48" s="114" t="s">
        <v>683</v>
      </c>
      <c r="X48" s="217"/>
      <c r="Y48" s="114" t="s">
        <v>683</v>
      </c>
      <c r="Z48" s="217"/>
      <c r="AA48" s="117" t="s">
        <v>683</v>
      </c>
      <c r="AB48" s="222"/>
      <c r="AC48" s="117" t="s">
        <v>683</v>
      </c>
      <c r="AD48" s="222"/>
      <c r="AE48" s="117" t="s">
        <v>688</v>
      </c>
      <c r="AF48" s="229"/>
      <c r="AG48" s="114" t="s">
        <v>683</v>
      </c>
      <c r="AH48" s="217"/>
      <c r="AI48" s="114" t="s">
        <v>683</v>
      </c>
      <c r="AJ48" s="217"/>
      <c r="AK48" s="114" t="s">
        <v>683</v>
      </c>
      <c r="AL48" s="217"/>
      <c r="AM48" s="114" t="s">
        <v>683</v>
      </c>
      <c r="AN48" s="217"/>
      <c r="AO48" s="114" t="s">
        <v>683</v>
      </c>
      <c r="AP48" s="217"/>
      <c r="AQ48" s="114" t="s">
        <v>687</v>
      </c>
      <c r="AR48" s="217"/>
      <c r="AS48" s="114" t="s">
        <v>683</v>
      </c>
      <c r="AT48" s="217"/>
      <c r="AU48" s="114" t="s">
        <v>688</v>
      </c>
      <c r="AV48" s="217"/>
      <c r="AW48" s="114" t="s">
        <v>688</v>
      </c>
      <c r="AX48" s="217"/>
      <c r="AY48" s="114" t="s">
        <v>683</v>
      </c>
      <c r="AZ48" s="217"/>
      <c r="BA48" s="114" t="s">
        <v>688</v>
      </c>
      <c r="BB48" s="217"/>
      <c r="BC48" s="114" t="s">
        <v>688</v>
      </c>
      <c r="BD48" s="217"/>
      <c r="BE48" s="114" t="s">
        <v>687</v>
      </c>
      <c r="BF48" s="217"/>
      <c r="BG48" s="114" t="s">
        <v>688</v>
      </c>
      <c r="BH48" s="217"/>
      <c r="BI48" s="114" t="s">
        <v>688</v>
      </c>
      <c r="BJ48" s="217"/>
      <c r="BK48" s="114" t="s">
        <v>688</v>
      </c>
      <c r="BL48" s="219"/>
    </row>
    <row r="49" spans="1:64" s="76" customFormat="1" ht="30" customHeight="1" x14ac:dyDescent="0.25">
      <c r="A49" s="227"/>
      <c r="B49" s="217"/>
      <c r="C49" s="190" t="s">
        <v>705</v>
      </c>
      <c r="D49" s="190" t="s">
        <v>717</v>
      </c>
      <c r="E49" s="114" t="s">
        <v>683</v>
      </c>
      <c r="F49" s="217" t="s">
        <v>692</v>
      </c>
      <c r="G49" s="114" t="s">
        <v>683</v>
      </c>
      <c r="H49" s="217" t="s">
        <v>692</v>
      </c>
      <c r="I49" s="114" t="s">
        <v>683</v>
      </c>
      <c r="J49" s="217" t="s">
        <v>692</v>
      </c>
      <c r="K49" s="114" t="s">
        <v>683</v>
      </c>
      <c r="L49" s="217" t="s">
        <v>692</v>
      </c>
      <c r="M49" s="114" t="s">
        <v>683</v>
      </c>
      <c r="N49" s="217" t="s">
        <v>692</v>
      </c>
      <c r="O49" s="114" t="s">
        <v>683</v>
      </c>
      <c r="P49" s="217" t="s">
        <v>692</v>
      </c>
      <c r="Q49" s="114" t="s">
        <v>683</v>
      </c>
      <c r="R49" s="217" t="s">
        <v>692</v>
      </c>
      <c r="S49" s="114" t="s">
        <v>683</v>
      </c>
      <c r="T49" s="217" t="s">
        <v>692</v>
      </c>
      <c r="U49" s="114" t="s">
        <v>683</v>
      </c>
      <c r="V49" s="217" t="s">
        <v>692</v>
      </c>
      <c r="W49" s="114" t="s">
        <v>683</v>
      </c>
      <c r="X49" s="217" t="s">
        <v>692</v>
      </c>
      <c r="Y49" s="114" t="s">
        <v>683</v>
      </c>
      <c r="Z49" s="217" t="s">
        <v>692</v>
      </c>
      <c r="AA49" s="117" t="s">
        <v>683</v>
      </c>
      <c r="AB49" s="222" t="s">
        <v>692</v>
      </c>
      <c r="AC49" s="117" t="s">
        <v>683</v>
      </c>
      <c r="AD49" s="222" t="s">
        <v>692</v>
      </c>
      <c r="AE49" s="117" t="s">
        <v>688</v>
      </c>
      <c r="AF49" s="229" t="s">
        <v>695</v>
      </c>
      <c r="AG49" s="114" t="s">
        <v>683</v>
      </c>
      <c r="AH49" s="217" t="s">
        <v>692</v>
      </c>
      <c r="AI49" s="114" t="s">
        <v>683</v>
      </c>
      <c r="AJ49" s="217" t="s">
        <v>692</v>
      </c>
      <c r="AK49" s="114" t="s">
        <v>683</v>
      </c>
      <c r="AL49" s="217" t="s">
        <v>692</v>
      </c>
      <c r="AM49" s="114" t="s">
        <v>683</v>
      </c>
      <c r="AN49" s="217" t="s">
        <v>692</v>
      </c>
      <c r="AO49" s="114" t="s">
        <v>683</v>
      </c>
      <c r="AP49" s="217" t="s">
        <v>692</v>
      </c>
      <c r="AQ49" s="114" t="s">
        <v>687</v>
      </c>
      <c r="AR49" s="217" t="s">
        <v>692</v>
      </c>
      <c r="AS49" s="114" t="s">
        <v>683</v>
      </c>
      <c r="AT49" s="217" t="s">
        <v>692</v>
      </c>
      <c r="AU49" s="114" t="s">
        <v>688</v>
      </c>
      <c r="AV49" s="217" t="s">
        <v>694</v>
      </c>
      <c r="AW49" s="114" t="s">
        <v>688</v>
      </c>
      <c r="AX49" s="217" t="s">
        <v>694</v>
      </c>
      <c r="AY49" s="114" t="s">
        <v>688</v>
      </c>
      <c r="AZ49" s="217" t="s">
        <v>694</v>
      </c>
      <c r="BA49" s="114" t="s">
        <v>688</v>
      </c>
      <c r="BB49" s="217" t="s">
        <v>700</v>
      </c>
      <c r="BC49" s="114" t="s">
        <v>688</v>
      </c>
      <c r="BD49" s="217" t="s">
        <v>694</v>
      </c>
      <c r="BE49" s="114" t="s">
        <v>687</v>
      </c>
      <c r="BF49" s="217" t="s">
        <v>692</v>
      </c>
      <c r="BG49" s="114" t="s">
        <v>688</v>
      </c>
      <c r="BH49" s="217" t="s">
        <v>699</v>
      </c>
      <c r="BI49" s="114" t="s">
        <v>688</v>
      </c>
      <c r="BJ49" s="217" t="s">
        <v>696</v>
      </c>
      <c r="BK49" s="114" t="s">
        <v>683</v>
      </c>
      <c r="BL49" s="219" t="s">
        <v>692</v>
      </c>
    </row>
    <row r="50" spans="1:64" s="76" customFormat="1" ht="30" customHeight="1" x14ac:dyDescent="0.25">
      <c r="A50" s="227"/>
      <c r="B50" s="217"/>
      <c r="C50" s="190"/>
      <c r="D50" s="190"/>
      <c r="E50" s="114" t="s">
        <v>683</v>
      </c>
      <c r="F50" s="217"/>
      <c r="G50" s="114" t="s">
        <v>683</v>
      </c>
      <c r="H50" s="217"/>
      <c r="I50" s="114" t="s">
        <v>683</v>
      </c>
      <c r="J50" s="217"/>
      <c r="K50" s="114" t="s">
        <v>683</v>
      </c>
      <c r="L50" s="217"/>
      <c r="M50" s="114" t="s">
        <v>683</v>
      </c>
      <c r="N50" s="217"/>
      <c r="O50" s="114" t="s">
        <v>683</v>
      </c>
      <c r="P50" s="217"/>
      <c r="Q50" s="114" t="s">
        <v>683</v>
      </c>
      <c r="R50" s="217"/>
      <c r="S50" s="114" t="s">
        <v>683</v>
      </c>
      <c r="T50" s="217"/>
      <c r="U50" s="114" t="s">
        <v>683</v>
      </c>
      <c r="V50" s="217"/>
      <c r="W50" s="114" t="s">
        <v>683</v>
      </c>
      <c r="X50" s="217"/>
      <c r="Y50" s="114" t="s">
        <v>683</v>
      </c>
      <c r="Z50" s="217"/>
      <c r="AA50" s="117" t="s">
        <v>683</v>
      </c>
      <c r="AB50" s="222"/>
      <c r="AC50" s="117" t="s">
        <v>683</v>
      </c>
      <c r="AD50" s="222"/>
      <c r="AE50" s="117" t="s">
        <v>688</v>
      </c>
      <c r="AF50" s="229"/>
      <c r="AG50" s="114" t="s">
        <v>683</v>
      </c>
      <c r="AH50" s="217"/>
      <c r="AI50" s="114" t="s">
        <v>683</v>
      </c>
      <c r="AJ50" s="217"/>
      <c r="AK50" s="114" t="s">
        <v>683</v>
      </c>
      <c r="AL50" s="217"/>
      <c r="AM50" s="114" t="s">
        <v>683</v>
      </c>
      <c r="AN50" s="217"/>
      <c r="AO50" s="114" t="s">
        <v>683</v>
      </c>
      <c r="AP50" s="217"/>
      <c r="AQ50" s="114" t="s">
        <v>687</v>
      </c>
      <c r="AR50" s="217"/>
      <c r="AS50" s="114" t="s">
        <v>683</v>
      </c>
      <c r="AT50" s="217"/>
      <c r="AU50" s="114" t="s">
        <v>683</v>
      </c>
      <c r="AV50" s="217"/>
      <c r="AW50" s="114" t="s">
        <v>687</v>
      </c>
      <c r="AX50" s="217"/>
      <c r="AY50" s="114" t="s">
        <v>683</v>
      </c>
      <c r="AZ50" s="217"/>
      <c r="BA50" s="114" t="s">
        <v>683</v>
      </c>
      <c r="BB50" s="217"/>
      <c r="BC50" s="114" t="s">
        <v>683</v>
      </c>
      <c r="BD50" s="217"/>
      <c r="BE50" s="114" t="s">
        <v>687</v>
      </c>
      <c r="BF50" s="217"/>
      <c r="BG50" s="114" t="s">
        <v>683</v>
      </c>
      <c r="BH50" s="217"/>
      <c r="BI50" s="114" t="s">
        <v>688</v>
      </c>
      <c r="BJ50" s="217"/>
      <c r="BK50" s="114" t="s">
        <v>683</v>
      </c>
      <c r="BL50" s="219"/>
    </row>
    <row r="51" spans="1:64" s="76" customFormat="1" ht="30" customHeight="1" x14ac:dyDescent="0.25">
      <c r="A51" s="227"/>
      <c r="B51" s="217"/>
      <c r="C51" s="190"/>
      <c r="D51" s="190"/>
      <c r="E51" s="114" t="s">
        <v>683</v>
      </c>
      <c r="F51" s="217"/>
      <c r="G51" s="114" t="s">
        <v>683</v>
      </c>
      <c r="H51" s="217"/>
      <c r="I51" s="114" t="s">
        <v>683</v>
      </c>
      <c r="J51" s="217"/>
      <c r="K51" s="114" t="s">
        <v>683</v>
      </c>
      <c r="L51" s="217"/>
      <c r="M51" s="114" t="s">
        <v>683</v>
      </c>
      <c r="N51" s="217"/>
      <c r="O51" s="114" t="s">
        <v>683</v>
      </c>
      <c r="P51" s="217"/>
      <c r="Q51" s="114" t="s">
        <v>683</v>
      </c>
      <c r="R51" s="217"/>
      <c r="S51" s="114" t="s">
        <v>683</v>
      </c>
      <c r="T51" s="217"/>
      <c r="U51" s="114" t="s">
        <v>683</v>
      </c>
      <c r="V51" s="217"/>
      <c r="W51" s="114" t="s">
        <v>683</v>
      </c>
      <c r="X51" s="217"/>
      <c r="Y51" s="114" t="s">
        <v>683</v>
      </c>
      <c r="Z51" s="217"/>
      <c r="AA51" s="117" t="s">
        <v>683</v>
      </c>
      <c r="AB51" s="222"/>
      <c r="AC51" s="117" t="s">
        <v>683</v>
      </c>
      <c r="AD51" s="222"/>
      <c r="AE51" s="117" t="s">
        <v>683</v>
      </c>
      <c r="AF51" s="229"/>
      <c r="AG51" s="114" t="s">
        <v>683</v>
      </c>
      <c r="AH51" s="217"/>
      <c r="AI51" s="114" t="s">
        <v>683</v>
      </c>
      <c r="AJ51" s="217"/>
      <c r="AK51" s="114" t="s">
        <v>683</v>
      </c>
      <c r="AL51" s="217"/>
      <c r="AM51" s="114" t="s">
        <v>683</v>
      </c>
      <c r="AN51" s="217"/>
      <c r="AO51" s="114" t="s">
        <v>683</v>
      </c>
      <c r="AP51" s="217"/>
      <c r="AQ51" s="114" t="s">
        <v>687</v>
      </c>
      <c r="AR51" s="217"/>
      <c r="AS51" s="114" t="s">
        <v>683</v>
      </c>
      <c r="AT51" s="217"/>
      <c r="AU51" s="114" t="s">
        <v>683</v>
      </c>
      <c r="AV51" s="217"/>
      <c r="AW51" s="114" t="s">
        <v>688</v>
      </c>
      <c r="AX51" s="217"/>
      <c r="AY51" s="114" t="s">
        <v>683</v>
      </c>
      <c r="AZ51" s="217"/>
      <c r="BA51" s="114" t="s">
        <v>688</v>
      </c>
      <c r="BB51" s="217"/>
      <c r="BC51" s="114" t="s">
        <v>683</v>
      </c>
      <c r="BD51" s="217"/>
      <c r="BE51" s="114" t="s">
        <v>687</v>
      </c>
      <c r="BF51" s="217"/>
      <c r="BG51" s="114" t="s">
        <v>683</v>
      </c>
      <c r="BH51" s="217"/>
      <c r="BI51" s="114" t="s">
        <v>688</v>
      </c>
      <c r="BJ51" s="217"/>
      <c r="BK51" s="114" t="s">
        <v>683</v>
      </c>
      <c r="BL51" s="219"/>
    </row>
    <row r="52" spans="1:64" s="76" customFormat="1" ht="30" customHeight="1" x14ac:dyDescent="0.25">
      <c r="A52" s="227"/>
      <c r="B52" s="217"/>
      <c r="C52" s="190"/>
      <c r="D52" s="190" t="s">
        <v>718</v>
      </c>
      <c r="E52" s="114" t="s">
        <v>688</v>
      </c>
      <c r="F52" s="217" t="s">
        <v>719</v>
      </c>
      <c r="G52" s="114" t="s">
        <v>683</v>
      </c>
      <c r="H52" s="217" t="s">
        <v>692</v>
      </c>
      <c r="I52" s="114" t="s">
        <v>683</v>
      </c>
      <c r="J52" s="217" t="s">
        <v>692</v>
      </c>
      <c r="K52" s="114" t="s">
        <v>683</v>
      </c>
      <c r="L52" s="217" t="s">
        <v>692</v>
      </c>
      <c r="M52" s="114" t="s">
        <v>683</v>
      </c>
      <c r="N52" s="217" t="s">
        <v>692</v>
      </c>
      <c r="O52" s="114" t="s">
        <v>683</v>
      </c>
      <c r="P52" s="217" t="s">
        <v>719</v>
      </c>
      <c r="Q52" s="114" t="s">
        <v>683</v>
      </c>
      <c r="R52" s="217" t="s">
        <v>719</v>
      </c>
      <c r="S52" s="114" t="s">
        <v>683</v>
      </c>
      <c r="T52" s="190" t="s">
        <v>692</v>
      </c>
      <c r="U52" s="114" t="s">
        <v>683</v>
      </c>
      <c r="V52" s="190" t="s">
        <v>692</v>
      </c>
      <c r="W52" s="114" t="s">
        <v>683</v>
      </c>
      <c r="X52" s="190" t="s">
        <v>692</v>
      </c>
      <c r="Y52" s="114" t="s">
        <v>683</v>
      </c>
      <c r="Z52" s="190" t="s">
        <v>692</v>
      </c>
      <c r="AA52" s="117" t="s">
        <v>683</v>
      </c>
      <c r="AB52" s="222" t="s">
        <v>692</v>
      </c>
      <c r="AC52" s="117" t="s">
        <v>683</v>
      </c>
      <c r="AD52" s="222" t="s">
        <v>692</v>
      </c>
      <c r="AE52" s="117" t="s">
        <v>683</v>
      </c>
      <c r="AF52" s="222" t="s">
        <v>692</v>
      </c>
      <c r="AG52" s="114" t="s">
        <v>683</v>
      </c>
      <c r="AH52" s="217" t="s">
        <v>692</v>
      </c>
      <c r="AI52" s="114" t="s">
        <v>683</v>
      </c>
      <c r="AJ52" s="217" t="s">
        <v>692</v>
      </c>
      <c r="AK52" s="114" t="s">
        <v>683</v>
      </c>
      <c r="AL52" s="217" t="s">
        <v>692</v>
      </c>
      <c r="AM52" s="114" t="s">
        <v>683</v>
      </c>
      <c r="AN52" s="217" t="s">
        <v>692</v>
      </c>
      <c r="AO52" s="114" t="s">
        <v>683</v>
      </c>
      <c r="AP52" s="217" t="s">
        <v>692</v>
      </c>
      <c r="AQ52" s="114" t="s">
        <v>687</v>
      </c>
      <c r="AR52" s="217" t="s">
        <v>692</v>
      </c>
      <c r="AS52" s="114" t="s">
        <v>683</v>
      </c>
      <c r="AT52" s="217" t="s">
        <v>692</v>
      </c>
      <c r="AU52" s="114" t="s">
        <v>683</v>
      </c>
      <c r="AV52" s="217" t="s">
        <v>694</v>
      </c>
      <c r="AW52" s="114" t="s">
        <v>688</v>
      </c>
      <c r="AX52" s="217" t="s">
        <v>696</v>
      </c>
      <c r="AY52" s="114" t="s">
        <v>683</v>
      </c>
      <c r="AZ52" s="217" t="s">
        <v>692</v>
      </c>
      <c r="BA52" s="114" t="s">
        <v>683</v>
      </c>
      <c r="BB52" s="217" t="s">
        <v>700</v>
      </c>
      <c r="BC52" s="114" t="s">
        <v>683</v>
      </c>
      <c r="BD52" s="217" t="s">
        <v>692</v>
      </c>
      <c r="BE52" s="114" t="s">
        <v>687</v>
      </c>
      <c r="BF52" s="217" t="s">
        <v>692</v>
      </c>
      <c r="BG52" s="114" t="s">
        <v>683</v>
      </c>
      <c r="BH52" s="217" t="s">
        <v>692</v>
      </c>
      <c r="BI52" s="114" t="s">
        <v>688</v>
      </c>
      <c r="BJ52" s="217" t="s">
        <v>696</v>
      </c>
      <c r="BK52" s="114" t="s">
        <v>683</v>
      </c>
      <c r="BL52" s="219" t="s">
        <v>692</v>
      </c>
    </row>
    <row r="53" spans="1:64" s="76" customFormat="1" ht="30" customHeight="1" x14ac:dyDescent="0.25">
      <c r="A53" s="227"/>
      <c r="B53" s="217"/>
      <c r="C53" s="190"/>
      <c r="D53" s="190"/>
      <c r="E53" s="114" t="s">
        <v>683</v>
      </c>
      <c r="F53" s="217"/>
      <c r="G53" s="114" t="s">
        <v>683</v>
      </c>
      <c r="H53" s="217"/>
      <c r="I53" s="114" t="s">
        <v>683</v>
      </c>
      <c r="J53" s="217"/>
      <c r="K53" s="114" t="s">
        <v>683</v>
      </c>
      <c r="L53" s="217"/>
      <c r="M53" s="114" t="s">
        <v>683</v>
      </c>
      <c r="N53" s="217"/>
      <c r="O53" s="114" t="s">
        <v>683</v>
      </c>
      <c r="P53" s="217"/>
      <c r="Q53" s="114" t="s">
        <v>688</v>
      </c>
      <c r="R53" s="217"/>
      <c r="S53" s="114" t="s">
        <v>683</v>
      </c>
      <c r="T53" s="190"/>
      <c r="U53" s="114" t="s">
        <v>683</v>
      </c>
      <c r="V53" s="190"/>
      <c r="W53" s="114" t="s">
        <v>683</v>
      </c>
      <c r="X53" s="190"/>
      <c r="Y53" s="114" t="s">
        <v>683</v>
      </c>
      <c r="Z53" s="190"/>
      <c r="AA53" s="117" t="s">
        <v>683</v>
      </c>
      <c r="AB53" s="222"/>
      <c r="AC53" s="117" t="s">
        <v>683</v>
      </c>
      <c r="AD53" s="222"/>
      <c r="AE53" s="117" t="s">
        <v>683</v>
      </c>
      <c r="AF53" s="222"/>
      <c r="AG53" s="114" t="s">
        <v>683</v>
      </c>
      <c r="AH53" s="217"/>
      <c r="AI53" s="114" t="s">
        <v>683</v>
      </c>
      <c r="AJ53" s="217"/>
      <c r="AK53" s="114" t="s">
        <v>683</v>
      </c>
      <c r="AL53" s="217"/>
      <c r="AM53" s="114" t="s">
        <v>683</v>
      </c>
      <c r="AN53" s="217"/>
      <c r="AO53" s="114" t="s">
        <v>683</v>
      </c>
      <c r="AP53" s="217"/>
      <c r="AQ53" s="114" t="s">
        <v>687</v>
      </c>
      <c r="AR53" s="217"/>
      <c r="AS53" s="114" t="s">
        <v>683</v>
      </c>
      <c r="AT53" s="217"/>
      <c r="AU53" s="114" t="s">
        <v>688</v>
      </c>
      <c r="AV53" s="217"/>
      <c r="AW53" s="114" t="s">
        <v>688</v>
      </c>
      <c r="AX53" s="217"/>
      <c r="AY53" s="114" t="s">
        <v>683</v>
      </c>
      <c r="AZ53" s="217"/>
      <c r="BA53" s="114" t="s">
        <v>688</v>
      </c>
      <c r="BB53" s="217"/>
      <c r="BC53" s="114" t="s">
        <v>683</v>
      </c>
      <c r="BD53" s="217"/>
      <c r="BE53" s="114" t="s">
        <v>687</v>
      </c>
      <c r="BF53" s="217"/>
      <c r="BG53" s="114" t="s">
        <v>683</v>
      </c>
      <c r="BH53" s="217"/>
      <c r="BI53" s="114" t="s">
        <v>688</v>
      </c>
      <c r="BJ53" s="217"/>
      <c r="BK53" s="114" t="s">
        <v>683</v>
      </c>
      <c r="BL53" s="219"/>
    </row>
    <row r="54" spans="1:64" s="76" customFormat="1" ht="30" customHeight="1" x14ac:dyDescent="0.25">
      <c r="A54" s="227"/>
      <c r="B54" s="217"/>
      <c r="C54" s="190"/>
      <c r="D54" s="190"/>
      <c r="E54" s="114" t="s">
        <v>683</v>
      </c>
      <c r="F54" s="217"/>
      <c r="G54" s="114" t="s">
        <v>683</v>
      </c>
      <c r="H54" s="217"/>
      <c r="I54" s="114" t="s">
        <v>683</v>
      </c>
      <c r="J54" s="217"/>
      <c r="K54" s="114" t="s">
        <v>683</v>
      </c>
      <c r="L54" s="217"/>
      <c r="M54" s="114" t="s">
        <v>683</v>
      </c>
      <c r="N54" s="217"/>
      <c r="O54" s="114" t="s">
        <v>688</v>
      </c>
      <c r="P54" s="217"/>
      <c r="Q54" s="114" t="s">
        <v>683</v>
      </c>
      <c r="R54" s="217"/>
      <c r="S54" s="114" t="s">
        <v>683</v>
      </c>
      <c r="T54" s="190"/>
      <c r="U54" s="114" t="s">
        <v>683</v>
      </c>
      <c r="V54" s="190"/>
      <c r="W54" s="114" t="s">
        <v>683</v>
      </c>
      <c r="X54" s="190"/>
      <c r="Y54" s="114" t="s">
        <v>683</v>
      </c>
      <c r="Z54" s="190"/>
      <c r="AA54" s="117" t="s">
        <v>683</v>
      </c>
      <c r="AB54" s="222"/>
      <c r="AC54" s="117" t="s">
        <v>683</v>
      </c>
      <c r="AD54" s="222"/>
      <c r="AE54" s="117" t="s">
        <v>683</v>
      </c>
      <c r="AF54" s="222"/>
      <c r="AG54" s="114" t="s">
        <v>683</v>
      </c>
      <c r="AH54" s="217"/>
      <c r="AI54" s="114" t="s">
        <v>683</v>
      </c>
      <c r="AJ54" s="217"/>
      <c r="AK54" s="114" t="s">
        <v>683</v>
      </c>
      <c r="AL54" s="217"/>
      <c r="AM54" s="114" t="s">
        <v>683</v>
      </c>
      <c r="AN54" s="217"/>
      <c r="AO54" s="114" t="s">
        <v>683</v>
      </c>
      <c r="AP54" s="217"/>
      <c r="AQ54" s="114" t="s">
        <v>687</v>
      </c>
      <c r="AR54" s="217"/>
      <c r="AS54" s="114" t="s">
        <v>683</v>
      </c>
      <c r="AT54" s="217"/>
      <c r="AU54" s="114" t="s">
        <v>683</v>
      </c>
      <c r="AV54" s="217"/>
      <c r="AW54" s="114" t="s">
        <v>688</v>
      </c>
      <c r="AX54" s="217"/>
      <c r="AY54" s="114" t="s">
        <v>683</v>
      </c>
      <c r="AZ54" s="217"/>
      <c r="BA54" s="114" t="s">
        <v>688</v>
      </c>
      <c r="BB54" s="217"/>
      <c r="BC54" s="114" t="s">
        <v>683</v>
      </c>
      <c r="BD54" s="217"/>
      <c r="BE54" s="114" t="s">
        <v>687</v>
      </c>
      <c r="BF54" s="217"/>
      <c r="BG54" s="114" t="s">
        <v>683</v>
      </c>
      <c r="BH54" s="217"/>
      <c r="BI54" s="114" t="s">
        <v>688</v>
      </c>
      <c r="BJ54" s="217"/>
      <c r="BK54" s="114" t="s">
        <v>683</v>
      </c>
      <c r="BL54" s="219"/>
    </row>
    <row r="55" spans="1:64" s="76" customFormat="1" x14ac:dyDescent="0.25">
      <c r="A55" s="227"/>
      <c r="B55" s="190" t="s">
        <v>720</v>
      </c>
      <c r="C55" s="217" t="s">
        <v>721</v>
      </c>
      <c r="D55" s="217" t="s">
        <v>352</v>
      </c>
      <c r="E55" s="114" t="s">
        <v>688</v>
      </c>
      <c r="F55" s="217" t="s">
        <v>722</v>
      </c>
      <c r="G55" s="114" t="s">
        <v>688</v>
      </c>
      <c r="H55" s="217" t="s">
        <v>723</v>
      </c>
      <c r="I55" s="114" t="s">
        <v>683</v>
      </c>
      <c r="J55" s="217" t="s">
        <v>724</v>
      </c>
      <c r="K55" s="114" t="s">
        <v>683</v>
      </c>
      <c r="L55" s="217" t="s">
        <v>724</v>
      </c>
      <c r="M55" s="114" t="s">
        <v>683</v>
      </c>
      <c r="N55" s="217" t="s">
        <v>724</v>
      </c>
      <c r="O55" s="114" t="s">
        <v>688</v>
      </c>
      <c r="P55" s="217" t="s">
        <v>725</v>
      </c>
      <c r="Q55" s="114" t="s">
        <v>688</v>
      </c>
      <c r="R55" s="217" t="s">
        <v>726</v>
      </c>
      <c r="S55" s="114" t="s">
        <v>683</v>
      </c>
      <c r="T55" s="217" t="s">
        <v>727</v>
      </c>
      <c r="U55" s="114" t="s">
        <v>683</v>
      </c>
      <c r="V55" s="217" t="s">
        <v>727</v>
      </c>
      <c r="W55" s="114" t="s">
        <v>688</v>
      </c>
      <c r="X55" s="217" t="s">
        <v>728</v>
      </c>
      <c r="Y55" s="114" t="s">
        <v>688</v>
      </c>
      <c r="Z55" s="217" t="s">
        <v>725</v>
      </c>
      <c r="AA55" s="117" t="s">
        <v>683</v>
      </c>
      <c r="AB55" s="222" t="s">
        <v>727</v>
      </c>
      <c r="AC55" s="117" t="s">
        <v>683</v>
      </c>
      <c r="AD55" s="222" t="s">
        <v>727</v>
      </c>
      <c r="AE55" s="117" t="s">
        <v>683</v>
      </c>
      <c r="AF55" s="222" t="s">
        <v>727</v>
      </c>
      <c r="AG55" s="114" t="s">
        <v>683</v>
      </c>
      <c r="AH55" s="217" t="s">
        <v>727</v>
      </c>
      <c r="AI55" s="114" t="s">
        <v>688</v>
      </c>
      <c r="AJ55" s="217" t="s">
        <v>728</v>
      </c>
      <c r="AK55" s="114" t="s">
        <v>688</v>
      </c>
      <c r="AL55" s="217" t="s">
        <v>725</v>
      </c>
      <c r="AM55" s="114" t="s">
        <v>683</v>
      </c>
      <c r="AN55" s="217" t="s">
        <v>685</v>
      </c>
      <c r="AO55" s="114" t="s">
        <v>688</v>
      </c>
      <c r="AP55" s="217" t="s">
        <v>725</v>
      </c>
      <c r="AQ55" s="114" t="s">
        <v>688</v>
      </c>
      <c r="AR55" s="217" t="s">
        <v>729</v>
      </c>
      <c r="AS55" s="114" t="s">
        <v>683</v>
      </c>
      <c r="AT55" s="217" t="s">
        <v>727</v>
      </c>
      <c r="AU55" s="114" t="s">
        <v>688</v>
      </c>
      <c r="AV55" s="217" t="s">
        <v>730</v>
      </c>
      <c r="AW55" s="114" t="s">
        <v>688</v>
      </c>
      <c r="AX55" s="217" t="s">
        <v>731</v>
      </c>
      <c r="AY55" s="114" t="s">
        <v>688</v>
      </c>
      <c r="AZ55" s="217" t="s">
        <v>730</v>
      </c>
      <c r="BA55" s="114" t="s">
        <v>688</v>
      </c>
      <c r="BB55" s="217" t="s">
        <v>731</v>
      </c>
      <c r="BC55" s="114" t="s">
        <v>688</v>
      </c>
      <c r="BD55" s="217" t="s">
        <v>730</v>
      </c>
      <c r="BE55" s="114" t="s">
        <v>688</v>
      </c>
      <c r="BF55" s="217" t="s">
        <v>732</v>
      </c>
      <c r="BG55" s="114" t="s">
        <v>688</v>
      </c>
      <c r="BH55" s="217" t="s">
        <v>729</v>
      </c>
      <c r="BI55" s="114" t="s">
        <v>688</v>
      </c>
      <c r="BJ55" s="217" t="s">
        <v>731</v>
      </c>
      <c r="BK55" s="114" t="s">
        <v>683</v>
      </c>
      <c r="BL55" s="219" t="s">
        <v>727</v>
      </c>
    </row>
    <row r="56" spans="1:64" s="76" customFormat="1" x14ac:dyDescent="0.25">
      <c r="A56" s="227"/>
      <c r="B56" s="190"/>
      <c r="C56" s="217"/>
      <c r="D56" s="217"/>
      <c r="E56" s="114" t="s">
        <v>688</v>
      </c>
      <c r="F56" s="217"/>
      <c r="G56" s="114" t="s">
        <v>683</v>
      </c>
      <c r="H56" s="217"/>
      <c r="I56" s="114" t="s">
        <v>683</v>
      </c>
      <c r="J56" s="217"/>
      <c r="K56" s="114" t="s">
        <v>683</v>
      </c>
      <c r="L56" s="217"/>
      <c r="M56" s="114" t="s">
        <v>683</v>
      </c>
      <c r="N56" s="217"/>
      <c r="O56" s="114" t="s">
        <v>688</v>
      </c>
      <c r="P56" s="217"/>
      <c r="Q56" s="114" t="s">
        <v>683</v>
      </c>
      <c r="R56" s="217"/>
      <c r="S56" s="114" t="s">
        <v>683</v>
      </c>
      <c r="T56" s="217"/>
      <c r="U56" s="114" t="s">
        <v>683</v>
      </c>
      <c r="V56" s="217"/>
      <c r="W56" s="114" t="s">
        <v>688</v>
      </c>
      <c r="X56" s="217"/>
      <c r="Y56" s="114" t="s">
        <v>688</v>
      </c>
      <c r="Z56" s="217"/>
      <c r="AA56" s="117" t="s">
        <v>683</v>
      </c>
      <c r="AB56" s="222"/>
      <c r="AC56" s="117" t="s">
        <v>683</v>
      </c>
      <c r="AD56" s="222"/>
      <c r="AE56" s="117" t="s">
        <v>683</v>
      </c>
      <c r="AF56" s="222"/>
      <c r="AG56" s="114" t="s">
        <v>683</v>
      </c>
      <c r="AH56" s="217"/>
      <c r="AI56" s="114" t="s">
        <v>688</v>
      </c>
      <c r="AJ56" s="217"/>
      <c r="AK56" s="114" t="s">
        <v>688</v>
      </c>
      <c r="AL56" s="217"/>
      <c r="AM56" s="114" t="s">
        <v>688</v>
      </c>
      <c r="AN56" s="217"/>
      <c r="AO56" s="114" t="s">
        <v>688</v>
      </c>
      <c r="AP56" s="217"/>
      <c r="AQ56" s="114" t="s">
        <v>688</v>
      </c>
      <c r="AR56" s="217"/>
      <c r="AS56" s="114" t="s">
        <v>683</v>
      </c>
      <c r="AT56" s="217"/>
      <c r="AU56" s="114" t="s">
        <v>688</v>
      </c>
      <c r="AV56" s="217"/>
      <c r="AW56" s="114" t="s">
        <v>688</v>
      </c>
      <c r="AX56" s="217"/>
      <c r="AY56" s="114" t="s">
        <v>688</v>
      </c>
      <c r="AZ56" s="217"/>
      <c r="BA56" s="114" t="s">
        <v>688</v>
      </c>
      <c r="BB56" s="217"/>
      <c r="BC56" s="114" t="s">
        <v>688</v>
      </c>
      <c r="BD56" s="217"/>
      <c r="BE56" s="114" t="s">
        <v>687</v>
      </c>
      <c r="BF56" s="217"/>
      <c r="BG56" s="114" t="s">
        <v>688</v>
      </c>
      <c r="BH56" s="217"/>
      <c r="BI56" s="114" t="s">
        <v>688</v>
      </c>
      <c r="BJ56" s="217"/>
      <c r="BK56" s="114" t="s">
        <v>683</v>
      </c>
      <c r="BL56" s="219"/>
    </row>
    <row r="57" spans="1:64" s="76" customFormat="1" x14ac:dyDescent="0.25">
      <c r="A57" s="227"/>
      <c r="B57" s="190"/>
      <c r="C57" s="217"/>
      <c r="D57" s="217"/>
      <c r="E57" s="114" t="s">
        <v>688</v>
      </c>
      <c r="F57" s="217"/>
      <c r="G57" s="114" t="s">
        <v>683</v>
      </c>
      <c r="H57" s="217"/>
      <c r="I57" s="114" t="s">
        <v>683</v>
      </c>
      <c r="J57" s="217"/>
      <c r="K57" s="114" t="s">
        <v>683</v>
      </c>
      <c r="L57" s="217"/>
      <c r="M57" s="114" t="s">
        <v>683</v>
      </c>
      <c r="N57" s="217"/>
      <c r="O57" s="114" t="s">
        <v>683</v>
      </c>
      <c r="P57" s="217"/>
      <c r="Q57" s="114" t="s">
        <v>683</v>
      </c>
      <c r="R57" s="217"/>
      <c r="S57" s="114" t="s">
        <v>683</v>
      </c>
      <c r="T57" s="217"/>
      <c r="U57" s="114" t="s">
        <v>683</v>
      </c>
      <c r="V57" s="217"/>
      <c r="W57" s="114" t="s">
        <v>683</v>
      </c>
      <c r="X57" s="217"/>
      <c r="Y57" s="114" t="s">
        <v>683</v>
      </c>
      <c r="Z57" s="217"/>
      <c r="AA57" s="117" t="s">
        <v>683</v>
      </c>
      <c r="AB57" s="222"/>
      <c r="AC57" s="117" t="s">
        <v>683</v>
      </c>
      <c r="AD57" s="222"/>
      <c r="AE57" s="117" t="s">
        <v>683</v>
      </c>
      <c r="AF57" s="222"/>
      <c r="AG57" s="114" t="s">
        <v>683</v>
      </c>
      <c r="AH57" s="217"/>
      <c r="AI57" s="114" t="s">
        <v>683</v>
      </c>
      <c r="AJ57" s="217"/>
      <c r="AK57" s="114" t="s">
        <v>683</v>
      </c>
      <c r="AL57" s="217"/>
      <c r="AM57" s="114" t="s">
        <v>683</v>
      </c>
      <c r="AN57" s="217"/>
      <c r="AO57" s="114" t="s">
        <v>683</v>
      </c>
      <c r="AP57" s="217"/>
      <c r="AQ57" s="114" t="s">
        <v>687</v>
      </c>
      <c r="AR57" s="217"/>
      <c r="AS57" s="114" t="s">
        <v>683</v>
      </c>
      <c r="AT57" s="217"/>
      <c r="AU57" s="114" t="s">
        <v>688</v>
      </c>
      <c r="AV57" s="217"/>
      <c r="AW57" s="114" t="s">
        <v>688</v>
      </c>
      <c r="AX57" s="217"/>
      <c r="AY57" s="114" t="s">
        <v>683</v>
      </c>
      <c r="AZ57" s="217"/>
      <c r="BA57" s="114" t="s">
        <v>688</v>
      </c>
      <c r="BB57" s="217"/>
      <c r="BC57" s="114" t="s">
        <v>683</v>
      </c>
      <c r="BD57" s="217"/>
      <c r="BE57" s="114" t="s">
        <v>687</v>
      </c>
      <c r="BF57" s="217"/>
      <c r="BG57" s="114" t="s">
        <v>683</v>
      </c>
      <c r="BH57" s="217"/>
      <c r="BI57" s="114" t="s">
        <v>688</v>
      </c>
      <c r="BJ57" s="217"/>
      <c r="BK57" s="114" t="s">
        <v>683</v>
      </c>
      <c r="BL57" s="219"/>
    </row>
    <row r="58" spans="1:64" s="76" customFormat="1" x14ac:dyDescent="0.25">
      <c r="A58" s="227"/>
      <c r="B58" s="190"/>
      <c r="C58" s="217"/>
      <c r="D58" s="217"/>
      <c r="E58" s="114" t="s">
        <v>683</v>
      </c>
      <c r="F58" s="217"/>
      <c r="G58" s="114" t="s">
        <v>683</v>
      </c>
      <c r="H58" s="217"/>
      <c r="I58" s="114" t="s">
        <v>683</v>
      </c>
      <c r="J58" s="217"/>
      <c r="K58" s="114" t="s">
        <v>683</v>
      </c>
      <c r="L58" s="217"/>
      <c r="M58" s="114" t="s">
        <v>683</v>
      </c>
      <c r="N58" s="217"/>
      <c r="O58" s="114" t="s">
        <v>683</v>
      </c>
      <c r="P58" s="217"/>
      <c r="Q58" s="114" t="s">
        <v>683</v>
      </c>
      <c r="R58" s="217"/>
      <c r="S58" s="114" t="s">
        <v>683</v>
      </c>
      <c r="T58" s="217"/>
      <c r="U58" s="114" t="s">
        <v>683</v>
      </c>
      <c r="V58" s="217"/>
      <c r="W58" s="114" t="s">
        <v>683</v>
      </c>
      <c r="X58" s="217"/>
      <c r="Y58" s="114" t="s">
        <v>683</v>
      </c>
      <c r="Z58" s="217"/>
      <c r="AA58" s="117" t="s">
        <v>683</v>
      </c>
      <c r="AB58" s="222"/>
      <c r="AC58" s="117" t="s">
        <v>683</v>
      </c>
      <c r="AD58" s="222"/>
      <c r="AE58" s="117" t="s">
        <v>683</v>
      </c>
      <c r="AF58" s="222"/>
      <c r="AG58" s="114" t="s">
        <v>683</v>
      </c>
      <c r="AH58" s="217"/>
      <c r="AI58" s="114" t="s">
        <v>683</v>
      </c>
      <c r="AJ58" s="217"/>
      <c r="AK58" s="114" t="s">
        <v>683</v>
      </c>
      <c r="AL58" s="217"/>
      <c r="AM58" s="114" t="s">
        <v>683</v>
      </c>
      <c r="AN58" s="217"/>
      <c r="AO58" s="114" t="s">
        <v>683</v>
      </c>
      <c r="AP58" s="217"/>
      <c r="AQ58" s="114" t="s">
        <v>688</v>
      </c>
      <c r="AR58" s="217"/>
      <c r="AS58" s="114" t="s">
        <v>683</v>
      </c>
      <c r="AT58" s="217"/>
      <c r="AU58" s="114" t="s">
        <v>683</v>
      </c>
      <c r="AV58" s="217"/>
      <c r="AW58" s="114" t="s">
        <v>688</v>
      </c>
      <c r="AX58" s="217"/>
      <c r="AY58" s="114" t="s">
        <v>688</v>
      </c>
      <c r="AZ58" s="217"/>
      <c r="BA58" s="114" t="s">
        <v>688</v>
      </c>
      <c r="BB58" s="217"/>
      <c r="BC58" s="114" t="s">
        <v>688</v>
      </c>
      <c r="BD58" s="217"/>
      <c r="BE58" s="114" t="s">
        <v>687</v>
      </c>
      <c r="BF58" s="217"/>
      <c r="BG58" s="114" t="s">
        <v>688</v>
      </c>
      <c r="BH58" s="217"/>
      <c r="BI58" s="114" t="s">
        <v>688</v>
      </c>
      <c r="BJ58" s="217"/>
      <c r="BK58" s="114" t="s">
        <v>683</v>
      </c>
      <c r="BL58" s="219"/>
    </row>
    <row r="59" spans="1:64" s="76" customFormat="1" x14ac:dyDescent="0.25">
      <c r="A59" s="227"/>
      <c r="B59" s="190"/>
      <c r="C59" s="217" t="s">
        <v>362</v>
      </c>
      <c r="D59" s="217" t="s">
        <v>362</v>
      </c>
      <c r="E59" s="114" t="s">
        <v>683</v>
      </c>
      <c r="F59" s="217" t="s">
        <v>732</v>
      </c>
      <c r="G59" s="114" t="s">
        <v>683</v>
      </c>
      <c r="H59" s="217" t="s">
        <v>724</v>
      </c>
      <c r="I59" s="114" t="s">
        <v>683</v>
      </c>
      <c r="J59" s="217" t="s">
        <v>724</v>
      </c>
      <c r="K59" s="114" t="s">
        <v>683</v>
      </c>
      <c r="L59" s="217" t="s">
        <v>724</v>
      </c>
      <c r="M59" s="114" t="s">
        <v>683</v>
      </c>
      <c r="N59" s="217" t="s">
        <v>724</v>
      </c>
      <c r="O59" s="114" t="s">
        <v>688</v>
      </c>
      <c r="P59" s="217" t="s">
        <v>733</v>
      </c>
      <c r="Q59" s="114" t="s">
        <v>683</v>
      </c>
      <c r="R59" s="217" t="s">
        <v>724</v>
      </c>
      <c r="S59" s="114" t="s">
        <v>683</v>
      </c>
      <c r="T59" s="217" t="s">
        <v>724</v>
      </c>
      <c r="U59" s="114" t="s">
        <v>683</v>
      </c>
      <c r="V59" s="217" t="s">
        <v>724</v>
      </c>
      <c r="W59" s="114" t="s">
        <v>688</v>
      </c>
      <c r="X59" s="217" t="s">
        <v>733</v>
      </c>
      <c r="Y59" s="114" t="s">
        <v>683</v>
      </c>
      <c r="Z59" s="217" t="s">
        <v>729</v>
      </c>
      <c r="AA59" s="117" t="s">
        <v>683</v>
      </c>
      <c r="AB59" s="222" t="s">
        <v>727</v>
      </c>
      <c r="AC59" s="117" t="s">
        <v>683</v>
      </c>
      <c r="AD59" s="222" t="s">
        <v>727</v>
      </c>
      <c r="AE59" s="117" t="s">
        <v>683</v>
      </c>
      <c r="AF59" s="222" t="s">
        <v>727</v>
      </c>
      <c r="AG59" s="114" t="s">
        <v>683</v>
      </c>
      <c r="AH59" s="217" t="s">
        <v>727</v>
      </c>
      <c r="AI59" s="114" t="s">
        <v>683</v>
      </c>
      <c r="AJ59" s="217" t="s">
        <v>729</v>
      </c>
      <c r="AK59" s="114" t="s">
        <v>688</v>
      </c>
      <c r="AL59" s="217" t="s">
        <v>733</v>
      </c>
      <c r="AM59" s="114" t="s">
        <v>683</v>
      </c>
      <c r="AN59" s="217" t="s">
        <v>727</v>
      </c>
      <c r="AO59" s="114" t="s">
        <v>688</v>
      </c>
      <c r="AP59" s="217" t="s">
        <v>729</v>
      </c>
      <c r="AQ59" s="114" t="s">
        <v>687</v>
      </c>
      <c r="AR59" s="217" t="s">
        <v>729</v>
      </c>
      <c r="AS59" s="114" t="s">
        <v>683</v>
      </c>
      <c r="AT59" s="217" t="s">
        <v>727</v>
      </c>
      <c r="AU59" s="114" t="s">
        <v>683</v>
      </c>
      <c r="AV59" s="217" t="s">
        <v>685</v>
      </c>
      <c r="AW59" s="114" t="s">
        <v>688</v>
      </c>
      <c r="AX59" s="217" t="s">
        <v>731</v>
      </c>
      <c r="AY59" s="114" t="s">
        <v>688</v>
      </c>
      <c r="AZ59" s="217" t="s">
        <v>730</v>
      </c>
      <c r="BA59" s="114" t="s">
        <v>688</v>
      </c>
      <c r="BB59" s="217" t="s">
        <v>731</v>
      </c>
      <c r="BC59" s="114" t="s">
        <v>688</v>
      </c>
      <c r="BD59" s="217" t="s">
        <v>731</v>
      </c>
      <c r="BE59" s="114" t="s">
        <v>688</v>
      </c>
      <c r="BF59" s="217" t="s">
        <v>725</v>
      </c>
      <c r="BG59" s="114" t="s">
        <v>688</v>
      </c>
      <c r="BH59" s="217" t="s">
        <v>733</v>
      </c>
      <c r="BI59" s="114" t="s">
        <v>688</v>
      </c>
      <c r="BJ59" s="217" t="s">
        <v>731</v>
      </c>
      <c r="BK59" s="114" t="s">
        <v>683</v>
      </c>
      <c r="BL59" s="219" t="s">
        <v>727</v>
      </c>
    </row>
    <row r="60" spans="1:64" s="76" customFormat="1" x14ac:dyDescent="0.25">
      <c r="A60" s="227"/>
      <c r="B60" s="190"/>
      <c r="C60" s="217"/>
      <c r="D60" s="217"/>
      <c r="E60" s="114" t="s">
        <v>683</v>
      </c>
      <c r="F60" s="217"/>
      <c r="G60" s="114" t="s">
        <v>683</v>
      </c>
      <c r="H60" s="217"/>
      <c r="I60" s="114" t="s">
        <v>683</v>
      </c>
      <c r="J60" s="217"/>
      <c r="K60" s="114" t="s">
        <v>683</v>
      </c>
      <c r="L60" s="217"/>
      <c r="M60" s="114" t="s">
        <v>683</v>
      </c>
      <c r="N60" s="217"/>
      <c r="O60" s="114" t="s">
        <v>688</v>
      </c>
      <c r="P60" s="217"/>
      <c r="Q60" s="114" t="s">
        <v>683</v>
      </c>
      <c r="R60" s="217"/>
      <c r="S60" s="114" t="s">
        <v>683</v>
      </c>
      <c r="T60" s="217"/>
      <c r="U60" s="114" t="s">
        <v>683</v>
      </c>
      <c r="V60" s="217"/>
      <c r="W60" s="114" t="s">
        <v>688</v>
      </c>
      <c r="X60" s="217"/>
      <c r="Y60" s="114" t="s">
        <v>688</v>
      </c>
      <c r="Z60" s="217"/>
      <c r="AA60" s="117" t="s">
        <v>683</v>
      </c>
      <c r="AB60" s="222"/>
      <c r="AC60" s="117" t="s">
        <v>683</v>
      </c>
      <c r="AD60" s="222"/>
      <c r="AE60" s="117" t="s">
        <v>683</v>
      </c>
      <c r="AF60" s="222"/>
      <c r="AG60" s="114" t="s">
        <v>683</v>
      </c>
      <c r="AH60" s="217"/>
      <c r="AI60" s="114" t="s">
        <v>688</v>
      </c>
      <c r="AJ60" s="217"/>
      <c r="AK60" s="114" t="s">
        <v>688</v>
      </c>
      <c r="AL60" s="217"/>
      <c r="AM60" s="114" t="s">
        <v>683</v>
      </c>
      <c r="AN60" s="217"/>
      <c r="AO60" s="114" t="s">
        <v>688</v>
      </c>
      <c r="AP60" s="217"/>
      <c r="AQ60" s="114" t="s">
        <v>688</v>
      </c>
      <c r="AR60" s="217"/>
      <c r="AS60" s="114" t="s">
        <v>683</v>
      </c>
      <c r="AT60" s="217"/>
      <c r="AU60" s="114" t="s">
        <v>683</v>
      </c>
      <c r="AV60" s="217"/>
      <c r="AW60" s="114" t="s">
        <v>688</v>
      </c>
      <c r="AX60" s="217"/>
      <c r="AY60" s="114" t="s">
        <v>683</v>
      </c>
      <c r="AZ60" s="217"/>
      <c r="BA60" s="114" t="s">
        <v>688</v>
      </c>
      <c r="BB60" s="217"/>
      <c r="BC60" s="114" t="s">
        <v>688</v>
      </c>
      <c r="BD60" s="217"/>
      <c r="BE60" s="114" t="s">
        <v>687</v>
      </c>
      <c r="BF60" s="217"/>
      <c r="BG60" s="114" t="s">
        <v>688</v>
      </c>
      <c r="BH60" s="217"/>
      <c r="BI60" s="114" t="s">
        <v>688</v>
      </c>
      <c r="BJ60" s="217"/>
      <c r="BK60" s="114" t="s">
        <v>683</v>
      </c>
      <c r="BL60" s="219"/>
    </row>
    <row r="61" spans="1:64" s="76" customFormat="1" x14ac:dyDescent="0.25">
      <c r="A61" s="227"/>
      <c r="B61" s="190"/>
      <c r="C61" s="217"/>
      <c r="D61" s="217"/>
      <c r="E61" s="114" t="s">
        <v>683</v>
      </c>
      <c r="F61" s="217"/>
      <c r="G61" s="114" t="s">
        <v>683</v>
      </c>
      <c r="H61" s="217"/>
      <c r="I61" s="114" t="s">
        <v>683</v>
      </c>
      <c r="J61" s="217"/>
      <c r="K61" s="114" t="s">
        <v>683</v>
      </c>
      <c r="L61" s="217"/>
      <c r="M61" s="114" t="s">
        <v>683</v>
      </c>
      <c r="N61" s="217"/>
      <c r="O61" s="114" t="s">
        <v>688</v>
      </c>
      <c r="P61" s="217"/>
      <c r="Q61" s="114" t="s">
        <v>683</v>
      </c>
      <c r="R61" s="217"/>
      <c r="S61" s="114" t="s">
        <v>683</v>
      </c>
      <c r="T61" s="217"/>
      <c r="U61" s="114" t="s">
        <v>683</v>
      </c>
      <c r="V61" s="217"/>
      <c r="W61" s="114" t="s">
        <v>688</v>
      </c>
      <c r="X61" s="217"/>
      <c r="Y61" s="114" t="s">
        <v>688</v>
      </c>
      <c r="Z61" s="217"/>
      <c r="AA61" s="117" t="s">
        <v>683</v>
      </c>
      <c r="AB61" s="222"/>
      <c r="AC61" s="117" t="s">
        <v>683</v>
      </c>
      <c r="AD61" s="222"/>
      <c r="AE61" s="117" t="s">
        <v>683</v>
      </c>
      <c r="AF61" s="222"/>
      <c r="AG61" s="114" t="s">
        <v>683</v>
      </c>
      <c r="AH61" s="217"/>
      <c r="AI61" s="114" t="s">
        <v>688</v>
      </c>
      <c r="AJ61" s="217"/>
      <c r="AK61" s="114" t="s">
        <v>688</v>
      </c>
      <c r="AL61" s="217"/>
      <c r="AM61" s="114" t="s">
        <v>683</v>
      </c>
      <c r="AN61" s="217"/>
      <c r="AO61" s="114" t="s">
        <v>683</v>
      </c>
      <c r="AP61" s="217"/>
      <c r="AQ61" s="114" t="s">
        <v>688</v>
      </c>
      <c r="AR61" s="217"/>
      <c r="AS61" s="114" t="s">
        <v>683</v>
      </c>
      <c r="AT61" s="217"/>
      <c r="AU61" s="114" t="s">
        <v>683</v>
      </c>
      <c r="AV61" s="217"/>
      <c r="AW61" s="114" t="s">
        <v>688</v>
      </c>
      <c r="AX61" s="217"/>
      <c r="AY61" s="114" t="s">
        <v>688</v>
      </c>
      <c r="AZ61" s="217"/>
      <c r="BA61" s="114" t="s">
        <v>688</v>
      </c>
      <c r="BB61" s="217"/>
      <c r="BC61" s="114" t="s">
        <v>688</v>
      </c>
      <c r="BD61" s="217"/>
      <c r="BE61" s="114" t="s">
        <v>687</v>
      </c>
      <c r="BF61" s="217"/>
      <c r="BG61" s="114" t="s">
        <v>688</v>
      </c>
      <c r="BH61" s="217"/>
      <c r="BI61" s="114" t="s">
        <v>688</v>
      </c>
      <c r="BJ61" s="217"/>
      <c r="BK61" s="114" t="s">
        <v>683</v>
      </c>
      <c r="BL61" s="219"/>
    </row>
    <row r="62" spans="1:64" s="76" customFormat="1" x14ac:dyDescent="0.25">
      <c r="A62" s="227"/>
      <c r="B62" s="190"/>
      <c r="C62" s="217"/>
      <c r="D62" s="217"/>
      <c r="E62" s="114" t="s">
        <v>688</v>
      </c>
      <c r="F62" s="217"/>
      <c r="G62" s="114" t="s">
        <v>683</v>
      </c>
      <c r="H62" s="217"/>
      <c r="I62" s="114" t="s">
        <v>683</v>
      </c>
      <c r="J62" s="217"/>
      <c r="K62" s="114" t="s">
        <v>683</v>
      </c>
      <c r="L62" s="217"/>
      <c r="M62" s="114" t="s">
        <v>683</v>
      </c>
      <c r="N62" s="217"/>
      <c r="O62" s="114" t="s">
        <v>688</v>
      </c>
      <c r="P62" s="217"/>
      <c r="Q62" s="114" t="s">
        <v>683</v>
      </c>
      <c r="R62" s="217"/>
      <c r="S62" s="114" t="s">
        <v>683</v>
      </c>
      <c r="T62" s="217"/>
      <c r="U62" s="114" t="s">
        <v>683</v>
      </c>
      <c r="V62" s="217"/>
      <c r="W62" s="114" t="s">
        <v>688</v>
      </c>
      <c r="X62" s="217"/>
      <c r="Y62" s="114" t="s">
        <v>688</v>
      </c>
      <c r="Z62" s="217"/>
      <c r="AA62" s="117" t="s">
        <v>683</v>
      </c>
      <c r="AB62" s="222"/>
      <c r="AC62" s="117" t="s">
        <v>683</v>
      </c>
      <c r="AD62" s="222"/>
      <c r="AE62" s="117" t="s">
        <v>683</v>
      </c>
      <c r="AF62" s="222"/>
      <c r="AG62" s="114" t="s">
        <v>683</v>
      </c>
      <c r="AH62" s="217"/>
      <c r="AI62" s="114" t="s">
        <v>688</v>
      </c>
      <c r="AJ62" s="217"/>
      <c r="AK62" s="114" t="s">
        <v>688</v>
      </c>
      <c r="AL62" s="217"/>
      <c r="AM62" s="114" t="s">
        <v>683</v>
      </c>
      <c r="AN62" s="217"/>
      <c r="AO62" s="114" t="s">
        <v>688</v>
      </c>
      <c r="AP62" s="217"/>
      <c r="AQ62" s="114" t="s">
        <v>688</v>
      </c>
      <c r="AR62" s="217"/>
      <c r="AS62" s="114" t="s">
        <v>683</v>
      </c>
      <c r="AT62" s="217"/>
      <c r="AU62" s="114" t="s">
        <v>688</v>
      </c>
      <c r="AV62" s="217"/>
      <c r="AW62" s="114" t="s">
        <v>688</v>
      </c>
      <c r="AX62" s="217"/>
      <c r="AY62" s="114" t="s">
        <v>688</v>
      </c>
      <c r="AZ62" s="217"/>
      <c r="BA62" s="114" t="s">
        <v>688</v>
      </c>
      <c r="BB62" s="217"/>
      <c r="BC62" s="114" t="s">
        <v>688</v>
      </c>
      <c r="BD62" s="217"/>
      <c r="BE62" s="114" t="s">
        <v>688</v>
      </c>
      <c r="BF62" s="217"/>
      <c r="BG62" s="114" t="s">
        <v>688</v>
      </c>
      <c r="BH62" s="217"/>
      <c r="BI62" s="114" t="s">
        <v>688</v>
      </c>
      <c r="BJ62" s="217"/>
      <c r="BK62" s="114" t="s">
        <v>683</v>
      </c>
      <c r="BL62" s="219"/>
    </row>
    <row r="63" spans="1:64" s="76" customFormat="1" x14ac:dyDescent="0.25">
      <c r="A63" s="227" t="s">
        <v>384</v>
      </c>
      <c r="B63" s="217" t="s">
        <v>734</v>
      </c>
      <c r="C63" s="217" t="s">
        <v>735</v>
      </c>
      <c r="D63" s="217"/>
      <c r="E63" s="114" t="s">
        <v>683</v>
      </c>
      <c r="F63" s="217" t="s">
        <v>724</v>
      </c>
      <c r="G63" s="114" t="s">
        <v>683</v>
      </c>
      <c r="H63" s="217" t="s">
        <v>724</v>
      </c>
      <c r="I63" s="114" t="s">
        <v>683</v>
      </c>
      <c r="J63" s="217" t="s">
        <v>724</v>
      </c>
      <c r="K63" s="114" t="s">
        <v>683</v>
      </c>
      <c r="L63" s="217" t="s">
        <v>724</v>
      </c>
      <c r="M63" s="114" t="s">
        <v>683</v>
      </c>
      <c r="N63" s="217" t="s">
        <v>724</v>
      </c>
      <c r="O63" s="114" t="s">
        <v>683</v>
      </c>
      <c r="P63" s="217" t="s">
        <v>724</v>
      </c>
      <c r="Q63" s="114" t="s">
        <v>683</v>
      </c>
      <c r="R63" s="217" t="s">
        <v>724</v>
      </c>
      <c r="S63" s="114" t="s">
        <v>683</v>
      </c>
      <c r="T63" s="217" t="s">
        <v>724</v>
      </c>
      <c r="U63" s="114" t="s">
        <v>683</v>
      </c>
      <c r="V63" s="217" t="s">
        <v>724</v>
      </c>
      <c r="W63" s="114" t="s">
        <v>683</v>
      </c>
      <c r="X63" s="217" t="s">
        <v>724</v>
      </c>
      <c r="Y63" s="114" t="s">
        <v>683</v>
      </c>
      <c r="Z63" s="217" t="s">
        <v>724</v>
      </c>
      <c r="AA63" s="117" t="s">
        <v>683</v>
      </c>
      <c r="AB63" s="222" t="s">
        <v>727</v>
      </c>
      <c r="AC63" s="117" t="s">
        <v>683</v>
      </c>
      <c r="AD63" s="222" t="s">
        <v>727</v>
      </c>
      <c r="AE63" s="117" t="s">
        <v>683</v>
      </c>
      <c r="AF63" s="222" t="s">
        <v>727</v>
      </c>
      <c r="AG63" s="114" t="s">
        <v>683</v>
      </c>
      <c r="AH63" s="217" t="s">
        <v>724</v>
      </c>
      <c r="AI63" s="114" t="s">
        <v>683</v>
      </c>
      <c r="AJ63" s="217" t="s">
        <v>724</v>
      </c>
      <c r="AK63" s="114" t="s">
        <v>683</v>
      </c>
      <c r="AL63" s="217" t="s">
        <v>724</v>
      </c>
      <c r="AM63" s="114" t="s">
        <v>683</v>
      </c>
      <c r="AN63" s="217" t="s">
        <v>724</v>
      </c>
      <c r="AO63" s="114" t="s">
        <v>683</v>
      </c>
      <c r="AP63" s="217" t="s">
        <v>727</v>
      </c>
      <c r="AQ63" s="114" t="s">
        <v>687</v>
      </c>
      <c r="AR63" s="217" t="s">
        <v>724</v>
      </c>
      <c r="AS63" s="114" t="s">
        <v>683</v>
      </c>
      <c r="AT63" s="217" t="s">
        <v>727</v>
      </c>
      <c r="AU63" s="114" t="s">
        <v>688</v>
      </c>
      <c r="AV63" s="217" t="s">
        <v>730</v>
      </c>
      <c r="AW63" s="114" t="s">
        <v>688</v>
      </c>
      <c r="AX63" s="217" t="s">
        <v>730</v>
      </c>
      <c r="AY63" s="114" t="s">
        <v>688</v>
      </c>
      <c r="AZ63" s="217" t="s">
        <v>731</v>
      </c>
      <c r="BA63" s="114" t="s">
        <v>688</v>
      </c>
      <c r="BB63" s="217" t="s">
        <v>731</v>
      </c>
      <c r="BC63" s="114" t="s">
        <v>688</v>
      </c>
      <c r="BD63" s="217" t="s">
        <v>730</v>
      </c>
      <c r="BE63" s="114" t="s">
        <v>687</v>
      </c>
      <c r="BF63" s="217" t="s">
        <v>727</v>
      </c>
      <c r="BG63" s="114" t="s">
        <v>683</v>
      </c>
      <c r="BH63" s="217" t="s">
        <v>727</v>
      </c>
      <c r="BI63" s="114" t="s">
        <v>688</v>
      </c>
      <c r="BJ63" s="217" t="s">
        <v>731</v>
      </c>
      <c r="BK63" s="114" t="s">
        <v>683</v>
      </c>
      <c r="BL63" s="219" t="s">
        <v>727</v>
      </c>
    </row>
    <row r="64" spans="1:64" s="76" customFormat="1" x14ac:dyDescent="0.25">
      <c r="A64" s="227"/>
      <c r="B64" s="217"/>
      <c r="C64" s="217"/>
      <c r="D64" s="217"/>
      <c r="E64" s="114" t="s">
        <v>683</v>
      </c>
      <c r="F64" s="217"/>
      <c r="G64" s="114" t="s">
        <v>683</v>
      </c>
      <c r="H64" s="217"/>
      <c r="I64" s="114" t="s">
        <v>683</v>
      </c>
      <c r="J64" s="217"/>
      <c r="K64" s="114" t="s">
        <v>683</v>
      </c>
      <c r="L64" s="217"/>
      <c r="M64" s="114" t="s">
        <v>683</v>
      </c>
      <c r="N64" s="217"/>
      <c r="O64" s="114" t="s">
        <v>683</v>
      </c>
      <c r="P64" s="217"/>
      <c r="Q64" s="114" t="s">
        <v>683</v>
      </c>
      <c r="R64" s="217"/>
      <c r="S64" s="114" t="s">
        <v>683</v>
      </c>
      <c r="T64" s="217"/>
      <c r="U64" s="114" t="s">
        <v>683</v>
      </c>
      <c r="V64" s="217"/>
      <c r="W64" s="114" t="s">
        <v>683</v>
      </c>
      <c r="X64" s="217"/>
      <c r="Y64" s="114" t="s">
        <v>683</v>
      </c>
      <c r="Z64" s="217"/>
      <c r="AA64" s="117" t="s">
        <v>683</v>
      </c>
      <c r="AB64" s="222"/>
      <c r="AC64" s="117" t="s">
        <v>683</v>
      </c>
      <c r="AD64" s="222"/>
      <c r="AE64" s="117" t="s">
        <v>683</v>
      </c>
      <c r="AF64" s="222"/>
      <c r="AG64" s="114" t="s">
        <v>683</v>
      </c>
      <c r="AH64" s="217"/>
      <c r="AI64" s="114" t="s">
        <v>683</v>
      </c>
      <c r="AJ64" s="217"/>
      <c r="AK64" s="114" t="s">
        <v>683</v>
      </c>
      <c r="AL64" s="217"/>
      <c r="AM64" s="114" t="s">
        <v>683</v>
      </c>
      <c r="AN64" s="217"/>
      <c r="AO64" s="114" t="s">
        <v>683</v>
      </c>
      <c r="AP64" s="217"/>
      <c r="AQ64" s="114" t="s">
        <v>687</v>
      </c>
      <c r="AR64" s="217"/>
      <c r="AS64" s="114" t="s">
        <v>683</v>
      </c>
      <c r="AT64" s="217"/>
      <c r="AU64" s="114" t="s">
        <v>688</v>
      </c>
      <c r="AV64" s="217"/>
      <c r="AW64" s="114" t="s">
        <v>688</v>
      </c>
      <c r="AX64" s="217"/>
      <c r="AY64" s="114" t="s">
        <v>688</v>
      </c>
      <c r="AZ64" s="217"/>
      <c r="BA64" s="114" t="s">
        <v>688</v>
      </c>
      <c r="BB64" s="217"/>
      <c r="BC64" s="114" t="s">
        <v>688</v>
      </c>
      <c r="BD64" s="217"/>
      <c r="BE64" s="114" t="s">
        <v>687</v>
      </c>
      <c r="BF64" s="217"/>
      <c r="BG64" s="114" t="s">
        <v>683</v>
      </c>
      <c r="BH64" s="217"/>
      <c r="BI64" s="114" t="s">
        <v>688</v>
      </c>
      <c r="BJ64" s="217"/>
      <c r="BK64" s="114" t="s">
        <v>683</v>
      </c>
      <c r="BL64" s="219"/>
    </row>
    <row r="65" spans="1:64" s="76" customFormat="1" x14ac:dyDescent="0.25">
      <c r="A65" s="227"/>
      <c r="B65" s="217"/>
      <c r="C65" s="217"/>
      <c r="D65" s="217"/>
      <c r="E65" s="114" t="s">
        <v>683</v>
      </c>
      <c r="F65" s="217"/>
      <c r="G65" s="114" t="s">
        <v>683</v>
      </c>
      <c r="H65" s="217"/>
      <c r="I65" s="114" t="s">
        <v>683</v>
      </c>
      <c r="J65" s="217"/>
      <c r="K65" s="114" t="s">
        <v>683</v>
      </c>
      <c r="L65" s="217"/>
      <c r="M65" s="114" t="s">
        <v>683</v>
      </c>
      <c r="N65" s="217"/>
      <c r="O65" s="114" t="s">
        <v>683</v>
      </c>
      <c r="P65" s="217"/>
      <c r="Q65" s="114" t="s">
        <v>683</v>
      </c>
      <c r="R65" s="217"/>
      <c r="S65" s="114" t="s">
        <v>683</v>
      </c>
      <c r="T65" s="217"/>
      <c r="U65" s="114" t="s">
        <v>683</v>
      </c>
      <c r="V65" s="217"/>
      <c r="W65" s="114" t="s">
        <v>683</v>
      </c>
      <c r="X65" s="217"/>
      <c r="Y65" s="114" t="s">
        <v>683</v>
      </c>
      <c r="Z65" s="217"/>
      <c r="AA65" s="117" t="s">
        <v>683</v>
      </c>
      <c r="AB65" s="222"/>
      <c r="AC65" s="117" t="s">
        <v>683</v>
      </c>
      <c r="AD65" s="222"/>
      <c r="AE65" s="117" t="s">
        <v>683</v>
      </c>
      <c r="AF65" s="222"/>
      <c r="AG65" s="114" t="s">
        <v>683</v>
      </c>
      <c r="AH65" s="217"/>
      <c r="AI65" s="114" t="s">
        <v>683</v>
      </c>
      <c r="AJ65" s="217"/>
      <c r="AK65" s="114" t="s">
        <v>683</v>
      </c>
      <c r="AL65" s="217"/>
      <c r="AM65" s="114" t="s">
        <v>683</v>
      </c>
      <c r="AN65" s="217"/>
      <c r="AO65" s="114" t="s">
        <v>683</v>
      </c>
      <c r="AP65" s="217"/>
      <c r="AQ65" s="114" t="s">
        <v>687</v>
      </c>
      <c r="AR65" s="217"/>
      <c r="AS65" s="114" t="s">
        <v>683</v>
      </c>
      <c r="AT65" s="217"/>
      <c r="AU65" s="114" t="s">
        <v>688</v>
      </c>
      <c r="AV65" s="217"/>
      <c r="AW65" s="114" t="s">
        <v>688</v>
      </c>
      <c r="AX65" s="217"/>
      <c r="AY65" s="114" t="s">
        <v>688</v>
      </c>
      <c r="AZ65" s="217"/>
      <c r="BA65" s="114" t="s">
        <v>688</v>
      </c>
      <c r="BB65" s="217"/>
      <c r="BC65" s="114" t="s">
        <v>688</v>
      </c>
      <c r="BD65" s="217"/>
      <c r="BE65" s="114" t="s">
        <v>687</v>
      </c>
      <c r="BF65" s="217"/>
      <c r="BG65" s="114" t="s">
        <v>683</v>
      </c>
      <c r="BH65" s="217"/>
      <c r="BI65" s="114" t="s">
        <v>688</v>
      </c>
      <c r="BJ65" s="217"/>
      <c r="BK65" s="114" t="s">
        <v>683</v>
      </c>
      <c r="BL65" s="219"/>
    </row>
    <row r="66" spans="1:64" s="76" customFormat="1" x14ac:dyDescent="0.25">
      <c r="A66" s="227"/>
      <c r="B66" s="217"/>
      <c r="C66" s="217"/>
      <c r="D66" s="217"/>
      <c r="E66" s="114" t="s">
        <v>683</v>
      </c>
      <c r="F66" s="217"/>
      <c r="G66" s="114" t="s">
        <v>683</v>
      </c>
      <c r="H66" s="217"/>
      <c r="I66" s="114" t="s">
        <v>683</v>
      </c>
      <c r="J66" s="217"/>
      <c r="K66" s="114" t="s">
        <v>683</v>
      </c>
      <c r="L66" s="217"/>
      <c r="M66" s="114" t="s">
        <v>683</v>
      </c>
      <c r="N66" s="217"/>
      <c r="O66" s="114" t="s">
        <v>683</v>
      </c>
      <c r="P66" s="217"/>
      <c r="Q66" s="114" t="s">
        <v>683</v>
      </c>
      <c r="R66" s="217"/>
      <c r="S66" s="114" t="s">
        <v>683</v>
      </c>
      <c r="T66" s="217"/>
      <c r="U66" s="114" t="s">
        <v>683</v>
      </c>
      <c r="V66" s="217"/>
      <c r="W66" s="114" t="s">
        <v>683</v>
      </c>
      <c r="X66" s="217"/>
      <c r="Y66" s="114" t="s">
        <v>683</v>
      </c>
      <c r="Z66" s="217"/>
      <c r="AA66" s="117" t="s">
        <v>683</v>
      </c>
      <c r="AB66" s="222"/>
      <c r="AC66" s="117" t="s">
        <v>683</v>
      </c>
      <c r="AD66" s="222"/>
      <c r="AE66" s="117" t="s">
        <v>683</v>
      </c>
      <c r="AF66" s="222"/>
      <c r="AG66" s="114" t="s">
        <v>683</v>
      </c>
      <c r="AH66" s="217"/>
      <c r="AI66" s="114" t="s">
        <v>683</v>
      </c>
      <c r="AJ66" s="217"/>
      <c r="AK66" s="114" t="s">
        <v>683</v>
      </c>
      <c r="AL66" s="217"/>
      <c r="AM66" s="114" t="s">
        <v>683</v>
      </c>
      <c r="AN66" s="217"/>
      <c r="AO66" s="114" t="s">
        <v>683</v>
      </c>
      <c r="AP66" s="217"/>
      <c r="AQ66" s="114" t="s">
        <v>687</v>
      </c>
      <c r="AR66" s="217"/>
      <c r="AS66" s="114" t="s">
        <v>683</v>
      </c>
      <c r="AT66" s="217"/>
      <c r="AU66" s="114" t="s">
        <v>683</v>
      </c>
      <c r="AV66" s="217"/>
      <c r="AW66" s="114" t="s">
        <v>687</v>
      </c>
      <c r="AX66" s="217"/>
      <c r="AY66" s="114" t="s">
        <v>688</v>
      </c>
      <c r="AZ66" s="217"/>
      <c r="BA66" s="114" t="s">
        <v>688</v>
      </c>
      <c r="BB66" s="217"/>
      <c r="BC66" s="114" t="s">
        <v>683</v>
      </c>
      <c r="BD66" s="217"/>
      <c r="BE66" s="114" t="s">
        <v>687</v>
      </c>
      <c r="BF66" s="217"/>
      <c r="BG66" s="114" t="s">
        <v>683</v>
      </c>
      <c r="BH66" s="217"/>
      <c r="BI66" s="114" t="s">
        <v>688</v>
      </c>
      <c r="BJ66" s="217"/>
      <c r="BK66" s="114" t="s">
        <v>683</v>
      </c>
      <c r="BL66" s="219"/>
    </row>
    <row r="67" spans="1:64" s="76" customFormat="1" x14ac:dyDescent="0.25">
      <c r="A67" s="227"/>
      <c r="B67" s="217" t="s">
        <v>392</v>
      </c>
      <c r="C67" s="217" t="s">
        <v>702</v>
      </c>
      <c r="D67" s="217" t="s">
        <v>691</v>
      </c>
      <c r="E67" s="114" t="s">
        <v>683</v>
      </c>
      <c r="F67" s="217" t="s">
        <v>695</v>
      </c>
      <c r="G67" s="114" t="s">
        <v>683</v>
      </c>
      <c r="H67" s="217" t="s">
        <v>692</v>
      </c>
      <c r="I67" s="114" t="s">
        <v>683</v>
      </c>
      <c r="J67" s="217" t="s">
        <v>692</v>
      </c>
      <c r="K67" s="114" t="s">
        <v>683</v>
      </c>
      <c r="L67" s="217" t="s">
        <v>692</v>
      </c>
      <c r="M67" s="114" t="s">
        <v>683</v>
      </c>
      <c r="N67" s="217" t="s">
        <v>692</v>
      </c>
      <c r="O67" s="114" t="s">
        <v>683</v>
      </c>
      <c r="P67" s="217" t="s">
        <v>692</v>
      </c>
      <c r="Q67" s="114" t="s">
        <v>683</v>
      </c>
      <c r="R67" s="217" t="s">
        <v>692</v>
      </c>
      <c r="S67" s="114" t="s">
        <v>683</v>
      </c>
      <c r="T67" s="217" t="s">
        <v>692</v>
      </c>
      <c r="U67" s="114"/>
      <c r="V67" s="217"/>
      <c r="W67" s="114" t="s">
        <v>688</v>
      </c>
      <c r="X67" s="217" t="s">
        <v>696</v>
      </c>
      <c r="Y67" s="114" t="s">
        <v>683</v>
      </c>
      <c r="Z67" s="217" t="s">
        <v>692</v>
      </c>
      <c r="AA67" s="117" t="s">
        <v>683</v>
      </c>
      <c r="AB67" s="222" t="s">
        <v>692</v>
      </c>
      <c r="AC67" s="117" t="s">
        <v>683</v>
      </c>
      <c r="AD67" s="222" t="s">
        <v>692</v>
      </c>
      <c r="AE67" s="117" t="s">
        <v>683</v>
      </c>
      <c r="AF67" s="222" t="s">
        <v>692</v>
      </c>
      <c r="AG67" s="114"/>
      <c r="AH67" s="217"/>
      <c r="AI67" s="114" t="s">
        <v>683</v>
      </c>
      <c r="AJ67" s="217" t="s">
        <v>692</v>
      </c>
      <c r="AK67" s="114" t="s">
        <v>683</v>
      </c>
      <c r="AL67" s="217" t="s">
        <v>692</v>
      </c>
      <c r="AM67" s="114" t="s">
        <v>683</v>
      </c>
      <c r="AN67" s="217" t="s">
        <v>692</v>
      </c>
      <c r="AO67" s="114" t="s">
        <v>683</v>
      </c>
      <c r="AP67" s="217" t="s">
        <v>692</v>
      </c>
      <c r="AQ67" s="114" t="s">
        <v>683</v>
      </c>
      <c r="AR67" s="217" t="s">
        <v>692</v>
      </c>
      <c r="AS67" s="114" t="s">
        <v>683</v>
      </c>
      <c r="AT67" s="217" t="s">
        <v>692</v>
      </c>
      <c r="AU67" s="114" t="s">
        <v>688</v>
      </c>
      <c r="AV67" s="217" t="s">
        <v>700</v>
      </c>
      <c r="AW67" s="114" t="s">
        <v>688</v>
      </c>
      <c r="AX67" s="217" t="s">
        <v>700</v>
      </c>
      <c r="AY67" s="114" t="s">
        <v>683</v>
      </c>
      <c r="AZ67" s="217" t="s">
        <v>692</v>
      </c>
      <c r="BA67" s="114" t="s">
        <v>688</v>
      </c>
      <c r="BB67" s="217" t="s">
        <v>701</v>
      </c>
      <c r="BC67" s="114" t="s">
        <v>683</v>
      </c>
      <c r="BD67" s="217" t="s">
        <v>692</v>
      </c>
      <c r="BE67" s="114" t="s">
        <v>683</v>
      </c>
      <c r="BF67" s="217" t="s">
        <v>692</v>
      </c>
      <c r="BG67" s="114" t="s">
        <v>683</v>
      </c>
      <c r="BH67" s="217" t="s">
        <v>692</v>
      </c>
      <c r="BI67" s="114" t="s">
        <v>688</v>
      </c>
      <c r="BJ67" s="217" t="s">
        <v>696</v>
      </c>
      <c r="BK67" s="114" t="s">
        <v>683</v>
      </c>
      <c r="BL67" s="219" t="s">
        <v>692</v>
      </c>
    </row>
    <row r="68" spans="1:64" s="76" customFormat="1" x14ac:dyDescent="0.25">
      <c r="A68" s="227"/>
      <c r="B68" s="217"/>
      <c r="C68" s="217"/>
      <c r="D68" s="217"/>
      <c r="E68" s="114" t="s">
        <v>688</v>
      </c>
      <c r="F68" s="217"/>
      <c r="G68" s="114" t="s">
        <v>683</v>
      </c>
      <c r="H68" s="217"/>
      <c r="I68" s="114" t="s">
        <v>683</v>
      </c>
      <c r="J68" s="217"/>
      <c r="K68" s="114" t="s">
        <v>683</v>
      </c>
      <c r="L68" s="217"/>
      <c r="M68" s="114" t="s">
        <v>683</v>
      </c>
      <c r="N68" s="217"/>
      <c r="O68" s="114" t="s">
        <v>683</v>
      </c>
      <c r="P68" s="217"/>
      <c r="Q68" s="114" t="s">
        <v>683</v>
      </c>
      <c r="R68" s="217"/>
      <c r="S68" s="114" t="s">
        <v>683</v>
      </c>
      <c r="T68" s="217"/>
      <c r="U68" s="114"/>
      <c r="V68" s="217"/>
      <c r="W68" s="114" t="s">
        <v>688</v>
      </c>
      <c r="X68" s="217"/>
      <c r="Y68" s="114" t="s">
        <v>683</v>
      </c>
      <c r="Z68" s="217"/>
      <c r="AA68" s="117" t="s">
        <v>683</v>
      </c>
      <c r="AB68" s="222"/>
      <c r="AC68" s="117" t="s">
        <v>683</v>
      </c>
      <c r="AD68" s="222"/>
      <c r="AE68" s="117" t="s">
        <v>683</v>
      </c>
      <c r="AF68" s="222"/>
      <c r="AG68" s="114"/>
      <c r="AH68" s="217"/>
      <c r="AI68" s="114" t="s">
        <v>683</v>
      </c>
      <c r="AJ68" s="217"/>
      <c r="AK68" s="114" t="s">
        <v>683</v>
      </c>
      <c r="AL68" s="217"/>
      <c r="AM68" s="114" t="s">
        <v>683</v>
      </c>
      <c r="AN68" s="217"/>
      <c r="AO68" s="114" t="s">
        <v>683</v>
      </c>
      <c r="AP68" s="217"/>
      <c r="AQ68" s="114" t="s">
        <v>683</v>
      </c>
      <c r="AR68" s="217"/>
      <c r="AS68" s="114" t="s">
        <v>683</v>
      </c>
      <c r="AT68" s="217"/>
      <c r="AU68" s="114" t="s">
        <v>683</v>
      </c>
      <c r="AV68" s="217"/>
      <c r="AW68" s="114" t="s">
        <v>687</v>
      </c>
      <c r="AX68" s="217"/>
      <c r="AY68" s="114" t="s">
        <v>683</v>
      </c>
      <c r="AZ68" s="217"/>
      <c r="BA68" s="114" t="s">
        <v>688</v>
      </c>
      <c r="BB68" s="217"/>
      <c r="BC68" s="114" t="s">
        <v>683</v>
      </c>
      <c r="BD68" s="217"/>
      <c r="BE68" s="114" t="s">
        <v>683</v>
      </c>
      <c r="BF68" s="217"/>
      <c r="BG68" s="114" t="s">
        <v>683</v>
      </c>
      <c r="BH68" s="217"/>
      <c r="BI68" s="114" t="s">
        <v>688</v>
      </c>
      <c r="BJ68" s="217"/>
      <c r="BK68" s="114" t="s">
        <v>683</v>
      </c>
      <c r="BL68" s="219"/>
    </row>
    <row r="69" spans="1:64" s="76" customFormat="1" x14ac:dyDescent="0.25">
      <c r="A69" s="227"/>
      <c r="B69" s="217"/>
      <c r="C69" s="217"/>
      <c r="D69" s="217"/>
      <c r="E69" s="114" t="s">
        <v>688</v>
      </c>
      <c r="F69" s="217"/>
      <c r="G69" s="114" t="s">
        <v>683</v>
      </c>
      <c r="H69" s="217"/>
      <c r="I69" s="114" t="s">
        <v>683</v>
      </c>
      <c r="J69" s="217"/>
      <c r="K69" s="114" t="s">
        <v>683</v>
      </c>
      <c r="L69" s="217"/>
      <c r="M69" s="114" t="s">
        <v>683</v>
      </c>
      <c r="N69" s="217"/>
      <c r="O69" s="114" t="s">
        <v>683</v>
      </c>
      <c r="P69" s="217"/>
      <c r="Q69" s="114" t="s">
        <v>683</v>
      </c>
      <c r="R69" s="217"/>
      <c r="S69" s="114" t="s">
        <v>683</v>
      </c>
      <c r="T69" s="217"/>
      <c r="U69" s="114"/>
      <c r="V69" s="217"/>
      <c r="W69" s="114" t="s">
        <v>688</v>
      </c>
      <c r="X69" s="217"/>
      <c r="Y69" s="114" t="s">
        <v>683</v>
      </c>
      <c r="Z69" s="217"/>
      <c r="AA69" s="117" t="s">
        <v>683</v>
      </c>
      <c r="AB69" s="222"/>
      <c r="AC69" s="117" t="s">
        <v>683</v>
      </c>
      <c r="AD69" s="222"/>
      <c r="AE69" s="117" t="s">
        <v>683</v>
      </c>
      <c r="AF69" s="222"/>
      <c r="AG69" s="114"/>
      <c r="AH69" s="217"/>
      <c r="AI69" s="114" t="s">
        <v>683</v>
      </c>
      <c r="AJ69" s="217"/>
      <c r="AK69" s="114" t="s">
        <v>683</v>
      </c>
      <c r="AL69" s="217"/>
      <c r="AM69" s="114" t="s">
        <v>683</v>
      </c>
      <c r="AN69" s="217"/>
      <c r="AO69" s="114" t="s">
        <v>683</v>
      </c>
      <c r="AP69" s="217"/>
      <c r="AQ69" s="114" t="s">
        <v>683</v>
      </c>
      <c r="AR69" s="217"/>
      <c r="AS69" s="114" t="s">
        <v>683</v>
      </c>
      <c r="AT69" s="217"/>
      <c r="AU69" s="114" t="s">
        <v>688</v>
      </c>
      <c r="AV69" s="217"/>
      <c r="AW69" s="114" t="s">
        <v>688</v>
      </c>
      <c r="AX69" s="217"/>
      <c r="AY69" s="114" t="s">
        <v>683</v>
      </c>
      <c r="AZ69" s="217"/>
      <c r="BA69" s="114" t="s">
        <v>688</v>
      </c>
      <c r="BB69" s="217"/>
      <c r="BC69" s="114" t="s">
        <v>683</v>
      </c>
      <c r="BD69" s="217"/>
      <c r="BE69" s="114" t="s">
        <v>683</v>
      </c>
      <c r="BF69" s="217"/>
      <c r="BG69" s="114" t="s">
        <v>683</v>
      </c>
      <c r="BH69" s="217"/>
      <c r="BI69" s="114" t="s">
        <v>688</v>
      </c>
      <c r="BJ69" s="217"/>
      <c r="BK69" s="114" t="s">
        <v>683</v>
      </c>
      <c r="BL69" s="219"/>
    </row>
    <row r="70" spans="1:64" s="76" customFormat="1" x14ac:dyDescent="0.25">
      <c r="A70" s="227"/>
      <c r="B70" s="217"/>
      <c r="C70" s="217"/>
      <c r="D70" s="217" t="s">
        <v>703</v>
      </c>
      <c r="E70" s="114" t="s">
        <v>688</v>
      </c>
      <c r="F70" s="217" t="s">
        <v>700</v>
      </c>
      <c r="G70" s="114" t="s">
        <v>683</v>
      </c>
      <c r="H70" s="217" t="s">
        <v>692</v>
      </c>
      <c r="I70" s="114" t="s">
        <v>683</v>
      </c>
      <c r="J70" s="217" t="s">
        <v>692</v>
      </c>
      <c r="K70" s="114" t="s">
        <v>683</v>
      </c>
      <c r="L70" s="217" t="s">
        <v>692</v>
      </c>
      <c r="M70" s="114" t="s">
        <v>683</v>
      </c>
      <c r="N70" s="217" t="s">
        <v>692</v>
      </c>
      <c r="O70" s="114" t="s">
        <v>683</v>
      </c>
      <c r="P70" s="217" t="s">
        <v>692</v>
      </c>
      <c r="Q70" s="114" t="s">
        <v>683</v>
      </c>
      <c r="R70" s="217" t="s">
        <v>692</v>
      </c>
      <c r="S70" s="114" t="s">
        <v>683</v>
      </c>
      <c r="T70" s="217" t="s">
        <v>692</v>
      </c>
      <c r="U70" s="114"/>
      <c r="V70" s="217"/>
      <c r="W70" s="114" t="s">
        <v>683</v>
      </c>
      <c r="X70" s="217" t="s">
        <v>694</v>
      </c>
      <c r="Y70" s="114" t="s">
        <v>683</v>
      </c>
      <c r="Z70" s="217" t="s">
        <v>692</v>
      </c>
      <c r="AA70" s="117" t="s">
        <v>683</v>
      </c>
      <c r="AB70" s="222" t="s">
        <v>692</v>
      </c>
      <c r="AC70" s="117" t="s">
        <v>683</v>
      </c>
      <c r="AD70" s="222" t="s">
        <v>692</v>
      </c>
      <c r="AE70" s="117" t="s">
        <v>683</v>
      </c>
      <c r="AF70" s="222" t="s">
        <v>692</v>
      </c>
      <c r="AG70" s="114"/>
      <c r="AH70" s="217"/>
      <c r="AI70" s="114" t="s">
        <v>683</v>
      </c>
      <c r="AJ70" s="217" t="s">
        <v>692</v>
      </c>
      <c r="AK70" s="114" t="s">
        <v>683</v>
      </c>
      <c r="AL70" s="217" t="s">
        <v>692</v>
      </c>
      <c r="AM70" s="114" t="s">
        <v>683</v>
      </c>
      <c r="AN70" s="217" t="s">
        <v>692</v>
      </c>
      <c r="AO70" s="114" t="s">
        <v>683</v>
      </c>
      <c r="AP70" s="217" t="s">
        <v>692</v>
      </c>
      <c r="AQ70" s="114" t="s">
        <v>683</v>
      </c>
      <c r="AR70" s="217" t="s">
        <v>692</v>
      </c>
      <c r="AS70" s="114" t="s">
        <v>683</v>
      </c>
      <c r="AT70" s="217" t="s">
        <v>692</v>
      </c>
      <c r="AU70" s="114" t="s">
        <v>683</v>
      </c>
      <c r="AV70" s="217" t="s">
        <v>692</v>
      </c>
      <c r="AW70" s="114" t="s">
        <v>688</v>
      </c>
      <c r="AX70" s="217" t="s">
        <v>700</v>
      </c>
      <c r="AY70" s="114" t="s">
        <v>683</v>
      </c>
      <c r="AZ70" s="217" t="s">
        <v>692</v>
      </c>
      <c r="BA70" s="114" t="s">
        <v>688</v>
      </c>
      <c r="BB70" s="217" t="s">
        <v>699</v>
      </c>
      <c r="BC70" s="114" t="s">
        <v>683</v>
      </c>
      <c r="BD70" s="217" t="s">
        <v>692</v>
      </c>
      <c r="BE70" s="114" t="s">
        <v>683</v>
      </c>
      <c r="BF70" s="217" t="s">
        <v>692</v>
      </c>
      <c r="BG70" s="114" t="s">
        <v>683</v>
      </c>
      <c r="BH70" s="217" t="s">
        <v>692</v>
      </c>
      <c r="BI70" s="114" t="s">
        <v>688</v>
      </c>
      <c r="BJ70" s="217" t="s">
        <v>700</v>
      </c>
      <c r="BK70" s="114" t="s">
        <v>683</v>
      </c>
      <c r="BL70" s="219" t="s">
        <v>692</v>
      </c>
    </row>
    <row r="71" spans="1:64" s="76" customFormat="1" x14ac:dyDescent="0.25">
      <c r="A71" s="227"/>
      <c r="B71" s="217"/>
      <c r="C71" s="217"/>
      <c r="D71" s="217"/>
      <c r="E71" s="114" t="s">
        <v>683</v>
      </c>
      <c r="F71" s="217"/>
      <c r="G71" s="114" t="s">
        <v>683</v>
      </c>
      <c r="H71" s="217"/>
      <c r="I71" s="114" t="s">
        <v>683</v>
      </c>
      <c r="J71" s="217"/>
      <c r="K71" s="114" t="s">
        <v>683</v>
      </c>
      <c r="L71" s="217"/>
      <c r="M71" s="114" t="s">
        <v>683</v>
      </c>
      <c r="N71" s="217"/>
      <c r="O71" s="114" t="s">
        <v>683</v>
      </c>
      <c r="P71" s="217"/>
      <c r="Q71" s="114" t="s">
        <v>683</v>
      </c>
      <c r="R71" s="217"/>
      <c r="S71" s="114" t="s">
        <v>683</v>
      </c>
      <c r="T71" s="217"/>
      <c r="U71" s="114"/>
      <c r="V71" s="217"/>
      <c r="W71" s="114" t="s">
        <v>683</v>
      </c>
      <c r="X71" s="217"/>
      <c r="Y71" s="114" t="s">
        <v>683</v>
      </c>
      <c r="Z71" s="217"/>
      <c r="AA71" s="117" t="s">
        <v>683</v>
      </c>
      <c r="AB71" s="222"/>
      <c r="AC71" s="117" t="s">
        <v>683</v>
      </c>
      <c r="AD71" s="222"/>
      <c r="AE71" s="117" t="s">
        <v>683</v>
      </c>
      <c r="AF71" s="222"/>
      <c r="AG71" s="114"/>
      <c r="AH71" s="217"/>
      <c r="AI71" s="114" t="s">
        <v>683</v>
      </c>
      <c r="AJ71" s="217"/>
      <c r="AK71" s="114" t="s">
        <v>683</v>
      </c>
      <c r="AL71" s="217"/>
      <c r="AM71" s="114" t="s">
        <v>683</v>
      </c>
      <c r="AN71" s="217"/>
      <c r="AO71" s="114" t="s">
        <v>683</v>
      </c>
      <c r="AP71" s="217"/>
      <c r="AQ71" s="114" t="s">
        <v>683</v>
      </c>
      <c r="AR71" s="217"/>
      <c r="AS71" s="114" t="s">
        <v>683</v>
      </c>
      <c r="AT71" s="217"/>
      <c r="AU71" s="114" t="s">
        <v>683</v>
      </c>
      <c r="AV71" s="217"/>
      <c r="AW71" s="114" t="s">
        <v>687</v>
      </c>
      <c r="AX71" s="217"/>
      <c r="AY71" s="114" t="s">
        <v>683</v>
      </c>
      <c r="AZ71" s="217"/>
      <c r="BA71" s="114" t="s">
        <v>683</v>
      </c>
      <c r="BB71" s="217"/>
      <c r="BC71" s="114" t="s">
        <v>683</v>
      </c>
      <c r="BD71" s="217"/>
      <c r="BE71" s="114" t="s">
        <v>683</v>
      </c>
      <c r="BF71" s="217"/>
      <c r="BG71" s="114" t="s">
        <v>683</v>
      </c>
      <c r="BH71" s="217"/>
      <c r="BI71" s="114" t="s">
        <v>683</v>
      </c>
      <c r="BJ71" s="217"/>
      <c r="BK71" s="114" t="s">
        <v>683</v>
      </c>
      <c r="BL71" s="219"/>
    </row>
    <row r="72" spans="1:64" s="76" customFormat="1" x14ac:dyDescent="0.25">
      <c r="A72" s="227"/>
      <c r="B72" s="217"/>
      <c r="C72" s="217"/>
      <c r="D72" s="217"/>
      <c r="E72" s="114" t="s">
        <v>688</v>
      </c>
      <c r="F72" s="217"/>
      <c r="G72" s="114" t="s">
        <v>683</v>
      </c>
      <c r="H72" s="217"/>
      <c r="I72" s="114" t="s">
        <v>683</v>
      </c>
      <c r="J72" s="217"/>
      <c r="K72" s="114" t="s">
        <v>683</v>
      </c>
      <c r="L72" s="217"/>
      <c r="M72" s="114" t="s">
        <v>683</v>
      </c>
      <c r="N72" s="217"/>
      <c r="O72" s="114" t="s">
        <v>683</v>
      </c>
      <c r="P72" s="217"/>
      <c r="Q72" s="114" t="s">
        <v>683</v>
      </c>
      <c r="R72" s="217"/>
      <c r="S72" s="114" t="s">
        <v>683</v>
      </c>
      <c r="T72" s="217"/>
      <c r="U72" s="114"/>
      <c r="V72" s="217"/>
      <c r="W72" s="114" t="s">
        <v>688</v>
      </c>
      <c r="X72" s="217"/>
      <c r="Y72" s="114" t="s">
        <v>683</v>
      </c>
      <c r="Z72" s="217"/>
      <c r="AA72" s="117" t="s">
        <v>683</v>
      </c>
      <c r="AB72" s="222"/>
      <c r="AC72" s="117" t="s">
        <v>683</v>
      </c>
      <c r="AD72" s="222"/>
      <c r="AE72" s="117" t="s">
        <v>683</v>
      </c>
      <c r="AF72" s="222"/>
      <c r="AG72" s="114"/>
      <c r="AH72" s="217"/>
      <c r="AI72" s="114" t="s">
        <v>683</v>
      </c>
      <c r="AJ72" s="217"/>
      <c r="AK72" s="114" t="s">
        <v>683</v>
      </c>
      <c r="AL72" s="217"/>
      <c r="AM72" s="114" t="s">
        <v>683</v>
      </c>
      <c r="AN72" s="217"/>
      <c r="AO72" s="114" t="s">
        <v>683</v>
      </c>
      <c r="AP72" s="217"/>
      <c r="AQ72" s="114" t="s">
        <v>683</v>
      </c>
      <c r="AR72" s="217"/>
      <c r="AS72" s="114" t="s">
        <v>683</v>
      </c>
      <c r="AT72" s="217"/>
      <c r="AU72" s="114" t="s">
        <v>683</v>
      </c>
      <c r="AV72" s="217"/>
      <c r="AW72" s="114" t="s">
        <v>688</v>
      </c>
      <c r="AX72" s="217"/>
      <c r="AY72" s="114" t="s">
        <v>683</v>
      </c>
      <c r="AZ72" s="217"/>
      <c r="BA72" s="114" t="s">
        <v>683</v>
      </c>
      <c r="BB72" s="217"/>
      <c r="BC72" s="114" t="s">
        <v>683</v>
      </c>
      <c r="BD72" s="217"/>
      <c r="BE72" s="114" t="s">
        <v>683</v>
      </c>
      <c r="BF72" s="217"/>
      <c r="BG72" s="114" t="s">
        <v>683</v>
      </c>
      <c r="BH72" s="217"/>
      <c r="BI72" s="114" t="s">
        <v>688</v>
      </c>
      <c r="BJ72" s="217"/>
      <c r="BK72" s="114" t="s">
        <v>683</v>
      </c>
      <c r="BL72" s="219"/>
    </row>
    <row r="73" spans="1:64" s="76" customFormat="1" x14ac:dyDescent="0.25">
      <c r="A73" s="227"/>
      <c r="B73" s="217"/>
      <c r="C73" s="217" t="s">
        <v>736</v>
      </c>
      <c r="D73" s="217" t="s">
        <v>703</v>
      </c>
      <c r="E73" s="114" t="s">
        <v>688</v>
      </c>
      <c r="F73" s="217" t="s">
        <v>695</v>
      </c>
      <c r="G73" s="114" t="s">
        <v>683</v>
      </c>
      <c r="H73" s="217" t="s">
        <v>692</v>
      </c>
      <c r="I73" s="114" t="s">
        <v>683</v>
      </c>
      <c r="J73" s="217" t="s">
        <v>692</v>
      </c>
      <c r="K73" s="114" t="s">
        <v>683</v>
      </c>
      <c r="L73" s="217" t="s">
        <v>692</v>
      </c>
      <c r="M73" s="114" t="s">
        <v>683</v>
      </c>
      <c r="N73" s="217" t="s">
        <v>692</v>
      </c>
      <c r="O73" s="114" t="s">
        <v>683</v>
      </c>
      <c r="P73" s="217" t="s">
        <v>692</v>
      </c>
      <c r="Q73" s="114" t="s">
        <v>683</v>
      </c>
      <c r="R73" s="217" t="s">
        <v>692</v>
      </c>
      <c r="S73" s="114" t="s">
        <v>683</v>
      </c>
      <c r="T73" s="217" t="s">
        <v>692</v>
      </c>
      <c r="U73" s="114"/>
      <c r="V73" s="217"/>
      <c r="W73" s="114" t="s">
        <v>683</v>
      </c>
      <c r="X73" s="217" t="s">
        <v>700</v>
      </c>
      <c r="Y73" s="114" t="s">
        <v>683</v>
      </c>
      <c r="Z73" s="217" t="s">
        <v>692</v>
      </c>
      <c r="AA73" s="117" t="s">
        <v>683</v>
      </c>
      <c r="AB73" s="222" t="s">
        <v>692</v>
      </c>
      <c r="AC73" s="117" t="s">
        <v>683</v>
      </c>
      <c r="AD73" s="222" t="s">
        <v>692</v>
      </c>
      <c r="AE73" s="117" t="s">
        <v>683</v>
      </c>
      <c r="AF73" s="222" t="s">
        <v>692</v>
      </c>
      <c r="AG73" s="114"/>
      <c r="AH73" s="217"/>
      <c r="AI73" s="114" t="s">
        <v>683</v>
      </c>
      <c r="AJ73" s="217" t="s">
        <v>692</v>
      </c>
      <c r="AK73" s="114" t="s">
        <v>683</v>
      </c>
      <c r="AL73" s="217" t="s">
        <v>692</v>
      </c>
      <c r="AM73" s="114" t="s">
        <v>683</v>
      </c>
      <c r="AN73" s="217" t="s">
        <v>692</v>
      </c>
      <c r="AO73" s="114" t="s">
        <v>688</v>
      </c>
      <c r="AP73" s="217" t="s">
        <v>695</v>
      </c>
      <c r="AQ73" s="114" t="s">
        <v>683</v>
      </c>
      <c r="AR73" s="217" t="s">
        <v>692</v>
      </c>
      <c r="AS73" s="114" t="s">
        <v>683</v>
      </c>
      <c r="AT73" s="217" t="s">
        <v>692</v>
      </c>
      <c r="AU73" s="114" t="s">
        <v>688</v>
      </c>
      <c r="AV73" s="217" t="s">
        <v>696</v>
      </c>
      <c r="AW73" s="114" t="s">
        <v>688</v>
      </c>
      <c r="AX73" s="217" t="s">
        <v>696</v>
      </c>
      <c r="AY73" s="114" t="s">
        <v>688</v>
      </c>
      <c r="AZ73" s="217" t="s">
        <v>696</v>
      </c>
      <c r="BA73" s="114" t="s">
        <v>688</v>
      </c>
      <c r="BB73" s="217" t="s">
        <v>701</v>
      </c>
      <c r="BC73" s="114" t="s">
        <v>688</v>
      </c>
      <c r="BD73" s="217" t="s">
        <v>701</v>
      </c>
      <c r="BE73" s="114" t="s">
        <v>683</v>
      </c>
      <c r="BF73" s="217" t="s">
        <v>692</v>
      </c>
      <c r="BG73" s="114" t="s">
        <v>683</v>
      </c>
      <c r="BH73" s="217" t="s">
        <v>692</v>
      </c>
      <c r="BI73" s="114" t="s">
        <v>688</v>
      </c>
      <c r="BJ73" s="217" t="s">
        <v>696</v>
      </c>
      <c r="BK73" s="114" t="s">
        <v>688</v>
      </c>
      <c r="BL73" s="219" t="s">
        <v>701</v>
      </c>
    </row>
    <row r="74" spans="1:64" s="76" customFormat="1" x14ac:dyDescent="0.25">
      <c r="A74" s="227"/>
      <c r="B74" s="217"/>
      <c r="C74" s="217"/>
      <c r="D74" s="217"/>
      <c r="E74" s="114" t="s">
        <v>688</v>
      </c>
      <c r="F74" s="217"/>
      <c r="G74" s="114" t="s">
        <v>683</v>
      </c>
      <c r="H74" s="217"/>
      <c r="I74" s="114" t="s">
        <v>683</v>
      </c>
      <c r="J74" s="217"/>
      <c r="K74" s="114" t="s">
        <v>683</v>
      </c>
      <c r="L74" s="217"/>
      <c r="M74" s="114" t="s">
        <v>683</v>
      </c>
      <c r="N74" s="217"/>
      <c r="O74" s="114" t="s">
        <v>683</v>
      </c>
      <c r="P74" s="217"/>
      <c r="Q74" s="114" t="s">
        <v>683</v>
      </c>
      <c r="R74" s="217"/>
      <c r="S74" s="114" t="s">
        <v>683</v>
      </c>
      <c r="T74" s="217"/>
      <c r="U74" s="114"/>
      <c r="V74" s="217"/>
      <c r="W74" s="114" t="s">
        <v>688</v>
      </c>
      <c r="X74" s="217"/>
      <c r="Y74" s="114" t="s">
        <v>683</v>
      </c>
      <c r="Z74" s="217"/>
      <c r="AA74" s="117" t="s">
        <v>683</v>
      </c>
      <c r="AB74" s="222"/>
      <c r="AC74" s="117" t="s">
        <v>683</v>
      </c>
      <c r="AD74" s="222"/>
      <c r="AE74" s="117" t="s">
        <v>683</v>
      </c>
      <c r="AF74" s="222"/>
      <c r="AG74" s="114"/>
      <c r="AH74" s="217"/>
      <c r="AI74" s="114" t="s">
        <v>683</v>
      </c>
      <c r="AJ74" s="217"/>
      <c r="AK74" s="114" t="s">
        <v>683</v>
      </c>
      <c r="AL74" s="217"/>
      <c r="AM74" s="114" t="s">
        <v>683</v>
      </c>
      <c r="AN74" s="217"/>
      <c r="AO74" s="114" t="s">
        <v>688</v>
      </c>
      <c r="AP74" s="217"/>
      <c r="AQ74" s="114" t="s">
        <v>683</v>
      </c>
      <c r="AR74" s="217"/>
      <c r="AS74" s="114" t="s">
        <v>683</v>
      </c>
      <c r="AT74" s="217"/>
      <c r="AU74" s="114" t="s">
        <v>688</v>
      </c>
      <c r="AV74" s="217"/>
      <c r="AW74" s="114" t="s">
        <v>688</v>
      </c>
      <c r="AX74" s="217"/>
      <c r="AY74" s="114" t="s">
        <v>688</v>
      </c>
      <c r="AZ74" s="217"/>
      <c r="BA74" s="114" t="s">
        <v>688</v>
      </c>
      <c r="BB74" s="217"/>
      <c r="BC74" s="114" t="s">
        <v>688</v>
      </c>
      <c r="BD74" s="217"/>
      <c r="BE74" s="114" t="s">
        <v>683</v>
      </c>
      <c r="BF74" s="217"/>
      <c r="BG74" s="114" t="s">
        <v>683</v>
      </c>
      <c r="BH74" s="217"/>
      <c r="BI74" s="114" t="s">
        <v>688</v>
      </c>
      <c r="BJ74" s="217"/>
      <c r="BK74" s="114" t="s">
        <v>688</v>
      </c>
      <c r="BL74" s="219"/>
    </row>
    <row r="75" spans="1:64" s="76" customFormat="1" x14ac:dyDescent="0.25">
      <c r="A75" s="227"/>
      <c r="B75" s="217"/>
      <c r="C75" s="217"/>
      <c r="D75" s="217"/>
      <c r="E75" s="114" t="s">
        <v>683</v>
      </c>
      <c r="F75" s="217"/>
      <c r="G75" s="114" t="s">
        <v>683</v>
      </c>
      <c r="H75" s="217"/>
      <c r="I75" s="114" t="s">
        <v>683</v>
      </c>
      <c r="J75" s="217"/>
      <c r="K75" s="114" t="s">
        <v>683</v>
      </c>
      <c r="L75" s="217"/>
      <c r="M75" s="114" t="s">
        <v>683</v>
      </c>
      <c r="N75" s="217"/>
      <c r="O75" s="114" t="s">
        <v>683</v>
      </c>
      <c r="P75" s="217"/>
      <c r="Q75" s="114" t="s">
        <v>683</v>
      </c>
      <c r="R75" s="217"/>
      <c r="S75" s="114" t="s">
        <v>683</v>
      </c>
      <c r="T75" s="217"/>
      <c r="U75" s="114"/>
      <c r="V75" s="217"/>
      <c r="W75" s="114" t="s">
        <v>688</v>
      </c>
      <c r="X75" s="217"/>
      <c r="Y75" s="114" t="s">
        <v>683</v>
      </c>
      <c r="Z75" s="217"/>
      <c r="AA75" s="117" t="s">
        <v>683</v>
      </c>
      <c r="AB75" s="222"/>
      <c r="AC75" s="117" t="s">
        <v>683</v>
      </c>
      <c r="AD75" s="222"/>
      <c r="AE75" s="117" t="s">
        <v>683</v>
      </c>
      <c r="AF75" s="222"/>
      <c r="AG75" s="114"/>
      <c r="AH75" s="217"/>
      <c r="AI75" s="114" t="s">
        <v>683</v>
      </c>
      <c r="AJ75" s="217"/>
      <c r="AK75" s="114" t="s">
        <v>683</v>
      </c>
      <c r="AL75" s="217"/>
      <c r="AM75" s="114" t="s">
        <v>683</v>
      </c>
      <c r="AN75" s="217"/>
      <c r="AO75" s="114" t="s">
        <v>683</v>
      </c>
      <c r="AP75" s="217"/>
      <c r="AQ75" s="114" t="s">
        <v>683</v>
      </c>
      <c r="AR75" s="217"/>
      <c r="AS75" s="114" t="s">
        <v>683</v>
      </c>
      <c r="AT75" s="217"/>
      <c r="AU75" s="114" t="s">
        <v>688</v>
      </c>
      <c r="AV75" s="217"/>
      <c r="AW75" s="114" t="s">
        <v>688</v>
      </c>
      <c r="AX75" s="217"/>
      <c r="AY75" s="114" t="s">
        <v>688</v>
      </c>
      <c r="AZ75" s="217"/>
      <c r="BA75" s="114" t="s">
        <v>688</v>
      </c>
      <c r="BB75" s="217"/>
      <c r="BC75" s="114" t="s">
        <v>688</v>
      </c>
      <c r="BD75" s="217"/>
      <c r="BE75" s="114" t="s">
        <v>683</v>
      </c>
      <c r="BF75" s="217"/>
      <c r="BG75" s="114" t="s">
        <v>683</v>
      </c>
      <c r="BH75" s="217"/>
      <c r="BI75" s="114" t="s">
        <v>688</v>
      </c>
      <c r="BJ75" s="217"/>
      <c r="BK75" s="114" t="s">
        <v>688</v>
      </c>
      <c r="BL75" s="219"/>
    </row>
    <row r="76" spans="1:64" s="76" customFormat="1" x14ac:dyDescent="0.25">
      <c r="A76" s="227"/>
      <c r="B76" s="217"/>
      <c r="C76" s="217" t="s">
        <v>702</v>
      </c>
      <c r="D76" s="217" t="s">
        <v>709</v>
      </c>
      <c r="E76" s="114" t="s">
        <v>688</v>
      </c>
      <c r="F76" s="217" t="s">
        <v>695</v>
      </c>
      <c r="G76" s="114" t="s">
        <v>683</v>
      </c>
      <c r="H76" s="217" t="s">
        <v>692</v>
      </c>
      <c r="I76" s="114" t="s">
        <v>683</v>
      </c>
      <c r="J76" s="217" t="s">
        <v>692</v>
      </c>
      <c r="K76" s="114" t="s">
        <v>683</v>
      </c>
      <c r="L76" s="217" t="s">
        <v>692</v>
      </c>
      <c r="M76" s="114" t="s">
        <v>683</v>
      </c>
      <c r="N76" s="217" t="s">
        <v>692</v>
      </c>
      <c r="O76" s="114" t="s">
        <v>683</v>
      </c>
      <c r="P76" s="217" t="s">
        <v>692</v>
      </c>
      <c r="Q76" s="114" t="s">
        <v>683</v>
      </c>
      <c r="R76" s="217" t="s">
        <v>692</v>
      </c>
      <c r="S76" s="114" t="s">
        <v>683</v>
      </c>
      <c r="T76" s="217" t="s">
        <v>692</v>
      </c>
      <c r="U76" s="114" t="s">
        <v>683</v>
      </c>
      <c r="V76" s="217" t="s">
        <v>692</v>
      </c>
      <c r="W76" s="114" t="s">
        <v>707</v>
      </c>
      <c r="X76" s="217" t="s">
        <v>692</v>
      </c>
      <c r="Y76" s="114" t="s">
        <v>707</v>
      </c>
      <c r="Z76" s="217" t="s">
        <v>692</v>
      </c>
      <c r="AA76" s="117" t="s">
        <v>683</v>
      </c>
      <c r="AB76" s="222" t="s">
        <v>692</v>
      </c>
      <c r="AC76" s="117" t="s">
        <v>683</v>
      </c>
      <c r="AD76" s="222" t="s">
        <v>692</v>
      </c>
      <c r="AE76" s="117" t="s">
        <v>683</v>
      </c>
      <c r="AF76" s="222" t="s">
        <v>692</v>
      </c>
      <c r="AG76" s="114" t="s">
        <v>683</v>
      </c>
      <c r="AH76" s="217" t="s">
        <v>692</v>
      </c>
      <c r="AI76" s="114" t="s">
        <v>683</v>
      </c>
      <c r="AJ76" s="217" t="s">
        <v>692</v>
      </c>
      <c r="AK76" s="114" t="s">
        <v>683</v>
      </c>
      <c r="AL76" s="217" t="s">
        <v>692</v>
      </c>
      <c r="AM76" s="114" t="s">
        <v>683</v>
      </c>
      <c r="AN76" s="217" t="s">
        <v>692</v>
      </c>
      <c r="AO76" s="114" t="s">
        <v>683</v>
      </c>
      <c r="AP76" s="217" t="s">
        <v>692</v>
      </c>
      <c r="AQ76" s="114" t="s">
        <v>687</v>
      </c>
      <c r="AR76" s="217" t="s">
        <v>699</v>
      </c>
      <c r="AS76" s="114" t="s">
        <v>683</v>
      </c>
      <c r="AT76" s="217" t="s">
        <v>692</v>
      </c>
      <c r="AU76" s="114" t="s">
        <v>683</v>
      </c>
      <c r="AV76" s="217" t="s">
        <v>692</v>
      </c>
      <c r="AW76" s="114" t="s">
        <v>687</v>
      </c>
      <c r="AX76" s="217" t="s">
        <v>692</v>
      </c>
      <c r="AY76" s="114" t="s">
        <v>683</v>
      </c>
      <c r="AZ76" s="217" t="s">
        <v>692</v>
      </c>
      <c r="BA76" s="114" t="s">
        <v>688</v>
      </c>
      <c r="BB76" s="217" t="s">
        <v>701</v>
      </c>
      <c r="BC76" s="114" t="s">
        <v>683</v>
      </c>
      <c r="BD76" s="217" t="s">
        <v>692</v>
      </c>
      <c r="BE76" s="114" t="s">
        <v>687</v>
      </c>
      <c r="BF76" s="217" t="s">
        <v>692</v>
      </c>
      <c r="BG76" s="114" t="s">
        <v>683</v>
      </c>
      <c r="BH76" s="217" t="s">
        <v>692</v>
      </c>
      <c r="BI76" s="114" t="s">
        <v>688</v>
      </c>
      <c r="BJ76" s="217" t="s">
        <v>700</v>
      </c>
      <c r="BK76" s="114" t="s">
        <v>683</v>
      </c>
      <c r="BL76" s="219" t="s">
        <v>692</v>
      </c>
    </row>
    <row r="77" spans="1:64" s="76" customFormat="1" x14ac:dyDescent="0.25">
      <c r="A77" s="227"/>
      <c r="B77" s="217"/>
      <c r="C77" s="217"/>
      <c r="D77" s="217"/>
      <c r="E77" s="114" t="s">
        <v>683</v>
      </c>
      <c r="F77" s="217"/>
      <c r="G77" s="114" t="s">
        <v>683</v>
      </c>
      <c r="H77" s="217"/>
      <c r="I77" s="114" t="s">
        <v>683</v>
      </c>
      <c r="J77" s="217"/>
      <c r="K77" s="114" t="s">
        <v>683</v>
      </c>
      <c r="L77" s="217"/>
      <c r="M77" s="114" t="s">
        <v>683</v>
      </c>
      <c r="N77" s="217"/>
      <c r="O77" s="114" t="s">
        <v>683</v>
      </c>
      <c r="P77" s="217"/>
      <c r="Q77" s="114" t="s">
        <v>683</v>
      </c>
      <c r="R77" s="217"/>
      <c r="S77" s="114" t="s">
        <v>683</v>
      </c>
      <c r="T77" s="217"/>
      <c r="U77" s="114" t="s">
        <v>683</v>
      </c>
      <c r="V77" s="217"/>
      <c r="W77" s="114" t="s">
        <v>707</v>
      </c>
      <c r="X77" s="217"/>
      <c r="Y77" s="114" t="s">
        <v>707</v>
      </c>
      <c r="Z77" s="217"/>
      <c r="AA77" s="117" t="s">
        <v>683</v>
      </c>
      <c r="AB77" s="222"/>
      <c r="AC77" s="117" t="s">
        <v>683</v>
      </c>
      <c r="AD77" s="222"/>
      <c r="AE77" s="117" t="s">
        <v>683</v>
      </c>
      <c r="AF77" s="222"/>
      <c r="AG77" s="114" t="s">
        <v>683</v>
      </c>
      <c r="AH77" s="217"/>
      <c r="AI77" s="114" t="s">
        <v>683</v>
      </c>
      <c r="AJ77" s="217"/>
      <c r="AK77" s="114" t="s">
        <v>683</v>
      </c>
      <c r="AL77" s="217"/>
      <c r="AM77" s="114" t="s">
        <v>683</v>
      </c>
      <c r="AN77" s="217"/>
      <c r="AO77" s="114" t="s">
        <v>683</v>
      </c>
      <c r="AP77" s="217"/>
      <c r="AQ77" s="114" t="s">
        <v>687</v>
      </c>
      <c r="AR77" s="217"/>
      <c r="AS77" s="114" t="s">
        <v>683</v>
      </c>
      <c r="AT77" s="217"/>
      <c r="AU77" s="114" t="s">
        <v>683</v>
      </c>
      <c r="AV77" s="217"/>
      <c r="AW77" s="114" t="s">
        <v>687</v>
      </c>
      <c r="AX77" s="217"/>
      <c r="AY77" s="114" t="s">
        <v>683</v>
      </c>
      <c r="AZ77" s="217"/>
      <c r="BA77" s="114" t="s">
        <v>688</v>
      </c>
      <c r="BB77" s="217"/>
      <c r="BC77" s="114" t="s">
        <v>683</v>
      </c>
      <c r="BD77" s="217"/>
      <c r="BE77" s="114" t="s">
        <v>687</v>
      </c>
      <c r="BF77" s="217"/>
      <c r="BG77" s="114" t="s">
        <v>683</v>
      </c>
      <c r="BH77" s="217"/>
      <c r="BI77" s="114" t="s">
        <v>683</v>
      </c>
      <c r="BJ77" s="217"/>
      <c r="BK77" s="114" t="s">
        <v>683</v>
      </c>
      <c r="BL77" s="219"/>
    </row>
    <row r="78" spans="1:64" s="76" customFormat="1" x14ac:dyDescent="0.25">
      <c r="A78" s="227"/>
      <c r="B78" s="217"/>
      <c r="C78" s="217"/>
      <c r="D78" s="217"/>
      <c r="E78" s="114" t="s">
        <v>688</v>
      </c>
      <c r="F78" s="217"/>
      <c r="G78" s="114" t="s">
        <v>683</v>
      </c>
      <c r="H78" s="217"/>
      <c r="I78" s="114" t="s">
        <v>683</v>
      </c>
      <c r="J78" s="217"/>
      <c r="K78" s="114" t="s">
        <v>683</v>
      </c>
      <c r="L78" s="217"/>
      <c r="M78" s="114" t="s">
        <v>683</v>
      </c>
      <c r="N78" s="217"/>
      <c r="O78" s="114" t="s">
        <v>683</v>
      </c>
      <c r="P78" s="217"/>
      <c r="Q78" s="114" t="s">
        <v>683</v>
      </c>
      <c r="R78" s="217"/>
      <c r="S78" s="114" t="s">
        <v>683</v>
      </c>
      <c r="T78" s="217"/>
      <c r="U78" s="114" t="s">
        <v>683</v>
      </c>
      <c r="V78" s="217"/>
      <c r="W78" s="114" t="s">
        <v>707</v>
      </c>
      <c r="X78" s="217"/>
      <c r="Y78" s="114" t="s">
        <v>707</v>
      </c>
      <c r="Z78" s="217"/>
      <c r="AA78" s="117" t="s">
        <v>683</v>
      </c>
      <c r="AB78" s="222"/>
      <c r="AC78" s="117" t="s">
        <v>683</v>
      </c>
      <c r="AD78" s="222"/>
      <c r="AE78" s="117" t="s">
        <v>683</v>
      </c>
      <c r="AF78" s="222"/>
      <c r="AG78" s="114" t="s">
        <v>683</v>
      </c>
      <c r="AH78" s="217"/>
      <c r="AI78" s="114" t="s">
        <v>683</v>
      </c>
      <c r="AJ78" s="217"/>
      <c r="AK78" s="114" t="s">
        <v>683</v>
      </c>
      <c r="AL78" s="217"/>
      <c r="AM78" s="114" t="s">
        <v>683</v>
      </c>
      <c r="AN78" s="217"/>
      <c r="AO78" s="114" t="s">
        <v>683</v>
      </c>
      <c r="AP78" s="217"/>
      <c r="AQ78" s="114" t="s">
        <v>687</v>
      </c>
      <c r="AR78" s="217"/>
      <c r="AS78" s="114" t="s">
        <v>683</v>
      </c>
      <c r="AT78" s="217"/>
      <c r="AU78" s="114" t="s">
        <v>683</v>
      </c>
      <c r="AV78" s="217"/>
      <c r="AW78" s="114" t="s">
        <v>687</v>
      </c>
      <c r="AX78" s="217"/>
      <c r="AY78" s="114" t="s">
        <v>683</v>
      </c>
      <c r="AZ78" s="217"/>
      <c r="BA78" s="114" t="s">
        <v>688</v>
      </c>
      <c r="BB78" s="217"/>
      <c r="BC78" s="114" t="s">
        <v>683</v>
      </c>
      <c r="BD78" s="217"/>
      <c r="BE78" s="114" t="s">
        <v>687</v>
      </c>
      <c r="BF78" s="217"/>
      <c r="BG78" s="114" t="s">
        <v>683</v>
      </c>
      <c r="BH78" s="217"/>
      <c r="BI78" s="114" t="s">
        <v>688</v>
      </c>
      <c r="BJ78" s="217"/>
      <c r="BK78" s="114" t="s">
        <v>683</v>
      </c>
      <c r="BL78" s="219"/>
    </row>
    <row r="79" spans="1:64" s="76" customFormat="1" x14ac:dyDescent="0.25">
      <c r="A79" s="227"/>
      <c r="B79" s="217"/>
      <c r="C79" s="217" t="s">
        <v>736</v>
      </c>
      <c r="D79" s="217" t="s">
        <v>709</v>
      </c>
      <c r="E79" s="114" t="s">
        <v>688</v>
      </c>
      <c r="F79" s="217" t="s">
        <v>695</v>
      </c>
      <c r="G79" s="114" t="s">
        <v>683</v>
      </c>
      <c r="H79" s="217" t="s">
        <v>692</v>
      </c>
      <c r="I79" s="114" t="s">
        <v>683</v>
      </c>
      <c r="J79" s="217" t="s">
        <v>692</v>
      </c>
      <c r="K79" s="114" t="s">
        <v>683</v>
      </c>
      <c r="L79" s="217" t="s">
        <v>692</v>
      </c>
      <c r="M79" s="114" t="s">
        <v>683</v>
      </c>
      <c r="N79" s="217" t="s">
        <v>692</v>
      </c>
      <c r="O79" s="114" t="s">
        <v>683</v>
      </c>
      <c r="P79" s="217" t="s">
        <v>692</v>
      </c>
      <c r="Q79" s="114" t="s">
        <v>688</v>
      </c>
      <c r="R79" s="217" t="s">
        <v>699</v>
      </c>
      <c r="S79" s="114" t="s">
        <v>683</v>
      </c>
      <c r="T79" s="217" t="s">
        <v>692</v>
      </c>
      <c r="U79" s="114" t="s">
        <v>683</v>
      </c>
      <c r="V79" s="217" t="s">
        <v>692</v>
      </c>
      <c r="W79" s="114" t="s">
        <v>707</v>
      </c>
      <c r="X79" s="217" t="s">
        <v>692</v>
      </c>
      <c r="Y79" s="114" t="s">
        <v>707</v>
      </c>
      <c r="Z79" s="217" t="s">
        <v>692</v>
      </c>
      <c r="AA79" s="117" t="s">
        <v>683</v>
      </c>
      <c r="AB79" s="222" t="s">
        <v>692</v>
      </c>
      <c r="AC79" s="117" t="s">
        <v>683</v>
      </c>
      <c r="AD79" s="222" t="s">
        <v>692</v>
      </c>
      <c r="AE79" s="117" t="s">
        <v>683</v>
      </c>
      <c r="AF79" s="222" t="s">
        <v>692</v>
      </c>
      <c r="AG79" s="114" t="s">
        <v>683</v>
      </c>
      <c r="AH79" s="217" t="s">
        <v>692</v>
      </c>
      <c r="AI79" s="114" t="s">
        <v>683</v>
      </c>
      <c r="AJ79" s="217" t="s">
        <v>692</v>
      </c>
      <c r="AK79" s="114" t="s">
        <v>683</v>
      </c>
      <c r="AL79" s="217" t="s">
        <v>692</v>
      </c>
      <c r="AM79" s="114" t="s">
        <v>683</v>
      </c>
      <c r="AN79" s="217" t="s">
        <v>692</v>
      </c>
      <c r="AO79" s="114" t="s">
        <v>683</v>
      </c>
      <c r="AP79" s="217" t="s">
        <v>692</v>
      </c>
      <c r="AQ79" s="114" t="s">
        <v>687</v>
      </c>
      <c r="AR79" s="217" t="s">
        <v>692</v>
      </c>
      <c r="AS79" s="114" t="s">
        <v>683</v>
      </c>
      <c r="AT79" s="217" t="s">
        <v>692</v>
      </c>
      <c r="AU79" s="114" t="s">
        <v>683</v>
      </c>
      <c r="AV79" s="217" t="s">
        <v>694</v>
      </c>
      <c r="AW79" s="114" t="s">
        <v>687</v>
      </c>
      <c r="AX79" s="217" t="s">
        <v>694</v>
      </c>
      <c r="AY79" s="114" t="s">
        <v>683</v>
      </c>
      <c r="AZ79" s="217" t="s">
        <v>692</v>
      </c>
      <c r="BA79" s="114" t="s">
        <v>688</v>
      </c>
      <c r="BB79" s="217" t="s">
        <v>701</v>
      </c>
      <c r="BC79" s="114" t="s">
        <v>683</v>
      </c>
      <c r="BD79" s="217" t="s">
        <v>692</v>
      </c>
      <c r="BE79" s="114" t="s">
        <v>687</v>
      </c>
      <c r="BF79" s="217" t="s">
        <v>692</v>
      </c>
      <c r="BG79" s="114" t="s">
        <v>683</v>
      </c>
      <c r="BH79" s="217" t="s">
        <v>692</v>
      </c>
      <c r="BI79" s="114" t="s">
        <v>688</v>
      </c>
      <c r="BJ79" s="217" t="s">
        <v>696</v>
      </c>
      <c r="BK79" s="114" t="s">
        <v>683</v>
      </c>
      <c r="BL79" s="219" t="s">
        <v>692</v>
      </c>
    </row>
    <row r="80" spans="1:64" s="76" customFormat="1" x14ac:dyDescent="0.25">
      <c r="A80" s="227"/>
      <c r="B80" s="217"/>
      <c r="C80" s="217"/>
      <c r="D80" s="217"/>
      <c r="E80" s="114" t="s">
        <v>683</v>
      </c>
      <c r="F80" s="217"/>
      <c r="G80" s="114" t="s">
        <v>683</v>
      </c>
      <c r="H80" s="217"/>
      <c r="I80" s="114" t="s">
        <v>683</v>
      </c>
      <c r="J80" s="217"/>
      <c r="K80" s="114" t="s">
        <v>683</v>
      </c>
      <c r="L80" s="217"/>
      <c r="M80" s="114" t="s">
        <v>683</v>
      </c>
      <c r="N80" s="217"/>
      <c r="O80" s="114" t="s">
        <v>683</v>
      </c>
      <c r="P80" s="217"/>
      <c r="Q80" s="114" t="s">
        <v>683</v>
      </c>
      <c r="R80" s="217"/>
      <c r="S80" s="114" t="s">
        <v>683</v>
      </c>
      <c r="T80" s="217"/>
      <c r="U80" s="114" t="s">
        <v>683</v>
      </c>
      <c r="V80" s="217"/>
      <c r="W80" s="114" t="s">
        <v>707</v>
      </c>
      <c r="X80" s="217"/>
      <c r="Y80" s="114" t="s">
        <v>707</v>
      </c>
      <c r="Z80" s="217"/>
      <c r="AA80" s="117" t="s">
        <v>683</v>
      </c>
      <c r="AB80" s="222"/>
      <c r="AC80" s="117" t="s">
        <v>683</v>
      </c>
      <c r="AD80" s="222"/>
      <c r="AE80" s="117" t="s">
        <v>683</v>
      </c>
      <c r="AF80" s="222"/>
      <c r="AG80" s="114" t="s">
        <v>683</v>
      </c>
      <c r="AH80" s="217"/>
      <c r="AI80" s="114" t="s">
        <v>683</v>
      </c>
      <c r="AJ80" s="217"/>
      <c r="AK80" s="114" t="s">
        <v>683</v>
      </c>
      <c r="AL80" s="217"/>
      <c r="AM80" s="114" t="s">
        <v>683</v>
      </c>
      <c r="AN80" s="217"/>
      <c r="AO80" s="114" t="s">
        <v>683</v>
      </c>
      <c r="AP80" s="217"/>
      <c r="AQ80" s="114" t="s">
        <v>687</v>
      </c>
      <c r="AR80" s="217"/>
      <c r="AS80" s="114" t="s">
        <v>683</v>
      </c>
      <c r="AT80" s="217"/>
      <c r="AU80" s="114" t="s">
        <v>683</v>
      </c>
      <c r="AV80" s="217"/>
      <c r="AW80" s="114" t="s">
        <v>687</v>
      </c>
      <c r="AX80" s="217"/>
      <c r="AY80" s="114" t="s">
        <v>683</v>
      </c>
      <c r="AZ80" s="217"/>
      <c r="BA80" s="114" t="s">
        <v>688</v>
      </c>
      <c r="BB80" s="217"/>
      <c r="BC80" s="114" t="s">
        <v>683</v>
      </c>
      <c r="BD80" s="217"/>
      <c r="BE80" s="114" t="s">
        <v>687</v>
      </c>
      <c r="BF80" s="217"/>
      <c r="BG80" s="114" t="s">
        <v>683</v>
      </c>
      <c r="BH80" s="217"/>
      <c r="BI80" s="114" t="s">
        <v>688</v>
      </c>
      <c r="BJ80" s="217"/>
      <c r="BK80" s="114" t="s">
        <v>683</v>
      </c>
      <c r="BL80" s="219"/>
    </row>
    <row r="81" spans="1:64" s="76" customFormat="1" x14ac:dyDescent="0.25">
      <c r="A81" s="227"/>
      <c r="B81" s="217"/>
      <c r="C81" s="217"/>
      <c r="D81" s="217"/>
      <c r="E81" s="114" t="s">
        <v>688</v>
      </c>
      <c r="F81" s="217"/>
      <c r="G81" s="114" t="s">
        <v>683</v>
      </c>
      <c r="H81" s="217"/>
      <c r="I81" s="114" t="s">
        <v>683</v>
      </c>
      <c r="J81" s="217"/>
      <c r="K81" s="114" t="s">
        <v>683</v>
      </c>
      <c r="L81" s="217"/>
      <c r="M81" s="114" t="s">
        <v>683</v>
      </c>
      <c r="N81" s="217"/>
      <c r="O81" s="114" t="s">
        <v>683</v>
      </c>
      <c r="P81" s="217"/>
      <c r="Q81" s="114" t="s">
        <v>683</v>
      </c>
      <c r="R81" s="217"/>
      <c r="S81" s="114" t="s">
        <v>683</v>
      </c>
      <c r="T81" s="217"/>
      <c r="U81" s="114" t="s">
        <v>683</v>
      </c>
      <c r="V81" s="217"/>
      <c r="W81" s="114" t="s">
        <v>707</v>
      </c>
      <c r="X81" s="217"/>
      <c r="Y81" s="114" t="s">
        <v>707</v>
      </c>
      <c r="Z81" s="217"/>
      <c r="AA81" s="117" t="s">
        <v>683</v>
      </c>
      <c r="AB81" s="222"/>
      <c r="AC81" s="117" t="s">
        <v>683</v>
      </c>
      <c r="AD81" s="222"/>
      <c r="AE81" s="117" t="s">
        <v>683</v>
      </c>
      <c r="AF81" s="222"/>
      <c r="AG81" s="114" t="s">
        <v>683</v>
      </c>
      <c r="AH81" s="217"/>
      <c r="AI81" s="114" t="s">
        <v>683</v>
      </c>
      <c r="AJ81" s="217"/>
      <c r="AK81" s="114" t="s">
        <v>683</v>
      </c>
      <c r="AL81" s="217"/>
      <c r="AM81" s="114" t="s">
        <v>683</v>
      </c>
      <c r="AN81" s="217"/>
      <c r="AO81" s="114" t="s">
        <v>683</v>
      </c>
      <c r="AP81" s="217"/>
      <c r="AQ81" s="114" t="s">
        <v>687</v>
      </c>
      <c r="AR81" s="217"/>
      <c r="AS81" s="114" t="s">
        <v>683</v>
      </c>
      <c r="AT81" s="217"/>
      <c r="AU81" s="114" t="s">
        <v>688</v>
      </c>
      <c r="AV81" s="217"/>
      <c r="AW81" s="114" t="s">
        <v>688</v>
      </c>
      <c r="AX81" s="217"/>
      <c r="AY81" s="114" t="s">
        <v>683</v>
      </c>
      <c r="AZ81" s="217"/>
      <c r="BA81" s="114" t="s">
        <v>688</v>
      </c>
      <c r="BB81" s="217"/>
      <c r="BC81" s="114" t="s">
        <v>683</v>
      </c>
      <c r="BD81" s="217"/>
      <c r="BE81" s="114" t="s">
        <v>687</v>
      </c>
      <c r="BF81" s="217"/>
      <c r="BG81" s="114" t="s">
        <v>683</v>
      </c>
      <c r="BH81" s="217"/>
      <c r="BI81" s="114" t="s">
        <v>688</v>
      </c>
      <c r="BJ81" s="217"/>
      <c r="BK81" s="114" t="s">
        <v>683</v>
      </c>
      <c r="BL81" s="219"/>
    </row>
    <row r="82" spans="1:64" s="76" customFormat="1" x14ac:dyDescent="0.25">
      <c r="A82" s="227"/>
      <c r="B82" s="217" t="s">
        <v>420</v>
      </c>
      <c r="C82" s="217" t="s">
        <v>690</v>
      </c>
      <c r="D82" s="217" t="s">
        <v>691</v>
      </c>
      <c r="E82" s="114" t="s">
        <v>683</v>
      </c>
      <c r="F82" s="217" t="s">
        <v>699</v>
      </c>
      <c r="G82" s="114" t="s">
        <v>683</v>
      </c>
      <c r="H82" s="217" t="s">
        <v>692</v>
      </c>
      <c r="I82" s="114" t="s">
        <v>683</v>
      </c>
      <c r="J82" s="217" t="s">
        <v>692</v>
      </c>
      <c r="K82" s="114" t="s">
        <v>683</v>
      </c>
      <c r="L82" s="217" t="s">
        <v>692</v>
      </c>
      <c r="M82" s="114" t="s">
        <v>683</v>
      </c>
      <c r="N82" s="217" t="s">
        <v>692</v>
      </c>
      <c r="O82" s="114" t="s">
        <v>683</v>
      </c>
      <c r="P82" s="217" t="s">
        <v>692</v>
      </c>
      <c r="Q82" s="114" t="s">
        <v>683</v>
      </c>
      <c r="R82" s="217" t="s">
        <v>692</v>
      </c>
      <c r="S82" s="114" t="s">
        <v>683</v>
      </c>
      <c r="T82" s="217" t="s">
        <v>692</v>
      </c>
      <c r="U82" s="114" t="s">
        <v>683</v>
      </c>
      <c r="V82" s="217" t="s">
        <v>692</v>
      </c>
      <c r="W82" s="114" t="s">
        <v>683</v>
      </c>
      <c r="X82" s="217" t="s">
        <v>692</v>
      </c>
      <c r="Y82" s="114" t="s">
        <v>683</v>
      </c>
      <c r="Z82" s="217" t="s">
        <v>699</v>
      </c>
      <c r="AA82" s="117" t="s">
        <v>683</v>
      </c>
      <c r="AB82" s="222" t="s">
        <v>692</v>
      </c>
      <c r="AC82" s="117" t="s">
        <v>683</v>
      </c>
      <c r="AD82" s="222" t="s">
        <v>692</v>
      </c>
      <c r="AE82" s="117" t="s">
        <v>683</v>
      </c>
      <c r="AF82" s="222" t="s">
        <v>692</v>
      </c>
      <c r="AG82" s="114" t="s">
        <v>683</v>
      </c>
      <c r="AH82" s="217" t="s">
        <v>692</v>
      </c>
      <c r="AI82" s="114" t="s">
        <v>683</v>
      </c>
      <c r="AJ82" s="217" t="s">
        <v>692</v>
      </c>
      <c r="AK82" s="114" t="s">
        <v>683</v>
      </c>
      <c r="AL82" s="217" t="s">
        <v>692</v>
      </c>
      <c r="AM82" s="114" t="s">
        <v>683</v>
      </c>
      <c r="AN82" s="217" t="s">
        <v>692</v>
      </c>
      <c r="AO82" s="114" t="s">
        <v>683</v>
      </c>
      <c r="AP82" s="217" t="s">
        <v>699</v>
      </c>
      <c r="AQ82" s="114" t="s">
        <v>687</v>
      </c>
      <c r="AR82" s="217" t="s">
        <v>692</v>
      </c>
      <c r="AS82" s="114" t="s">
        <v>683</v>
      </c>
      <c r="AT82" s="217" t="s">
        <v>692</v>
      </c>
      <c r="AU82" s="114" t="s">
        <v>688</v>
      </c>
      <c r="AV82" s="217" t="s">
        <v>694</v>
      </c>
      <c r="AW82" s="114" t="s">
        <v>687</v>
      </c>
      <c r="AX82" s="217" t="s">
        <v>700</v>
      </c>
      <c r="AY82" s="114" t="s">
        <v>683</v>
      </c>
      <c r="AZ82" s="217" t="s">
        <v>692</v>
      </c>
      <c r="BA82" s="114" t="s">
        <v>683</v>
      </c>
      <c r="BB82" s="217" t="s">
        <v>699</v>
      </c>
      <c r="BC82" s="114" t="s">
        <v>683</v>
      </c>
      <c r="BD82" s="217" t="s">
        <v>692</v>
      </c>
      <c r="BE82" s="114" t="s">
        <v>687</v>
      </c>
      <c r="BF82" s="217" t="s">
        <v>692</v>
      </c>
      <c r="BG82" s="114" t="s">
        <v>683</v>
      </c>
      <c r="BH82" s="217" t="s">
        <v>692</v>
      </c>
      <c r="BI82" s="114" t="s">
        <v>688</v>
      </c>
      <c r="BJ82" s="217" t="s">
        <v>696</v>
      </c>
      <c r="BK82" s="114" t="s">
        <v>683</v>
      </c>
      <c r="BL82" s="219" t="s">
        <v>692</v>
      </c>
    </row>
    <row r="83" spans="1:64" s="76" customFormat="1" x14ac:dyDescent="0.25">
      <c r="A83" s="227"/>
      <c r="B83" s="217"/>
      <c r="C83" s="217"/>
      <c r="D83" s="217"/>
      <c r="E83" s="114" t="s">
        <v>688</v>
      </c>
      <c r="F83" s="217"/>
      <c r="G83" s="114" t="s">
        <v>683</v>
      </c>
      <c r="H83" s="217"/>
      <c r="I83" s="114" t="s">
        <v>683</v>
      </c>
      <c r="J83" s="217"/>
      <c r="K83" s="114" t="s">
        <v>683</v>
      </c>
      <c r="L83" s="217"/>
      <c r="M83" s="114" t="s">
        <v>683</v>
      </c>
      <c r="N83" s="217"/>
      <c r="O83" s="114" t="s">
        <v>683</v>
      </c>
      <c r="P83" s="217"/>
      <c r="Q83" s="114" t="s">
        <v>683</v>
      </c>
      <c r="R83" s="217"/>
      <c r="S83" s="114" t="s">
        <v>683</v>
      </c>
      <c r="T83" s="217"/>
      <c r="U83" s="114" t="s">
        <v>683</v>
      </c>
      <c r="V83" s="217"/>
      <c r="W83" s="114" t="s">
        <v>683</v>
      </c>
      <c r="X83" s="217"/>
      <c r="Y83" s="114" t="s">
        <v>683</v>
      </c>
      <c r="Z83" s="217"/>
      <c r="AA83" s="117" t="s">
        <v>683</v>
      </c>
      <c r="AB83" s="222"/>
      <c r="AC83" s="117" t="s">
        <v>683</v>
      </c>
      <c r="AD83" s="222"/>
      <c r="AE83" s="117" t="s">
        <v>683</v>
      </c>
      <c r="AF83" s="222"/>
      <c r="AG83" s="114" t="s">
        <v>683</v>
      </c>
      <c r="AH83" s="217"/>
      <c r="AI83" s="114" t="s">
        <v>683</v>
      </c>
      <c r="AJ83" s="217"/>
      <c r="AK83" s="114" t="s">
        <v>683</v>
      </c>
      <c r="AL83" s="217"/>
      <c r="AM83" s="114" t="s">
        <v>683</v>
      </c>
      <c r="AN83" s="217"/>
      <c r="AO83" s="114" t="s">
        <v>683</v>
      </c>
      <c r="AP83" s="217"/>
      <c r="AQ83" s="114" t="s">
        <v>687</v>
      </c>
      <c r="AR83" s="217"/>
      <c r="AS83" s="114" t="s">
        <v>683</v>
      </c>
      <c r="AT83" s="217"/>
      <c r="AU83" s="114" t="s">
        <v>683</v>
      </c>
      <c r="AV83" s="217"/>
      <c r="AW83" s="114" t="s">
        <v>688</v>
      </c>
      <c r="AX83" s="217"/>
      <c r="AY83" s="114" t="s">
        <v>683</v>
      </c>
      <c r="AZ83" s="217"/>
      <c r="BA83" s="114" t="s">
        <v>683</v>
      </c>
      <c r="BB83" s="217"/>
      <c r="BC83" s="114" t="s">
        <v>683</v>
      </c>
      <c r="BD83" s="217"/>
      <c r="BE83" s="114" t="s">
        <v>687</v>
      </c>
      <c r="BF83" s="217"/>
      <c r="BG83" s="114" t="s">
        <v>683</v>
      </c>
      <c r="BH83" s="217"/>
      <c r="BI83" s="114" t="s">
        <v>688</v>
      </c>
      <c r="BJ83" s="217"/>
      <c r="BK83" s="114" t="s">
        <v>683</v>
      </c>
      <c r="BL83" s="219"/>
    </row>
    <row r="84" spans="1:64" s="76" customFormat="1" x14ac:dyDescent="0.25">
      <c r="A84" s="227"/>
      <c r="B84" s="217"/>
      <c r="C84" s="217"/>
      <c r="D84" s="217"/>
      <c r="E84" s="114" t="s">
        <v>683</v>
      </c>
      <c r="F84" s="217"/>
      <c r="G84" s="114" t="s">
        <v>683</v>
      </c>
      <c r="H84" s="217"/>
      <c r="I84" s="114" t="s">
        <v>683</v>
      </c>
      <c r="J84" s="217"/>
      <c r="K84" s="114" t="s">
        <v>683</v>
      </c>
      <c r="L84" s="217"/>
      <c r="M84" s="114" t="s">
        <v>683</v>
      </c>
      <c r="N84" s="217"/>
      <c r="O84" s="114" t="s">
        <v>683</v>
      </c>
      <c r="P84" s="217"/>
      <c r="Q84" s="114" t="s">
        <v>683</v>
      </c>
      <c r="R84" s="217"/>
      <c r="S84" s="114" t="s">
        <v>683</v>
      </c>
      <c r="T84" s="217"/>
      <c r="U84" s="114" t="s">
        <v>683</v>
      </c>
      <c r="V84" s="217"/>
      <c r="W84" s="114" t="s">
        <v>683</v>
      </c>
      <c r="X84" s="217"/>
      <c r="Y84" s="114" t="s">
        <v>713</v>
      </c>
      <c r="Z84" s="217"/>
      <c r="AA84" s="117" t="s">
        <v>683</v>
      </c>
      <c r="AB84" s="222"/>
      <c r="AC84" s="117" t="s">
        <v>683</v>
      </c>
      <c r="AD84" s="222"/>
      <c r="AE84" s="117" t="s">
        <v>683</v>
      </c>
      <c r="AF84" s="222"/>
      <c r="AG84" s="114" t="s">
        <v>683</v>
      </c>
      <c r="AH84" s="217"/>
      <c r="AI84" s="114" t="s">
        <v>683</v>
      </c>
      <c r="AJ84" s="217"/>
      <c r="AK84" s="114" t="s">
        <v>683</v>
      </c>
      <c r="AL84" s="217"/>
      <c r="AM84" s="114" t="s">
        <v>683</v>
      </c>
      <c r="AN84" s="217"/>
      <c r="AO84" s="114" t="s">
        <v>688</v>
      </c>
      <c r="AP84" s="217"/>
      <c r="AQ84" s="114" t="s">
        <v>687</v>
      </c>
      <c r="AR84" s="217"/>
      <c r="AS84" s="114" t="s">
        <v>683</v>
      </c>
      <c r="AT84" s="217"/>
      <c r="AU84" s="114" t="s">
        <v>683</v>
      </c>
      <c r="AV84" s="217"/>
      <c r="AW84" s="114" t="s">
        <v>688</v>
      </c>
      <c r="AX84" s="217"/>
      <c r="AY84" s="114" t="s">
        <v>683</v>
      </c>
      <c r="AZ84" s="217"/>
      <c r="BA84" s="114" t="s">
        <v>688</v>
      </c>
      <c r="BB84" s="217"/>
      <c r="BC84" s="114" t="s">
        <v>683</v>
      </c>
      <c r="BD84" s="217"/>
      <c r="BE84" s="114" t="s">
        <v>687</v>
      </c>
      <c r="BF84" s="217"/>
      <c r="BG84" s="114" t="s">
        <v>683</v>
      </c>
      <c r="BH84" s="217"/>
      <c r="BI84" s="114" t="s">
        <v>688</v>
      </c>
      <c r="BJ84" s="217"/>
      <c r="BK84" s="114" t="s">
        <v>683</v>
      </c>
      <c r="BL84" s="219"/>
    </row>
    <row r="85" spans="1:64" s="76" customFormat="1" x14ac:dyDescent="0.25">
      <c r="A85" s="227"/>
      <c r="B85" s="217"/>
      <c r="C85" s="217"/>
      <c r="D85" s="217" t="s">
        <v>703</v>
      </c>
      <c r="E85" s="114" t="s">
        <v>688</v>
      </c>
      <c r="F85" s="217" t="s">
        <v>700</v>
      </c>
      <c r="G85" s="114" t="s">
        <v>683</v>
      </c>
      <c r="H85" s="217" t="s">
        <v>692</v>
      </c>
      <c r="I85" s="114" t="s">
        <v>683</v>
      </c>
      <c r="J85" s="217" t="s">
        <v>692</v>
      </c>
      <c r="K85" s="114" t="s">
        <v>683</v>
      </c>
      <c r="L85" s="217" t="s">
        <v>692</v>
      </c>
      <c r="M85" s="114" t="s">
        <v>683</v>
      </c>
      <c r="N85" s="217" t="s">
        <v>692</v>
      </c>
      <c r="O85" s="114" t="s">
        <v>683</v>
      </c>
      <c r="P85" s="217" t="s">
        <v>692</v>
      </c>
      <c r="Q85" s="114" t="s">
        <v>683</v>
      </c>
      <c r="R85" s="217" t="s">
        <v>692</v>
      </c>
      <c r="S85" s="114" t="s">
        <v>683</v>
      </c>
      <c r="T85" s="217" t="s">
        <v>692</v>
      </c>
      <c r="U85" s="114" t="s">
        <v>683</v>
      </c>
      <c r="V85" s="217" t="s">
        <v>692</v>
      </c>
      <c r="W85" s="114" t="s">
        <v>683</v>
      </c>
      <c r="X85" s="217" t="s">
        <v>692</v>
      </c>
      <c r="Y85" s="114" t="s">
        <v>683</v>
      </c>
      <c r="Z85" s="217" t="s">
        <v>692</v>
      </c>
      <c r="AA85" s="117" t="s">
        <v>683</v>
      </c>
      <c r="AB85" s="222" t="s">
        <v>692</v>
      </c>
      <c r="AC85" s="117" t="s">
        <v>683</v>
      </c>
      <c r="AD85" s="222" t="s">
        <v>692</v>
      </c>
      <c r="AE85" s="117" t="s">
        <v>683</v>
      </c>
      <c r="AF85" s="222" t="s">
        <v>692</v>
      </c>
      <c r="AG85" s="114" t="s">
        <v>683</v>
      </c>
      <c r="AH85" s="217" t="s">
        <v>692</v>
      </c>
      <c r="AI85" s="114" t="s">
        <v>683</v>
      </c>
      <c r="AJ85" s="217" t="s">
        <v>692</v>
      </c>
      <c r="AK85" s="114" t="s">
        <v>683</v>
      </c>
      <c r="AL85" s="217" t="s">
        <v>692</v>
      </c>
      <c r="AM85" s="114" t="s">
        <v>683</v>
      </c>
      <c r="AN85" s="217" t="s">
        <v>692</v>
      </c>
      <c r="AO85" s="114" t="s">
        <v>683</v>
      </c>
      <c r="AP85" s="217" t="s">
        <v>692</v>
      </c>
      <c r="AQ85" s="114" t="s">
        <v>687</v>
      </c>
      <c r="AR85" s="217" t="s">
        <v>692</v>
      </c>
      <c r="AS85" s="114" t="s">
        <v>683</v>
      </c>
      <c r="AT85" s="217" t="s">
        <v>692</v>
      </c>
      <c r="AU85" s="114" t="s">
        <v>688</v>
      </c>
      <c r="AV85" s="217" t="s">
        <v>700</v>
      </c>
      <c r="AW85" s="114" t="s">
        <v>688</v>
      </c>
      <c r="AX85" s="217" t="s">
        <v>694</v>
      </c>
      <c r="AY85" s="114" t="s">
        <v>683</v>
      </c>
      <c r="AZ85" s="217" t="s">
        <v>692</v>
      </c>
      <c r="BA85" s="114" t="s">
        <v>683</v>
      </c>
      <c r="BB85" s="217" t="s">
        <v>699</v>
      </c>
      <c r="BC85" s="114" t="s">
        <v>683</v>
      </c>
      <c r="BD85" s="217" t="s">
        <v>692</v>
      </c>
      <c r="BE85" s="114" t="s">
        <v>687</v>
      </c>
      <c r="BF85" s="217" t="s">
        <v>692</v>
      </c>
      <c r="BG85" s="114" t="s">
        <v>683</v>
      </c>
      <c r="BH85" s="217" t="s">
        <v>692</v>
      </c>
      <c r="BI85" s="114" t="s">
        <v>683</v>
      </c>
      <c r="BJ85" s="217" t="s">
        <v>700</v>
      </c>
      <c r="BK85" s="114" t="s">
        <v>683</v>
      </c>
      <c r="BL85" s="219" t="s">
        <v>692</v>
      </c>
    </row>
    <row r="86" spans="1:64" s="76" customFormat="1" x14ac:dyDescent="0.25">
      <c r="A86" s="227"/>
      <c r="B86" s="217"/>
      <c r="C86" s="217"/>
      <c r="D86" s="217"/>
      <c r="E86" s="114" t="s">
        <v>688</v>
      </c>
      <c r="F86" s="217"/>
      <c r="G86" s="114" t="s">
        <v>683</v>
      </c>
      <c r="H86" s="217"/>
      <c r="I86" s="114" t="s">
        <v>683</v>
      </c>
      <c r="J86" s="217"/>
      <c r="K86" s="114" t="s">
        <v>683</v>
      </c>
      <c r="L86" s="217"/>
      <c r="M86" s="114" t="s">
        <v>683</v>
      </c>
      <c r="N86" s="217"/>
      <c r="O86" s="114" t="s">
        <v>683</v>
      </c>
      <c r="P86" s="217"/>
      <c r="Q86" s="114" t="s">
        <v>683</v>
      </c>
      <c r="R86" s="217"/>
      <c r="S86" s="114" t="s">
        <v>683</v>
      </c>
      <c r="T86" s="217"/>
      <c r="U86" s="114" t="s">
        <v>683</v>
      </c>
      <c r="V86" s="217"/>
      <c r="W86" s="114" t="s">
        <v>683</v>
      </c>
      <c r="X86" s="217"/>
      <c r="Y86" s="114" t="s">
        <v>683</v>
      </c>
      <c r="Z86" s="217"/>
      <c r="AA86" s="117" t="s">
        <v>683</v>
      </c>
      <c r="AB86" s="222"/>
      <c r="AC86" s="117" t="s">
        <v>683</v>
      </c>
      <c r="AD86" s="222"/>
      <c r="AE86" s="117" t="s">
        <v>683</v>
      </c>
      <c r="AF86" s="222"/>
      <c r="AG86" s="114" t="s">
        <v>683</v>
      </c>
      <c r="AH86" s="217"/>
      <c r="AI86" s="114" t="s">
        <v>683</v>
      </c>
      <c r="AJ86" s="217"/>
      <c r="AK86" s="114" t="s">
        <v>683</v>
      </c>
      <c r="AL86" s="217"/>
      <c r="AM86" s="114" t="s">
        <v>683</v>
      </c>
      <c r="AN86" s="217"/>
      <c r="AO86" s="114" t="s">
        <v>683</v>
      </c>
      <c r="AP86" s="217"/>
      <c r="AQ86" s="114" t="s">
        <v>687</v>
      </c>
      <c r="AR86" s="217"/>
      <c r="AS86" s="114" t="s">
        <v>683</v>
      </c>
      <c r="AT86" s="217"/>
      <c r="AU86" s="114" t="s">
        <v>688</v>
      </c>
      <c r="AV86" s="217"/>
      <c r="AW86" s="114" t="s">
        <v>687</v>
      </c>
      <c r="AX86" s="217"/>
      <c r="AY86" s="114" t="s">
        <v>683</v>
      </c>
      <c r="AZ86" s="217"/>
      <c r="BA86" s="114" t="s">
        <v>688</v>
      </c>
      <c r="BB86" s="217"/>
      <c r="BC86" s="114" t="s">
        <v>683</v>
      </c>
      <c r="BD86" s="217"/>
      <c r="BE86" s="114" t="s">
        <v>687</v>
      </c>
      <c r="BF86" s="217"/>
      <c r="BG86" s="114" t="s">
        <v>683</v>
      </c>
      <c r="BH86" s="217"/>
      <c r="BI86" s="114" t="s">
        <v>688</v>
      </c>
      <c r="BJ86" s="217"/>
      <c r="BK86" s="114" t="s">
        <v>683</v>
      </c>
      <c r="BL86" s="219"/>
    </row>
    <row r="87" spans="1:64" s="76" customFormat="1" x14ac:dyDescent="0.25">
      <c r="A87" s="227"/>
      <c r="B87" s="217"/>
      <c r="C87" s="217"/>
      <c r="D87" s="217"/>
      <c r="E87" s="114" t="s">
        <v>683</v>
      </c>
      <c r="F87" s="217"/>
      <c r="G87" s="114" t="s">
        <v>683</v>
      </c>
      <c r="H87" s="217"/>
      <c r="I87" s="114" t="s">
        <v>683</v>
      </c>
      <c r="J87" s="217"/>
      <c r="K87" s="114" t="s">
        <v>683</v>
      </c>
      <c r="L87" s="217"/>
      <c r="M87" s="114" t="s">
        <v>683</v>
      </c>
      <c r="N87" s="217"/>
      <c r="O87" s="114" t="s">
        <v>683</v>
      </c>
      <c r="P87" s="217"/>
      <c r="Q87" s="114" t="s">
        <v>683</v>
      </c>
      <c r="R87" s="217"/>
      <c r="S87" s="114" t="s">
        <v>683</v>
      </c>
      <c r="T87" s="217"/>
      <c r="U87" s="114" t="s">
        <v>683</v>
      </c>
      <c r="V87" s="217"/>
      <c r="W87" s="114" t="s">
        <v>683</v>
      </c>
      <c r="X87" s="217"/>
      <c r="Y87" s="114" t="s">
        <v>683</v>
      </c>
      <c r="Z87" s="217"/>
      <c r="AA87" s="117" t="s">
        <v>683</v>
      </c>
      <c r="AB87" s="222"/>
      <c r="AC87" s="117" t="s">
        <v>683</v>
      </c>
      <c r="AD87" s="222"/>
      <c r="AE87" s="117" t="s">
        <v>683</v>
      </c>
      <c r="AF87" s="222"/>
      <c r="AG87" s="114" t="s">
        <v>683</v>
      </c>
      <c r="AH87" s="217"/>
      <c r="AI87" s="114" t="s">
        <v>683</v>
      </c>
      <c r="AJ87" s="217"/>
      <c r="AK87" s="114" t="s">
        <v>683</v>
      </c>
      <c r="AL87" s="217"/>
      <c r="AM87" s="114" t="s">
        <v>683</v>
      </c>
      <c r="AN87" s="217"/>
      <c r="AO87" s="114" t="s">
        <v>683</v>
      </c>
      <c r="AP87" s="217"/>
      <c r="AQ87" s="114" t="s">
        <v>687</v>
      </c>
      <c r="AR87" s="217"/>
      <c r="AS87" s="114" t="s">
        <v>683</v>
      </c>
      <c r="AT87" s="217"/>
      <c r="AU87" s="114" t="s">
        <v>687</v>
      </c>
      <c r="AV87" s="217"/>
      <c r="AW87" s="114" t="s">
        <v>687</v>
      </c>
      <c r="AX87" s="217"/>
      <c r="AY87" s="114" t="s">
        <v>683</v>
      </c>
      <c r="AZ87" s="217"/>
      <c r="BA87" s="114" t="s">
        <v>683</v>
      </c>
      <c r="BB87" s="217"/>
      <c r="BC87" s="114" t="s">
        <v>683</v>
      </c>
      <c r="BD87" s="217"/>
      <c r="BE87" s="114" t="s">
        <v>687</v>
      </c>
      <c r="BF87" s="217"/>
      <c r="BG87" s="114" t="s">
        <v>683</v>
      </c>
      <c r="BH87" s="217"/>
      <c r="BI87" s="114" t="s">
        <v>683</v>
      </c>
      <c r="BJ87" s="217"/>
      <c r="BK87" s="114" t="s">
        <v>683</v>
      </c>
      <c r="BL87" s="219"/>
    </row>
    <row r="88" spans="1:64" s="76" customFormat="1" x14ac:dyDescent="0.25">
      <c r="A88" s="227"/>
      <c r="B88" s="217"/>
      <c r="C88" s="217" t="s">
        <v>736</v>
      </c>
      <c r="D88" s="217" t="s">
        <v>703</v>
      </c>
      <c r="E88" s="114" t="s">
        <v>688</v>
      </c>
      <c r="F88" s="217" t="s">
        <v>694</v>
      </c>
      <c r="G88" s="114" t="s">
        <v>683</v>
      </c>
      <c r="H88" s="217" t="s">
        <v>692</v>
      </c>
      <c r="I88" s="114" t="s">
        <v>683</v>
      </c>
      <c r="J88" s="217" t="s">
        <v>692</v>
      </c>
      <c r="K88" s="114" t="s">
        <v>683</v>
      </c>
      <c r="L88" s="217" t="s">
        <v>692</v>
      </c>
      <c r="M88" s="114" t="s">
        <v>683</v>
      </c>
      <c r="N88" s="217" t="s">
        <v>692</v>
      </c>
      <c r="O88" s="114" t="s">
        <v>683</v>
      </c>
      <c r="P88" s="217" t="s">
        <v>692</v>
      </c>
      <c r="Q88" s="114" t="s">
        <v>683</v>
      </c>
      <c r="R88" s="217" t="s">
        <v>692</v>
      </c>
      <c r="S88" s="114" t="s">
        <v>683</v>
      </c>
      <c r="T88" s="217" t="s">
        <v>692</v>
      </c>
      <c r="U88" s="114" t="s">
        <v>683</v>
      </c>
      <c r="V88" s="217" t="s">
        <v>692</v>
      </c>
      <c r="W88" s="114" t="s">
        <v>683</v>
      </c>
      <c r="X88" s="217" t="s">
        <v>692</v>
      </c>
      <c r="Y88" s="114" t="s">
        <v>683</v>
      </c>
      <c r="Z88" s="217" t="s">
        <v>699</v>
      </c>
      <c r="AA88" s="117" t="s">
        <v>688</v>
      </c>
      <c r="AB88" s="226" t="s">
        <v>699</v>
      </c>
      <c r="AC88" s="117" t="s">
        <v>683</v>
      </c>
      <c r="AD88" s="222" t="s">
        <v>692</v>
      </c>
      <c r="AE88" s="117" t="s">
        <v>683</v>
      </c>
      <c r="AF88" s="222" t="s">
        <v>692</v>
      </c>
      <c r="AG88" s="114" t="s">
        <v>683</v>
      </c>
      <c r="AH88" s="217" t="s">
        <v>692</v>
      </c>
      <c r="AI88" s="114" t="s">
        <v>683</v>
      </c>
      <c r="AJ88" s="217" t="s">
        <v>692</v>
      </c>
      <c r="AK88" s="114" t="s">
        <v>683</v>
      </c>
      <c r="AL88" s="217" t="s">
        <v>692</v>
      </c>
      <c r="AM88" s="114" t="s">
        <v>683</v>
      </c>
      <c r="AN88" s="217" t="s">
        <v>694</v>
      </c>
      <c r="AO88" s="114" t="s">
        <v>683</v>
      </c>
      <c r="AP88" s="217" t="s">
        <v>692</v>
      </c>
      <c r="AQ88" s="114" t="s">
        <v>713</v>
      </c>
      <c r="AR88" s="217" t="s">
        <v>699</v>
      </c>
      <c r="AS88" s="114" t="s">
        <v>683</v>
      </c>
      <c r="AT88" s="217" t="s">
        <v>692</v>
      </c>
      <c r="AU88" s="114" t="s">
        <v>688</v>
      </c>
      <c r="AV88" s="217" t="s">
        <v>696</v>
      </c>
      <c r="AW88" s="114" t="s">
        <v>688</v>
      </c>
      <c r="AX88" s="217" t="s">
        <v>700</v>
      </c>
      <c r="AY88" s="114" t="s">
        <v>683</v>
      </c>
      <c r="AZ88" s="217" t="s">
        <v>694</v>
      </c>
      <c r="BA88" s="114" t="s">
        <v>688</v>
      </c>
      <c r="BB88" s="217" t="s">
        <v>701</v>
      </c>
      <c r="BC88" s="114" t="s">
        <v>688</v>
      </c>
      <c r="BD88" s="217" t="s">
        <v>695</v>
      </c>
      <c r="BE88" s="114" t="s">
        <v>687</v>
      </c>
      <c r="BF88" s="217" t="s">
        <v>692</v>
      </c>
      <c r="BG88" s="114" t="s">
        <v>683</v>
      </c>
      <c r="BH88" s="217" t="s">
        <v>692</v>
      </c>
      <c r="BI88" s="114" t="s">
        <v>688</v>
      </c>
      <c r="BJ88" s="217" t="s">
        <v>696</v>
      </c>
      <c r="BK88" s="114" t="s">
        <v>683</v>
      </c>
      <c r="BL88" s="219" t="s">
        <v>692</v>
      </c>
    </row>
    <row r="89" spans="1:64" s="76" customFormat="1" x14ac:dyDescent="0.25">
      <c r="A89" s="227"/>
      <c r="B89" s="217"/>
      <c r="C89" s="217"/>
      <c r="D89" s="217"/>
      <c r="E89" s="114" t="s">
        <v>683</v>
      </c>
      <c r="F89" s="217"/>
      <c r="G89" s="114" t="s">
        <v>683</v>
      </c>
      <c r="H89" s="217"/>
      <c r="I89" s="114" t="s">
        <v>683</v>
      </c>
      <c r="J89" s="217"/>
      <c r="K89" s="114" t="s">
        <v>683</v>
      </c>
      <c r="L89" s="217"/>
      <c r="M89" s="114" t="s">
        <v>683</v>
      </c>
      <c r="N89" s="217"/>
      <c r="O89" s="114" t="s">
        <v>683</v>
      </c>
      <c r="P89" s="217"/>
      <c r="Q89" s="114" t="s">
        <v>683</v>
      </c>
      <c r="R89" s="217"/>
      <c r="S89" s="114" t="s">
        <v>683</v>
      </c>
      <c r="T89" s="217"/>
      <c r="U89" s="114" t="s">
        <v>683</v>
      </c>
      <c r="V89" s="217"/>
      <c r="W89" s="114" t="s">
        <v>683</v>
      </c>
      <c r="X89" s="217"/>
      <c r="Y89" s="114" t="s">
        <v>683</v>
      </c>
      <c r="Z89" s="217"/>
      <c r="AA89" s="117" t="s">
        <v>683</v>
      </c>
      <c r="AB89" s="226"/>
      <c r="AC89" s="117" t="s">
        <v>683</v>
      </c>
      <c r="AD89" s="222"/>
      <c r="AE89" s="117" t="s">
        <v>683</v>
      </c>
      <c r="AF89" s="222"/>
      <c r="AG89" s="114" t="s">
        <v>683</v>
      </c>
      <c r="AH89" s="217"/>
      <c r="AI89" s="114" t="s">
        <v>683</v>
      </c>
      <c r="AJ89" s="217"/>
      <c r="AK89" s="114" t="s">
        <v>683</v>
      </c>
      <c r="AL89" s="217"/>
      <c r="AM89" s="114" t="s">
        <v>688</v>
      </c>
      <c r="AN89" s="217"/>
      <c r="AO89" s="114" t="s">
        <v>683</v>
      </c>
      <c r="AP89" s="217"/>
      <c r="AQ89" s="114" t="s">
        <v>687</v>
      </c>
      <c r="AR89" s="217"/>
      <c r="AS89" s="114" t="s">
        <v>683</v>
      </c>
      <c r="AT89" s="217"/>
      <c r="AU89" s="114" t="s">
        <v>688</v>
      </c>
      <c r="AV89" s="217"/>
      <c r="AW89" s="114" t="s">
        <v>687</v>
      </c>
      <c r="AX89" s="217"/>
      <c r="AY89" s="114" t="s">
        <v>683</v>
      </c>
      <c r="AZ89" s="217"/>
      <c r="BA89" s="114" t="s">
        <v>688</v>
      </c>
      <c r="BB89" s="217"/>
      <c r="BC89" s="114" t="s">
        <v>683</v>
      </c>
      <c r="BD89" s="217"/>
      <c r="BE89" s="114" t="s">
        <v>687</v>
      </c>
      <c r="BF89" s="217"/>
      <c r="BG89" s="114" t="s">
        <v>683</v>
      </c>
      <c r="BH89" s="217"/>
      <c r="BI89" s="114" t="s">
        <v>688</v>
      </c>
      <c r="BJ89" s="217"/>
      <c r="BK89" s="114" t="s">
        <v>683</v>
      </c>
      <c r="BL89" s="219"/>
    </row>
    <row r="90" spans="1:64" s="76" customFormat="1" x14ac:dyDescent="0.25">
      <c r="A90" s="227"/>
      <c r="B90" s="217"/>
      <c r="C90" s="217"/>
      <c r="D90" s="217"/>
      <c r="E90" s="114" t="s">
        <v>683</v>
      </c>
      <c r="F90" s="217"/>
      <c r="G90" s="114" t="s">
        <v>683</v>
      </c>
      <c r="H90" s="217"/>
      <c r="I90" s="114" t="s">
        <v>683</v>
      </c>
      <c r="J90" s="217"/>
      <c r="K90" s="114" t="s">
        <v>683</v>
      </c>
      <c r="L90" s="217"/>
      <c r="M90" s="114" t="s">
        <v>683</v>
      </c>
      <c r="N90" s="217"/>
      <c r="O90" s="114" t="s">
        <v>683</v>
      </c>
      <c r="P90" s="217"/>
      <c r="Q90" s="114" t="s">
        <v>683</v>
      </c>
      <c r="R90" s="217"/>
      <c r="S90" s="114" t="s">
        <v>683</v>
      </c>
      <c r="T90" s="217"/>
      <c r="U90" s="114" t="s">
        <v>683</v>
      </c>
      <c r="V90" s="217"/>
      <c r="W90" s="114" t="s">
        <v>683</v>
      </c>
      <c r="X90" s="217"/>
      <c r="Y90" s="114" t="s">
        <v>688</v>
      </c>
      <c r="Z90" s="217"/>
      <c r="AA90" s="117" t="s">
        <v>683</v>
      </c>
      <c r="AB90" s="226"/>
      <c r="AC90" s="117" t="s">
        <v>683</v>
      </c>
      <c r="AD90" s="222"/>
      <c r="AE90" s="117" t="s">
        <v>683</v>
      </c>
      <c r="AF90" s="222"/>
      <c r="AG90" s="114" t="s">
        <v>683</v>
      </c>
      <c r="AH90" s="217"/>
      <c r="AI90" s="114" t="s">
        <v>683</v>
      </c>
      <c r="AJ90" s="217"/>
      <c r="AK90" s="114" t="s">
        <v>683</v>
      </c>
      <c r="AL90" s="217"/>
      <c r="AM90" s="114" t="s">
        <v>683</v>
      </c>
      <c r="AN90" s="217"/>
      <c r="AO90" s="114" t="s">
        <v>683</v>
      </c>
      <c r="AP90" s="217"/>
      <c r="AQ90" s="114" t="s">
        <v>687</v>
      </c>
      <c r="AR90" s="217"/>
      <c r="AS90" s="114" t="s">
        <v>683</v>
      </c>
      <c r="AT90" s="217"/>
      <c r="AU90" s="114" t="s">
        <v>688</v>
      </c>
      <c r="AV90" s="217"/>
      <c r="AW90" s="114" t="s">
        <v>688</v>
      </c>
      <c r="AX90" s="217"/>
      <c r="AY90" s="114" t="s">
        <v>688</v>
      </c>
      <c r="AZ90" s="217"/>
      <c r="BA90" s="114" t="s">
        <v>688</v>
      </c>
      <c r="BB90" s="217"/>
      <c r="BC90" s="114" t="s">
        <v>688</v>
      </c>
      <c r="BD90" s="217"/>
      <c r="BE90" s="114" t="s">
        <v>687</v>
      </c>
      <c r="BF90" s="217"/>
      <c r="BG90" s="114" t="s">
        <v>683</v>
      </c>
      <c r="BH90" s="217"/>
      <c r="BI90" s="114" t="s">
        <v>688</v>
      </c>
      <c r="BJ90" s="217"/>
      <c r="BK90" s="114" t="s">
        <v>683</v>
      </c>
      <c r="BL90" s="219"/>
    </row>
    <row r="91" spans="1:64" s="76" customFormat="1" x14ac:dyDescent="0.25">
      <c r="A91" s="227"/>
      <c r="B91" s="217"/>
      <c r="C91" s="217" t="s">
        <v>690</v>
      </c>
      <c r="D91" s="217" t="s">
        <v>709</v>
      </c>
      <c r="E91" s="114" t="s">
        <v>683</v>
      </c>
      <c r="F91" s="217" t="s">
        <v>699</v>
      </c>
      <c r="G91" s="114" t="s">
        <v>683</v>
      </c>
      <c r="H91" s="217" t="s">
        <v>692</v>
      </c>
      <c r="I91" s="114" t="s">
        <v>683</v>
      </c>
      <c r="J91" s="217" t="s">
        <v>692</v>
      </c>
      <c r="K91" s="114" t="s">
        <v>683</v>
      </c>
      <c r="L91" s="217" t="s">
        <v>692</v>
      </c>
      <c r="M91" s="114" t="s">
        <v>683</v>
      </c>
      <c r="N91" s="217" t="s">
        <v>692</v>
      </c>
      <c r="O91" s="114" t="s">
        <v>683</v>
      </c>
      <c r="P91" s="217" t="s">
        <v>692</v>
      </c>
      <c r="Q91" s="114" t="s">
        <v>683</v>
      </c>
      <c r="R91" s="217" t="s">
        <v>692</v>
      </c>
      <c r="S91" s="114" t="s">
        <v>683</v>
      </c>
      <c r="T91" s="217" t="s">
        <v>699</v>
      </c>
      <c r="U91" s="114" t="s">
        <v>683</v>
      </c>
      <c r="V91" s="217" t="s">
        <v>692</v>
      </c>
      <c r="W91" s="114" t="s">
        <v>683</v>
      </c>
      <c r="X91" s="217" t="s">
        <v>692</v>
      </c>
      <c r="Y91" s="114" t="s">
        <v>683</v>
      </c>
      <c r="Z91" s="217" t="s">
        <v>699</v>
      </c>
      <c r="AA91" s="117" t="s">
        <v>683</v>
      </c>
      <c r="AB91" s="222" t="s">
        <v>692</v>
      </c>
      <c r="AC91" s="117" t="s">
        <v>683</v>
      </c>
      <c r="AD91" s="222" t="s">
        <v>692</v>
      </c>
      <c r="AE91" s="117" t="s">
        <v>683</v>
      </c>
      <c r="AF91" s="222" t="s">
        <v>692</v>
      </c>
      <c r="AG91" s="114" t="s">
        <v>683</v>
      </c>
      <c r="AH91" s="217" t="s">
        <v>692</v>
      </c>
      <c r="AI91" s="114" t="s">
        <v>683</v>
      </c>
      <c r="AJ91" s="217" t="s">
        <v>692</v>
      </c>
      <c r="AK91" s="114" t="s">
        <v>683</v>
      </c>
      <c r="AL91" s="217" t="s">
        <v>692</v>
      </c>
      <c r="AM91" s="114" t="s">
        <v>683</v>
      </c>
      <c r="AN91" s="217" t="s">
        <v>692</v>
      </c>
      <c r="AO91" s="114" t="s">
        <v>683</v>
      </c>
      <c r="AP91" s="217" t="s">
        <v>692</v>
      </c>
      <c r="AQ91" s="114" t="s">
        <v>687</v>
      </c>
      <c r="AR91" s="217" t="s">
        <v>692</v>
      </c>
      <c r="AS91" s="114" t="s">
        <v>683</v>
      </c>
      <c r="AT91" s="217" t="s">
        <v>692</v>
      </c>
      <c r="AU91" s="114" t="s">
        <v>683</v>
      </c>
      <c r="AV91" s="217" t="s">
        <v>692</v>
      </c>
      <c r="AW91" s="114" t="s">
        <v>687</v>
      </c>
      <c r="AX91" s="217" t="s">
        <v>700</v>
      </c>
      <c r="AY91" s="114" t="s">
        <v>683</v>
      </c>
      <c r="AZ91" s="217" t="s">
        <v>694</v>
      </c>
      <c r="BA91" s="114" t="s">
        <v>683</v>
      </c>
      <c r="BB91" s="217" t="s">
        <v>700</v>
      </c>
      <c r="BC91" s="114" t="s">
        <v>683</v>
      </c>
      <c r="BD91" s="217" t="s">
        <v>692</v>
      </c>
      <c r="BE91" s="114" t="s">
        <v>687</v>
      </c>
      <c r="BF91" s="217" t="s">
        <v>692</v>
      </c>
      <c r="BG91" s="114" t="s">
        <v>683</v>
      </c>
      <c r="BH91" s="217" t="s">
        <v>692</v>
      </c>
      <c r="BI91" s="114" t="s">
        <v>688</v>
      </c>
      <c r="BJ91" s="217" t="s">
        <v>696</v>
      </c>
      <c r="BK91" s="114" t="s">
        <v>683</v>
      </c>
      <c r="BL91" s="219" t="s">
        <v>692</v>
      </c>
    </row>
    <row r="92" spans="1:64" s="76" customFormat="1" x14ac:dyDescent="0.25">
      <c r="A92" s="227"/>
      <c r="B92" s="217"/>
      <c r="C92" s="217"/>
      <c r="D92" s="217"/>
      <c r="E92" s="114" t="s">
        <v>688</v>
      </c>
      <c r="F92" s="217"/>
      <c r="G92" s="114" t="s">
        <v>683</v>
      </c>
      <c r="H92" s="217"/>
      <c r="I92" s="114" t="s">
        <v>683</v>
      </c>
      <c r="J92" s="217"/>
      <c r="K92" s="114" t="s">
        <v>683</v>
      </c>
      <c r="L92" s="217"/>
      <c r="M92" s="114" t="s">
        <v>683</v>
      </c>
      <c r="N92" s="217"/>
      <c r="O92" s="114" t="s">
        <v>683</v>
      </c>
      <c r="P92" s="217"/>
      <c r="Q92" s="114" t="s">
        <v>683</v>
      </c>
      <c r="R92" s="217"/>
      <c r="S92" s="114" t="s">
        <v>688</v>
      </c>
      <c r="T92" s="217"/>
      <c r="U92" s="114" t="s">
        <v>683</v>
      </c>
      <c r="V92" s="217"/>
      <c r="W92" s="114" t="s">
        <v>683</v>
      </c>
      <c r="X92" s="217"/>
      <c r="Y92" s="114" t="s">
        <v>688</v>
      </c>
      <c r="Z92" s="217"/>
      <c r="AA92" s="117" t="s">
        <v>683</v>
      </c>
      <c r="AB92" s="222"/>
      <c r="AC92" s="117" t="s">
        <v>683</v>
      </c>
      <c r="AD92" s="222"/>
      <c r="AE92" s="117" t="s">
        <v>683</v>
      </c>
      <c r="AF92" s="222"/>
      <c r="AG92" s="114" t="s">
        <v>683</v>
      </c>
      <c r="AH92" s="217"/>
      <c r="AI92" s="114" t="s">
        <v>683</v>
      </c>
      <c r="AJ92" s="217"/>
      <c r="AK92" s="114" t="s">
        <v>683</v>
      </c>
      <c r="AL92" s="217"/>
      <c r="AM92" s="114" t="s">
        <v>683</v>
      </c>
      <c r="AN92" s="217"/>
      <c r="AO92" s="114" t="s">
        <v>683</v>
      </c>
      <c r="AP92" s="217"/>
      <c r="AQ92" s="114" t="s">
        <v>687</v>
      </c>
      <c r="AR92" s="217"/>
      <c r="AS92" s="114" t="s">
        <v>683</v>
      </c>
      <c r="AT92" s="217"/>
      <c r="AU92" s="114" t="s">
        <v>683</v>
      </c>
      <c r="AV92" s="217"/>
      <c r="AW92" s="114" t="s">
        <v>688</v>
      </c>
      <c r="AX92" s="217"/>
      <c r="AY92" s="114" t="s">
        <v>688</v>
      </c>
      <c r="AZ92" s="217"/>
      <c r="BA92" s="114" t="s">
        <v>688</v>
      </c>
      <c r="BB92" s="217"/>
      <c r="BC92" s="114" t="s">
        <v>683</v>
      </c>
      <c r="BD92" s="217"/>
      <c r="BE92" s="114" t="s">
        <v>687</v>
      </c>
      <c r="BF92" s="217"/>
      <c r="BG92" s="114" t="s">
        <v>683</v>
      </c>
      <c r="BH92" s="217"/>
      <c r="BI92" s="114" t="s">
        <v>688</v>
      </c>
      <c r="BJ92" s="217"/>
      <c r="BK92" s="114" t="s">
        <v>683</v>
      </c>
      <c r="BL92" s="219"/>
    </row>
    <row r="93" spans="1:64" s="76" customFormat="1" x14ac:dyDescent="0.25">
      <c r="A93" s="227"/>
      <c r="B93" s="217"/>
      <c r="C93" s="217"/>
      <c r="D93" s="217"/>
      <c r="E93" s="114" t="s">
        <v>683</v>
      </c>
      <c r="F93" s="217"/>
      <c r="G93" s="114" t="s">
        <v>683</v>
      </c>
      <c r="H93" s="217"/>
      <c r="I93" s="114" t="s">
        <v>683</v>
      </c>
      <c r="J93" s="217"/>
      <c r="K93" s="114" t="s">
        <v>683</v>
      </c>
      <c r="L93" s="217"/>
      <c r="M93" s="114" t="s">
        <v>683</v>
      </c>
      <c r="N93" s="217"/>
      <c r="O93" s="114" t="s">
        <v>683</v>
      </c>
      <c r="P93" s="217"/>
      <c r="Q93" s="114" t="s">
        <v>683</v>
      </c>
      <c r="R93" s="217"/>
      <c r="S93" s="114" t="s">
        <v>683</v>
      </c>
      <c r="T93" s="217"/>
      <c r="U93" s="114" t="s">
        <v>683</v>
      </c>
      <c r="V93" s="217"/>
      <c r="W93" s="114" t="s">
        <v>683</v>
      </c>
      <c r="X93" s="217"/>
      <c r="Y93" s="114" t="s">
        <v>683</v>
      </c>
      <c r="Z93" s="217"/>
      <c r="AA93" s="117" t="s">
        <v>683</v>
      </c>
      <c r="AB93" s="222"/>
      <c r="AC93" s="117" t="s">
        <v>683</v>
      </c>
      <c r="AD93" s="222"/>
      <c r="AE93" s="117" t="s">
        <v>683</v>
      </c>
      <c r="AF93" s="222"/>
      <c r="AG93" s="114" t="s">
        <v>683</v>
      </c>
      <c r="AH93" s="217"/>
      <c r="AI93" s="114" t="s">
        <v>683</v>
      </c>
      <c r="AJ93" s="217"/>
      <c r="AK93" s="114" t="s">
        <v>683</v>
      </c>
      <c r="AL93" s="217"/>
      <c r="AM93" s="114" t="s">
        <v>683</v>
      </c>
      <c r="AN93" s="217"/>
      <c r="AO93" s="114" t="s">
        <v>683</v>
      </c>
      <c r="AP93" s="217"/>
      <c r="AQ93" s="114" t="s">
        <v>687</v>
      </c>
      <c r="AR93" s="217"/>
      <c r="AS93" s="114" t="s">
        <v>683</v>
      </c>
      <c r="AT93" s="217"/>
      <c r="AU93" s="114" t="s">
        <v>683</v>
      </c>
      <c r="AV93" s="217"/>
      <c r="AW93" s="114" t="s">
        <v>688</v>
      </c>
      <c r="AX93" s="217"/>
      <c r="AY93" s="114" t="s">
        <v>683</v>
      </c>
      <c r="AZ93" s="217"/>
      <c r="BA93" s="114" t="s">
        <v>688</v>
      </c>
      <c r="BB93" s="217"/>
      <c r="BC93" s="114" t="s">
        <v>683</v>
      </c>
      <c r="BD93" s="217"/>
      <c r="BE93" s="114" t="s">
        <v>687</v>
      </c>
      <c r="BF93" s="217"/>
      <c r="BG93" s="114" t="s">
        <v>683</v>
      </c>
      <c r="BH93" s="217"/>
      <c r="BI93" s="114" t="s">
        <v>688</v>
      </c>
      <c r="BJ93" s="217"/>
      <c r="BK93" s="114" t="s">
        <v>683</v>
      </c>
      <c r="BL93" s="219"/>
    </row>
    <row r="94" spans="1:64" s="76" customFormat="1" x14ac:dyDescent="0.25">
      <c r="A94" s="227"/>
      <c r="B94" s="217"/>
      <c r="C94" s="217" t="s">
        <v>737</v>
      </c>
      <c r="D94" s="217" t="s">
        <v>709</v>
      </c>
      <c r="E94" s="114" t="s">
        <v>683</v>
      </c>
      <c r="F94" s="217" t="s">
        <v>694</v>
      </c>
      <c r="G94" s="114" t="s">
        <v>683</v>
      </c>
      <c r="H94" s="217" t="s">
        <v>692</v>
      </c>
      <c r="I94" s="114" t="s">
        <v>683</v>
      </c>
      <c r="J94" s="217" t="s">
        <v>692</v>
      </c>
      <c r="K94" s="114" t="s">
        <v>683</v>
      </c>
      <c r="L94" s="217" t="s">
        <v>692</v>
      </c>
      <c r="M94" s="114" t="s">
        <v>683</v>
      </c>
      <c r="N94" s="217" t="s">
        <v>692</v>
      </c>
      <c r="O94" s="114" t="s">
        <v>683</v>
      </c>
      <c r="P94" s="217" t="s">
        <v>692</v>
      </c>
      <c r="Q94" s="114" t="s">
        <v>683</v>
      </c>
      <c r="R94" s="217" t="s">
        <v>692</v>
      </c>
      <c r="S94" s="114" t="s">
        <v>683</v>
      </c>
      <c r="T94" s="217" t="s">
        <v>692</v>
      </c>
      <c r="U94" s="114" t="s">
        <v>683</v>
      </c>
      <c r="V94" s="217" t="s">
        <v>692</v>
      </c>
      <c r="W94" s="114" t="s">
        <v>683</v>
      </c>
      <c r="X94" s="217" t="s">
        <v>692</v>
      </c>
      <c r="Y94" s="114" t="s">
        <v>683</v>
      </c>
      <c r="Z94" s="217" t="s">
        <v>692</v>
      </c>
      <c r="AA94" s="117" t="s">
        <v>683</v>
      </c>
      <c r="AB94" s="222" t="s">
        <v>692</v>
      </c>
      <c r="AC94" s="117" t="s">
        <v>683</v>
      </c>
      <c r="AD94" s="222" t="s">
        <v>692</v>
      </c>
      <c r="AE94" s="117" t="s">
        <v>683</v>
      </c>
      <c r="AF94" s="222" t="s">
        <v>692</v>
      </c>
      <c r="AG94" s="114" t="s">
        <v>683</v>
      </c>
      <c r="AH94" s="217" t="s">
        <v>692</v>
      </c>
      <c r="AI94" s="114" t="s">
        <v>683</v>
      </c>
      <c r="AJ94" s="217" t="s">
        <v>692</v>
      </c>
      <c r="AK94" s="114" t="s">
        <v>683</v>
      </c>
      <c r="AL94" s="217" t="s">
        <v>692</v>
      </c>
      <c r="AM94" s="114" t="s">
        <v>683</v>
      </c>
      <c r="AN94" s="217" t="s">
        <v>692</v>
      </c>
      <c r="AO94" s="114" t="s">
        <v>683</v>
      </c>
      <c r="AP94" s="217" t="s">
        <v>692</v>
      </c>
      <c r="AQ94" s="114" t="s">
        <v>687</v>
      </c>
      <c r="AR94" s="217" t="s">
        <v>692</v>
      </c>
      <c r="AS94" s="114" t="s">
        <v>683</v>
      </c>
      <c r="AT94" s="217" t="s">
        <v>692</v>
      </c>
      <c r="AU94" s="114" t="s">
        <v>683</v>
      </c>
      <c r="AV94" s="217" t="s">
        <v>692</v>
      </c>
      <c r="AW94" s="114" t="s">
        <v>688</v>
      </c>
      <c r="AX94" s="217" t="s">
        <v>700</v>
      </c>
      <c r="AY94" s="114" t="s">
        <v>683</v>
      </c>
      <c r="AZ94" s="217" t="s">
        <v>694</v>
      </c>
      <c r="BA94" s="114" t="s">
        <v>683</v>
      </c>
      <c r="BB94" s="217" t="s">
        <v>694</v>
      </c>
      <c r="BC94" s="114" t="s">
        <v>683</v>
      </c>
      <c r="BD94" s="217" t="s">
        <v>692</v>
      </c>
      <c r="BE94" s="114" t="s">
        <v>687</v>
      </c>
      <c r="BF94" s="217" t="s">
        <v>692</v>
      </c>
      <c r="BG94" s="114" t="s">
        <v>683</v>
      </c>
      <c r="BH94" s="217" t="s">
        <v>692</v>
      </c>
      <c r="BI94" s="114" t="s">
        <v>688</v>
      </c>
      <c r="BJ94" s="217" t="s">
        <v>700</v>
      </c>
      <c r="BK94" s="114" t="s">
        <v>683</v>
      </c>
      <c r="BL94" s="219" t="s">
        <v>692</v>
      </c>
    </row>
    <row r="95" spans="1:64" s="76" customFormat="1" x14ac:dyDescent="0.25">
      <c r="A95" s="227"/>
      <c r="B95" s="217"/>
      <c r="C95" s="217"/>
      <c r="D95" s="217"/>
      <c r="E95" s="114" t="s">
        <v>688</v>
      </c>
      <c r="F95" s="217"/>
      <c r="G95" s="114" t="s">
        <v>683</v>
      </c>
      <c r="H95" s="217"/>
      <c r="I95" s="114" t="s">
        <v>683</v>
      </c>
      <c r="J95" s="217"/>
      <c r="K95" s="114" t="s">
        <v>683</v>
      </c>
      <c r="L95" s="217"/>
      <c r="M95" s="114" t="s">
        <v>683</v>
      </c>
      <c r="N95" s="217"/>
      <c r="O95" s="114" t="s">
        <v>683</v>
      </c>
      <c r="P95" s="217"/>
      <c r="Q95" s="114" t="s">
        <v>683</v>
      </c>
      <c r="R95" s="217"/>
      <c r="S95" s="114" t="s">
        <v>683</v>
      </c>
      <c r="T95" s="217"/>
      <c r="U95" s="114" t="s">
        <v>683</v>
      </c>
      <c r="V95" s="217"/>
      <c r="W95" s="114" t="s">
        <v>683</v>
      </c>
      <c r="X95" s="217"/>
      <c r="Y95" s="114" t="s">
        <v>683</v>
      </c>
      <c r="Z95" s="217"/>
      <c r="AA95" s="117" t="s">
        <v>683</v>
      </c>
      <c r="AB95" s="222"/>
      <c r="AC95" s="117" t="s">
        <v>683</v>
      </c>
      <c r="AD95" s="222"/>
      <c r="AE95" s="117" t="s">
        <v>683</v>
      </c>
      <c r="AF95" s="222"/>
      <c r="AG95" s="114" t="s">
        <v>683</v>
      </c>
      <c r="AH95" s="217"/>
      <c r="AI95" s="114" t="s">
        <v>683</v>
      </c>
      <c r="AJ95" s="217"/>
      <c r="AK95" s="114" t="s">
        <v>683</v>
      </c>
      <c r="AL95" s="217"/>
      <c r="AM95" s="114" t="s">
        <v>683</v>
      </c>
      <c r="AN95" s="217"/>
      <c r="AO95" s="114" t="s">
        <v>683</v>
      </c>
      <c r="AP95" s="217"/>
      <c r="AQ95" s="114" t="s">
        <v>687</v>
      </c>
      <c r="AR95" s="217"/>
      <c r="AS95" s="114" t="s">
        <v>683</v>
      </c>
      <c r="AT95" s="217"/>
      <c r="AU95" s="114" t="s">
        <v>683</v>
      </c>
      <c r="AV95" s="217"/>
      <c r="AW95" s="114" t="s">
        <v>688</v>
      </c>
      <c r="AX95" s="217"/>
      <c r="AY95" s="114" t="s">
        <v>688</v>
      </c>
      <c r="AZ95" s="217"/>
      <c r="BA95" s="114" t="s">
        <v>688</v>
      </c>
      <c r="BB95" s="217"/>
      <c r="BC95" s="114" t="s">
        <v>683</v>
      </c>
      <c r="BD95" s="217"/>
      <c r="BE95" s="114" t="s">
        <v>687</v>
      </c>
      <c r="BF95" s="217"/>
      <c r="BG95" s="114" t="s">
        <v>683</v>
      </c>
      <c r="BH95" s="217"/>
      <c r="BI95" s="114" t="s">
        <v>688</v>
      </c>
      <c r="BJ95" s="217"/>
      <c r="BK95" s="114" t="s">
        <v>683</v>
      </c>
      <c r="BL95" s="219"/>
    </row>
    <row r="96" spans="1:64" s="76" customFormat="1" x14ac:dyDescent="0.25">
      <c r="A96" s="227"/>
      <c r="B96" s="217"/>
      <c r="C96" s="217"/>
      <c r="D96" s="217"/>
      <c r="E96" s="114" t="s">
        <v>683</v>
      </c>
      <c r="F96" s="217"/>
      <c r="G96" s="114" t="s">
        <v>683</v>
      </c>
      <c r="H96" s="217"/>
      <c r="I96" s="114" t="s">
        <v>683</v>
      </c>
      <c r="J96" s="217"/>
      <c r="K96" s="114" t="s">
        <v>683</v>
      </c>
      <c r="L96" s="217"/>
      <c r="M96" s="114" t="s">
        <v>683</v>
      </c>
      <c r="N96" s="217"/>
      <c r="O96" s="114" t="s">
        <v>683</v>
      </c>
      <c r="P96" s="217"/>
      <c r="Q96" s="114" t="s">
        <v>683</v>
      </c>
      <c r="R96" s="217"/>
      <c r="S96" s="114" t="s">
        <v>683</v>
      </c>
      <c r="T96" s="217"/>
      <c r="U96" s="114" t="s">
        <v>683</v>
      </c>
      <c r="V96" s="217"/>
      <c r="W96" s="114" t="s">
        <v>683</v>
      </c>
      <c r="X96" s="217"/>
      <c r="Y96" s="114" t="s">
        <v>683</v>
      </c>
      <c r="Z96" s="217"/>
      <c r="AA96" s="117" t="s">
        <v>683</v>
      </c>
      <c r="AB96" s="222"/>
      <c r="AC96" s="117" t="s">
        <v>683</v>
      </c>
      <c r="AD96" s="222"/>
      <c r="AE96" s="117" t="s">
        <v>683</v>
      </c>
      <c r="AF96" s="222"/>
      <c r="AG96" s="114" t="s">
        <v>683</v>
      </c>
      <c r="AH96" s="217"/>
      <c r="AI96" s="114" t="s">
        <v>683</v>
      </c>
      <c r="AJ96" s="217"/>
      <c r="AK96" s="114" t="s">
        <v>683</v>
      </c>
      <c r="AL96" s="217"/>
      <c r="AM96" s="114" t="s">
        <v>683</v>
      </c>
      <c r="AN96" s="217"/>
      <c r="AO96" s="114" t="s">
        <v>683</v>
      </c>
      <c r="AP96" s="217"/>
      <c r="AQ96" s="114" t="s">
        <v>687</v>
      </c>
      <c r="AR96" s="217"/>
      <c r="AS96" s="114" t="s">
        <v>683</v>
      </c>
      <c r="AT96" s="217"/>
      <c r="AU96" s="114" t="s">
        <v>683</v>
      </c>
      <c r="AV96" s="217"/>
      <c r="AW96" s="114" t="s">
        <v>687</v>
      </c>
      <c r="AX96" s="217"/>
      <c r="AY96" s="114" t="s">
        <v>683</v>
      </c>
      <c r="AZ96" s="217"/>
      <c r="BA96" s="114" t="s">
        <v>683</v>
      </c>
      <c r="BB96" s="217"/>
      <c r="BC96" s="114" t="s">
        <v>683</v>
      </c>
      <c r="BD96" s="217"/>
      <c r="BE96" s="114" t="s">
        <v>687</v>
      </c>
      <c r="BF96" s="217"/>
      <c r="BG96" s="114" t="s">
        <v>683</v>
      </c>
      <c r="BH96" s="217"/>
      <c r="BI96" s="114" t="s">
        <v>683</v>
      </c>
      <c r="BJ96" s="217"/>
      <c r="BK96" s="114" t="s">
        <v>683</v>
      </c>
      <c r="BL96" s="219"/>
    </row>
    <row r="97" spans="1:64" s="76" customFormat="1" ht="29.1" hidden="1" customHeight="1" x14ac:dyDescent="0.25">
      <c r="A97" s="227"/>
      <c r="B97" s="114"/>
      <c r="C97" s="114"/>
      <c r="D97" s="190"/>
      <c r="E97" s="190"/>
      <c r="F97" s="190"/>
      <c r="G97" s="190"/>
      <c r="H97" s="190"/>
      <c r="I97" s="190"/>
      <c r="J97" s="190"/>
      <c r="K97" s="190"/>
      <c r="L97" s="190"/>
      <c r="M97" s="190"/>
      <c r="N97" s="190"/>
      <c r="O97" s="190"/>
      <c r="P97" s="190"/>
      <c r="Q97" s="190"/>
      <c r="R97" s="190"/>
      <c r="S97" s="190"/>
      <c r="T97" s="190"/>
      <c r="U97" s="190"/>
      <c r="V97" s="190"/>
      <c r="W97" s="190"/>
      <c r="X97" s="190"/>
      <c r="Y97" s="190"/>
      <c r="Z97" s="190"/>
      <c r="AA97" s="190"/>
      <c r="AB97" s="190"/>
      <c r="AC97" s="190"/>
      <c r="AD97" s="190"/>
      <c r="AE97" s="190"/>
      <c r="AF97" s="190"/>
      <c r="AG97" s="190"/>
      <c r="AH97" s="190"/>
      <c r="AI97" s="190"/>
      <c r="AJ97" s="190"/>
      <c r="AK97" s="190"/>
      <c r="AL97" s="190"/>
      <c r="AM97" s="190"/>
      <c r="AN97" s="190"/>
      <c r="AO97" s="190"/>
      <c r="AP97" s="190"/>
      <c r="AQ97" s="190"/>
      <c r="AR97" s="190"/>
      <c r="AS97" s="190"/>
      <c r="AT97" s="190"/>
      <c r="AU97" s="190"/>
      <c r="AV97" s="190"/>
      <c r="AW97" s="190"/>
      <c r="AX97" s="190"/>
      <c r="AY97" s="190"/>
      <c r="AZ97" s="190"/>
      <c r="BA97" s="190"/>
      <c r="BB97" s="190"/>
      <c r="BC97" s="190"/>
      <c r="BD97" s="190"/>
      <c r="BE97" s="190"/>
      <c r="BF97" s="190"/>
      <c r="BG97" s="190"/>
      <c r="BH97" s="190"/>
      <c r="BI97" s="190"/>
      <c r="BJ97" s="190"/>
      <c r="BK97" s="190"/>
      <c r="BL97" s="221"/>
    </row>
    <row r="98" spans="1:64" s="76" customFormat="1" ht="36" customHeight="1" x14ac:dyDescent="0.25">
      <c r="A98" s="227"/>
      <c r="B98" s="190" t="s">
        <v>738</v>
      </c>
      <c r="C98" s="217" t="s">
        <v>721</v>
      </c>
      <c r="D98" s="217" t="s">
        <v>739</v>
      </c>
      <c r="E98" s="114" t="s">
        <v>688</v>
      </c>
      <c r="F98" s="217" t="s">
        <v>740</v>
      </c>
      <c r="G98" s="114" t="s">
        <v>683</v>
      </c>
      <c r="H98" s="217" t="s">
        <v>741</v>
      </c>
      <c r="I98" s="114" t="s">
        <v>683</v>
      </c>
      <c r="J98" s="217" t="s">
        <v>741</v>
      </c>
      <c r="K98" s="114" t="s">
        <v>683</v>
      </c>
      <c r="L98" s="217" t="s">
        <v>741</v>
      </c>
      <c r="M98" s="114" t="s">
        <v>683</v>
      </c>
      <c r="N98" s="217" t="s">
        <v>741</v>
      </c>
      <c r="O98" s="114" t="s">
        <v>683</v>
      </c>
      <c r="P98" s="217" t="s">
        <v>732</v>
      </c>
      <c r="Q98" s="114" t="s">
        <v>683</v>
      </c>
      <c r="R98" s="217" t="s">
        <v>741</v>
      </c>
      <c r="S98" s="114" t="s">
        <v>683</v>
      </c>
      <c r="T98" s="217" t="s">
        <v>741</v>
      </c>
      <c r="U98" s="114" t="s">
        <v>683</v>
      </c>
      <c r="V98" s="217" t="s">
        <v>741</v>
      </c>
      <c r="W98" s="114" t="s">
        <v>688</v>
      </c>
      <c r="X98" s="217" t="s">
        <v>730</v>
      </c>
      <c r="Y98" s="114" t="s">
        <v>683</v>
      </c>
      <c r="Z98" s="217" t="s">
        <v>741</v>
      </c>
      <c r="AA98" s="117" t="s">
        <v>683</v>
      </c>
      <c r="AB98" s="222" t="s">
        <v>741</v>
      </c>
      <c r="AC98" s="117" t="s">
        <v>683</v>
      </c>
      <c r="AD98" s="224" t="s">
        <v>732</v>
      </c>
      <c r="AE98" s="117" t="s">
        <v>683</v>
      </c>
      <c r="AF98" s="222" t="s">
        <v>741</v>
      </c>
      <c r="AG98" s="114" t="s">
        <v>683</v>
      </c>
      <c r="AH98" s="217" t="s">
        <v>741</v>
      </c>
      <c r="AI98" s="114" t="s">
        <v>688</v>
      </c>
      <c r="AJ98" s="217" t="s">
        <v>728</v>
      </c>
      <c r="AK98" s="114" t="s">
        <v>688</v>
      </c>
      <c r="AL98" s="217" t="s">
        <v>740</v>
      </c>
      <c r="AM98" s="114" t="s">
        <v>683</v>
      </c>
      <c r="AN98" s="217" t="s">
        <v>685</v>
      </c>
      <c r="AO98" s="114" t="s">
        <v>688</v>
      </c>
      <c r="AP98" s="217" t="s">
        <v>740</v>
      </c>
      <c r="AQ98" s="114" t="s">
        <v>687</v>
      </c>
      <c r="AR98" s="217" t="s">
        <v>729</v>
      </c>
      <c r="AS98" s="114" t="s">
        <v>683</v>
      </c>
      <c r="AT98" s="217" t="s">
        <v>741</v>
      </c>
      <c r="AU98" s="114" t="s">
        <v>688</v>
      </c>
      <c r="AV98" s="217" t="s">
        <v>689</v>
      </c>
      <c r="AW98" s="114" t="s">
        <v>688</v>
      </c>
      <c r="AX98" s="217" t="s">
        <v>689</v>
      </c>
      <c r="AY98" s="114" t="s">
        <v>688</v>
      </c>
      <c r="AZ98" s="217" t="s">
        <v>689</v>
      </c>
      <c r="BA98" s="114" t="s">
        <v>688</v>
      </c>
      <c r="BB98" s="217" t="s">
        <v>689</v>
      </c>
      <c r="BC98" s="114" t="s">
        <v>688</v>
      </c>
      <c r="BD98" s="217" t="s">
        <v>740</v>
      </c>
      <c r="BE98" s="114" t="s">
        <v>687</v>
      </c>
      <c r="BF98" s="217" t="s">
        <v>741</v>
      </c>
      <c r="BG98" s="114" t="s">
        <v>688</v>
      </c>
      <c r="BH98" s="217" t="s">
        <v>732</v>
      </c>
      <c r="BI98" s="114" t="s">
        <v>688</v>
      </c>
      <c r="BJ98" s="217" t="s">
        <v>689</v>
      </c>
      <c r="BK98" s="114" t="s">
        <v>683</v>
      </c>
      <c r="BL98" s="219" t="s">
        <v>741</v>
      </c>
    </row>
    <row r="99" spans="1:64" s="76" customFormat="1" ht="36" customHeight="1" x14ac:dyDescent="0.25">
      <c r="A99" s="227"/>
      <c r="B99" s="190"/>
      <c r="C99" s="217"/>
      <c r="D99" s="217"/>
      <c r="E99" s="114" t="s">
        <v>688</v>
      </c>
      <c r="F99" s="217"/>
      <c r="G99" s="114" t="s">
        <v>683</v>
      </c>
      <c r="H99" s="217"/>
      <c r="I99" s="114" t="s">
        <v>683</v>
      </c>
      <c r="J99" s="217"/>
      <c r="K99" s="114" t="s">
        <v>683</v>
      </c>
      <c r="L99" s="217"/>
      <c r="M99" s="114" t="s">
        <v>683</v>
      </c>
      <c r="N99" s="217"/>
      <c r="O99" s="114" t="s">
        <v>683</v>
      </c>
      <c r="P99" s="217"/>
      <c r="Q99" s="114" t="s">
        <v>683</v>
      </c>
      <c r="R99" s="217"/>
      <c r="S99" s="114" t="s">
        <v>683</v>
      </c>
      <c r="T99" s="217"/>
      <c r="U99" s="114" t="s">
        <v>683</v>
      </c>
      <c r="V99" s="217"/>
      <c r="W99" s="114" t="s">
        <v>683</v>
      </c>
      <c r="X99" s="217"/>
      <c r="Y99" s="114" t="s">
        <v>683</v>
      </c>
      <c r="Z99" s="217"/>
      <c r="AA99" s="117" t="s">
        <v>683</v>
      </c>
      <c r="AB99" s="222"/>
      <c r="AC99" s="117" t="s">
        <v>683</v>
      </c>
      <c r="AD99" s="224"/>
      <c r="AE99" s="117" t="s">
        <v>683</v>
      </c>
      <c r="AF99" s="222"/>
      <c r="AG99" s="114" t="s">
        <v>683</v>
      </c>
      <c r="AH99" s="217"/>
      <c r="AI99" s="114" t="s">
        <v>688</v>
      </c>
      <c r="AJ99" s="217"/>
      <c r="AK99" s="114" t="s">
        <v>688</v>
      </c>
      <c r="AL99" s="217"/>
      <c r="AM99" s="114" t="s">
        <v>683</v>
      </c>
      <c r="AN99" s="217"/>
      <c r="AO99" s="114" t="s">
        <v>688</v>
      </c>
      <c r="AP99" s="217"/>
      <c r="AQ99" s="114" t="s">
        <v>688</v>
      </c>
      <c r="AR99" s="217"/>
      <c r="AS99" s="114" t="s">
        <v>683</v>
      </c>
      <c r="AT99" s="217"/>
      <c r="AU99" s="114" t="s">
        <v>688</v>
      </c>
      <c r="AV99" s="217"/>
      <c r="AW99" s="114" t="s">
        <v>688</v>
      </c>
      <c r="AX99" s="217"/>
      <c r="AY99" s="114" t="s">
        <v>688</v>
      </c>
      <c r="AZ99" s="217"/>
      <c r="BA99" s="114" t="s">
        <v>688</v>
      </c>
      <c r="BB99" s="217"/>
      <c r="BC99" s="114" t="s">
        <v>688</v>
      </c>
      <c r="BD99" s="217"/>
      <c r="BE99" s="114" t="s">
        <v>687</v>
      </c>
      <c r="BF99" s="217"/>
      <c r="BG99" s="114" t="s">
        <v>683</v>
      </c>
      <c r="BH99" s="217"/>
      <c r="BI99" s="114" t="s">
        <v>688</v>
      </c>
      <c r="BJ99" s="217"/>
      <c r="BK99" s="114" t="s">
        <v>683</v>
      </c>
      <c r="BL99" s="219"/>
    </row>
    <row r="100" spans="1:64" s="76" customFormat="1" x14ac:dyDescent="0.25">
      <c r="A100" s="227"/>
      <c r="B100" s="190"/>
      <c r="C100" s="217"/>
      <c r="D100" s="217"/>
      <c r="E100" s="114" t="s">
        <v>688</v>
      </c>
      <c r="F100" s="217"/>
      <c r="G100" s="114" t="s">
        <v>683</v>
      </c>
      <c r="H100" s="217"/>
      <c r="I100" s="114" t="s">
        <v>683</v>
      </c>
      <c r="J100" s="217"/>
      <c r="K100" s="114" t="s">
        <v>683</v>
      </c>
      <c r="L100" s="217"/>
      <c r="M100" s="114" t="s">
        <v>683</v>
      </c>
      <c r="N100" s="217"/>
      <c r="O100" s="114" t="s">
        <v>683</v>
      </c>
      <c r="P100" s="217"/>
      <c r="Q100" s="114" t="s">
        <v>683</v>
      </c>
      <c r="R100" s="217"/>
      <c r="S100" s="114" t="s">
        <v>683</v>
      </c>
      <c r="T100" s="217"/>
      <c r="U100" s="114" t="s">
        <v>683</v>
      </c>
      <c r="V100" s="217"/>
      <c r="W100" s="114" t="s">
        <v>688</v>
      </c>
      <c r="X100" s="217"/>
      <c r="Y100" s="114" t="s">
        <v>683</v>
      </c>
      <c r="Z100" s="217"/>
      <c r="AA100" s="117" t="s">
        <v>683</v>
      </c>
      <c r="AB100" s="222"/>
      <c r="AC100" s="117" t="s">
        <v>688</v>
      </c>
      <c r="AD100" s="224"/>
      <c r="AE100" s="117" t="s">
        <v>683</v>
      </c>
      <c r="AF100" s="222"/>
      <c r="AG100" s="114" t="s">
        <v>683</v>
      </c>
      <c r="AH100" s="217"/>
      <c r="AI100" s="114" t="s">
        <v>683</v>
      </c>
      <c r="AJ100" s="217"/>
      <c r="AK100" s="114" t="s">
        <v>688</v>
      </c>
      <c r="AL100" s="217"/>
      <c r="AM100" s="114" t="s">
        <v>683</v>
      </c>
      <c r="AN100" s="217"/>
      <c r="AO100" s="114" t="s">
        <v>688</v>
      </c>
      <c r="AP100" s="217"/>
      <c r="AQ100" s="114" t="s">
        <v>688</v>
      </c>
      <c r="AR100" s="217"/>
      <c r="AS100" s="114" t="s">
        <v>683</v>
      </c>
      <c r="AT100" s="217"/>
      <c r="AU100" s="114" t="s">
        <v>688</v>
      </c>
      <c r="AV100" s="217"/>
      <c r="AW100" s="114" t="s">
        <v>688</v>
      </c>
      <c r="AX100" s="217"/>
      <c r="AY100" s="114" t="s">
        <v>688</v>
      </c>
      <c r="AZ100" s="217"/>
      <c r="BA100" s="114" t="s">
        <v>688</v>
      </c>
      <c r="BB100" s="217"/>
      <c r="BC100" s="114" t="s">
        <v>688</v>
      </c>
      <c r="BD100" s="217"/>
      <c r="BE100" s="114" t="s">
        <v>687</v>
      </c>
      <c r="BF100" s="217"/>
      <c r="BG100" s="114" t="s">
        <v>683</v>
      </c>
      <c r="BH100" s="217"/>
      <c r="BI100" s="114" t="s">
        <v>688</v>
      </c>
      <c r="BJ100" s="217"/>
      <c r="BK100" s="114" t="s">
        <v>683</v>
      </c>
      <c r="BL100" s="219"/>
    </row>
    <row r="101" spans="1:64" s="76" customFormat="1" ht="16.5" thickBot="1" x14ac:dyDescent="0.3">
      <c r="A101" s="228"/>
      <c r="B101" s="199"/>
      <c r="C101" s="218"/>
      <c r="D101" s="218"/>
      <c r="E101" s="126" t="s">
        <v>688</v>
      </c>
      <c r="F101" s="218"/>
      <c r="G101" s="126" t="s">
        <v>683</v>
      </c>
      <c r="H101" s="218"/>
      <c r="I101" s="126" t="s">
        <v>683</v>
      </c>
      <c r="J101" s="218"/>
      <c r="K101" s="126" t="s">
        <v>683</v>
      </c>
      <c r="L101" s="218"/>
      <c r="M101" s="126" t="s">
        <v>683</v>
      </c>
      <c r="N101" s="218"/>
      <c r="O101" s="126" t="s">
        <v>688</v>
      </c>
      <c r="P101" s="218"/>
      <c r="Q101" s="126" t="s">
        <v>683</v>
      </c>
      <c r="R101" s="218"/>
      <c r="S101" s="126" t="s">
        <v>683</v>
      </c>
      <c r="T101" s="218"/>
      <c r="U101" s="126" t="s">
        <v>683</v>
      </c>
      <c r="V101" s="218"/>
      <c r="W101" s="126" t="s">
        <v>688</v>
      </c>
      <c r="X101" s="218"/>
      <c r="Y101" s="126" t="s">
        <v>683</v>
      </c>
      <c r="Z101" s="218"/>
      <c r="AA101" s="122" t="s">
        <v>683</v>
      </c>
      <c r="AB101" s="223"/>
      <c r="AC101" s="122" t="s">
        <v>683</v>
      </c>
      <c r="AD101" s="225"/>
      <c r="AE101" s="122" t="s">
        <v>683</v>
      </c>
      <c r="AF101" s="223"/>
      <c r="AG101" s="126" t="s">
        <v>683</v>
      </c>
      <c r="AH101" s="218"/>
      <c r="AI101" s="126" t="s">
        <v>683</v>
      </c>
      <c r="AJ101" s="218"/>
      <c r="AK101" s="126" t="s">
        <v>688</v>
      </c>
      <c r="AL101" s="218"/>
      <c r="AM101" s="126" t="s">
        <v>688</v>
      </c>
      <c r="AN101" s="218"/>
      <c r="AO101" s="126" t="s">
        <v>688</v>
      </c>
      <c r="AP101" s="218"/>
      <c r="AQ101" s="126" t="s">
        <v>688</v>
      </c>
      <c r="AR101" s="218"/>
      <c r="AS101" s="126" t="s">
        <v>683</v>
      </c>
      <c r="AT101" s="218"/>
      <c r="AU101" s="126" t="s">
        <v>688</v>
      </c>
      <c r="AV101" s="218"/>
      <c r="AW101" s="126" t="s">
        <v>688</v>
      </c>
      <c r="AX101" s="218"/>
      <c r="AY101" s="126" t="s">
        <v>688</v>
      </c>
      <c r="AZ101" s="218"/>
      <c r="BA101" s="126" t="s">
        <v>688</v>
      </c>
      <c r="BB101" s="218"/>
      <c r="BC101" s="126" t="s">
        <v>688</v>
      </c>
      <c r="BD101" s="218"/>
      <c r="BE101" s="126" t="s">
        <v>687</v>
      </c>
      <c r="BF101" s="218"/>
      <c r="BG101" s="126" t="s">
        <v>683</v>
      </c>
      <c r="BH101" s="218"/>
      <c r="BI101" s="126" t="s">
        <v>688</v>
      </c>
      <c r="BJ101" s="218"/>
      <c r="BK101" s="126" t="s">
        <v>683</v>
      </c>
      <c r="BL101" s="220"/>
    </row>
  </sheetData>
  <mergeCells count="1003">
    <mergeCell ref="BJ98:BJ101"/>
    <mergeCell ref="AH34:AH36"/>
    <mergeCell ref="AJ34:AJ36"/>
    <mergeCell ref="AL34:AL36"/>
    <mergeCell ref="AP40:AP42"/>
    <mergeCell ref="AR40:AR42"/>
    <mergeCell ref="AT40:AT42"/>
    <mergeCell ref="AV40:AV42"/>
    <mergeCell ref="AX40:AX42"/>
    <mergeCell ref="AZ40:AZ42"/>
    <mergeCell ref="BB40:BB42"/>
    <mergeCell ref="BD70:BD72"/>
    <mergeCell ref="BF70:BF72"/>
    <mergeCell ref="BH70:BH72"/>
    <mergeCell ref="BJ70:BJ72"/>
    <mergeCell ref="BJ82:BJ84"/>
    <mergeCell ref="AJ88:AJ90"/>
    <mergeCell ref="AL88:AL90"/>
    <mergeCell ref="AN88:AN90"/>
    <mergeCell ref="AP88:AP90"/>
    <mergeCell ref="AR88:AR90"/>
    <mergeCell ref="AT88:AT90"/>
    <mergeCell ref="AV88:AV90"/>
    <mergeCell ref="AX88:AX90"/>
    <mergeCell ref="AZ88:AZ90"/>
    <mergeCell ref="BB88:BB90"/>
    <mergeCell ref="BD88:BD90"/>
    <mergeCell ref="BF88:BF90"/>
    <mergeCell ref="BH88:BH90"/>
    <mergeCell ref="BJ88:BJ90"/>
    <mergeCell ref="AP34:AP36"/>
    <mergeCell ref="AR34:AR36"/>
    <mergeCell ref="AR2:AS2"/>
    <mergeCell ref="AR3:AS3"/>
    <mergeCell ref="A1:Y3"/>
    <mergeCell ref="C13:C15"/>
    <mergeCell ref="C16:C18"/>
    <mergeCell ref="BB16:BB18"/>
    <mergeCell ref="BD16:BD18"/>
    <mergeCell ref="BF16:BF18"/>
    <mergeCell ref="BH16:BH18"/>
    <mergeCell ref="BJ16:BJ18"/>
    <mergeCell ref="C25:C27"/>
    <mergeCell ref="AL25:AL27"/>
    <mergeCell ref="AN25:AN27"/>
    <mergeCell ref="AP25:AP27"/>
    <mergeCell ref="AR25:AR27"/>
    <mergeCell ref="AT25:AT27"/>
    <mergeCell ref="AV25:AV27"/>
    <mergeCell ref="AX25:AX27"/>
    <mergeCell ref="AZ25:AZ27"/>
    <mergeCell ref="BB25:BB27"/>
    <mergeCell ref="BD25:BD27"/>
    <mergeCell ref="BF25:BF27"/>
    <mergeCell ref="BH25:BH27"/>
    <mergeCell ref="BJ25:BJ27"/>
    <mergeCell ref="A4:A5"/>
    <mergeCell ref="B4:B5"/>
    <mergeCell ref="C4:C5"/>
    <mergeCell ref="D4:D5"/>
    <mergeCell ref="E4:AF4"/>
    <mergeCell ref="AG4:AN4"/>
    <mergeCell ref="AO4:AX4"/>
    <mergeCell ref="AY4:BL4"/>
    <mergeCell ref="E5:F5"/>
    <mergeCell ref="G5:H5"/>
    <mergeCell ref="I5:J5"/>
    <mergeCell ref="K5:L5"/>
    <mergeCell ref="M5:N5"/>
    <mergeCell ref="O5:P5"/>
    <mergeCell ref="Q5:R5"/>
    <mergeCell ref="S5:T5"/>
    <mergeCell ref="U5:V5"/>
    <mergeCell ref="W5:X5"/>
    <mergeCell ref="Y5:Z5"/>
    <mergeCell ref="AA5:AB5"/>
    <mergeCell ref="AC5:AD5"/>
    <mergeCell ref="AE5:AF5"/>
    <mergeCell ref="AG5:AH5"/>
    <mergeCell ref="AI5:AJ5"/>
    <mergeCell ref="AK5:AL5"/>
    <mergeCell ref="AM5:AN5"/>
    <mergeCell ref="AO5:AP5"/>
    <mergeCell ref="AQ5:AR5"/>
    <mergeCell ref="AS5:AT5"/>
    <mergeCell ref="AU5:AV5"/>
    <mergeCell ref="AW5:AX5"/>
    <mergeCell ref="AY5:AZ5"/>
    <mergeCell ref="BA5:BB5"/>
    <mergeCell ref="BC5:BD5"/>
    <mergeCell ref="BE5:BF5"/>
    <mergeCell ref="BG5:BH5"/>
    <mergeCell ref="BI5:BJ5"/>
    <mergeCell ref="BK5:BL5"/>
    <mergeCell ref="A6:A62"/>
    <mergeCell ref="B6:B9"/>
    <mergeCell ref="C6:D9"/>
    <mergeCell ref="F6:F9"/>
    <mergeCell ref="H6:H9"/>
    <mergeCell ref="J6:J9"/>
    <mergeCell ref="L6:L9"/>
    <mergeCell ref="N6:N9"/>
    <mergeCell ref="P6:P9"/>
    <mergeCell ref="R6:R9"/>
    <mergeCell ref="T6:T9"/>
    <mergeCell ref="V6:V9"/>
    <mergeCell ref="X6:X9"/>
    <mergeCell ref="Z6:Z9"/>
    <mergeCell ref="AB6:AB9"/>
    <mergeCell ref="AD6:AD9"/>
    <mergeCell ref="AF6:AF9"/>
    <mergeCell ref="AH6:AH9"/>
    <mergeCell ref="AJ6:AJ9"/>
    <mergeCell ref="AL6:AL9"/>
    <mergeCell ref="AN6:AN9"/>
    <mergeCell ref="AP6:AP9"/>
    <mergeCell ref="AR6:AR9"/>
    <mergeCell ref="AT6:AT9"/>
    <mergeCell ref="AV6:AV9"/>
    <mergeCell ref="AX6:AX9"/>
    <mergeCell ref="AZ6:AZ9"/>
    <mergeCell ref="BB6:BB9"/>
    <mergeCell ref="BD6:BD9"/>
    <mergeCell ref="BF6:BF9"/>
    <mergeCell ref="BH6:BH9"/>
    <mergeCell ref="BJ6:BJ9"/>
    <mergeCell ref="BL6:BL9"/>
    <mergeCell ref="B10:B33"/>
    <mergeCell ref="C10:C12"/>
    <mergeCell ref="D10:D12"/>
    <mergeCell ref="F10:F12"/>
    <mergeCell ref="H10:H12"/>
    <mergeCell ref="J10:J12"/>
    <mergeCell ref="L10:L12"/>
    <mergeCell ref="N10:N12"/>
    <mergeCell ref="P10:P12"/>
    <mergeCell ref="R10:R12"/>
    <mergeCell ref="T10:T12"/>
    <mergeCell ref="V10:V12"/>
    <mergeCell ref="X10:X12"/>
    <mergeCell ref="Z10:Z12"/>
    <mergeCell ref="AB10:AB12"/>
    <mergeCell ref="AD10:AD12"/>
    <mergeCell ref="AF10:AF12"/>
    <mergeCell ref="AH10:AH12"/>
    <mergeCell ref="AJ10:AJ12"/>
    <mergeCell ref="AL10:AL12"/>
    <mergeCell ref="AN10:AN12"/>
    <mergeCell ref="AP10:AP12"/>
    <mergeCell ref="AR10:AR12"/>
    <mergeCell ref="AT10:AT12"/>
    <mergeCell ref="AV10:AV12"/>
    <mergeCell ref="AX10:AX12"/>
    <mergeCell ref="AZ10:AZ12"/>
    <mergeCell ref="BB10:BB12"/>
    <mergeCell ref="BD10:BD12"/>
    <mergeCell ref="BF10:BF12"/>
    <mergeCell ref="BH10:BH12"/>
    <mergeCell ref="BJ10:BJ12"/>
    <mergeCell ref="BL10:BL12"/>
    <mergeCell ref="D13:D15"/>
    <mergeCell ref="F13:F15"/>
    <mergeCell ref="H13:H15"/>
    <mergeCell ref="J13:J15"/>
    <mergeCell ref="L13:L15"/>
    <mergeCell ref="N13:N15"/>
    <mergeCell ref="P13:P15"/>
    <mergeCell ref="R13:R15"/>
    <mergeCell ref="T13:T15"/>
    <mergeCell ref="V13:V15"/>
    <mergeCell ref="X13:X15"/>
    <mergeCell ref="Z13:Z15"/>
    <mergeCell ref="AB13:AB15"/>
    <mergeCell ref="AD13:AD15"/>
    <mergeCell ref="AF13:AF15"/>
    <mergeCell ref="AH13:AH15"/>
    <mergeCell ref="AJ13:AJ15"/>
    <mergeCell ref="AL13:AL15"/>
    <mergeCell ref="AN13:AN15"/>
    <mergeCell ref="AP13:AP15"/>
    <mergeCell ref="AR13:AR15"/>
    <mergeCell ref="AT13:AT15"/>
    <mergeCell ref="AV13:AV15"/>
    <mergeCell ref="AX13:AX15"/>
    <mergeCell ref="AZ13:AZ15"/>
    <mergeCell ref="BB13:BB15"/>
    <mergeCell ref="BD13:BD15"/>
    <mergeCell ref="BF13:BF15"/>
    <mergeCell ref="BH13:BH15"/>
    <mergeCell ref="BJ13:BJ15"/>
    <mergeCell ref="BL13:BL15"/>
    <mergeCell ref="D16:D18"/>
    <mergeCell ref="F16:F18"/>
    <mergeCell ref="H16:H18"/>
    <mergeCell ref="J16:J18"/>
    <mergeCell ref="L16:L18"/>
    <mergeCell ref="N16:N18"/>
    <mergeCell ref="P16:P18"/>
    <mergeCell ref="R16:R18"/>
    <mergeCell ref="T16:T18"/>
    <mergeCell ref="V16:V18"/>
    <mergeCell ref="X16:X18"/>
    <mergeCell ref="Z16:Z18"/>
    <mergeCell ref="AB16:AB18"/>
    <mergeCell ref="AD16:AD18"/>
    <mergeCell ref="AF16:AF18"/>
    <mergeCell ref="AH16:AH18"/>
    <mergeCell ref="AJ16:AJ18"/>
    <mergeCell ref="AL16:AL18"/>
    <mergeCell ref="AN16:AN18"/>
    <mergeCell ref="AP16:AP18"/>
    <mergeCell ref="AR16:AR18"/>
    <mergeCell ref="AT16:AT18"/>
    <mergeCell ref="AV16:AV18"/>
    <mergeCell ref="AX16:AX18"/>
    <mergeCell ref="AZ16:AZ18"/>
    <mergeCell ref="BL16:BL18"/>
    <mergeCell ref="C19:C24"/>
    <mergeCell ref="D19:D21"/>
    <mergeCell ref="F19:F21"/>
    <mergeCell ref="H19:H21"/>
    <mergeCell ref="J19:J21"/>
    <mergeCell ref="L19:L21"/>
    <mergeCell ref="N19:N21"/>
    <mergeCell ref="P19:P21"/>
    <mergeCell ref="R19:R21"/>
    <mergeCell ref="T19:T21"/>
    <mergeCell ref="V19:V21"/>
    <mergeCell ref="X19:X21"/>
    <mergeCell ref="Z19:Z21"/>
    <mergeCell ref="AB19:AB21"/>
    <mergeCell ref="AD19:AD21"/>
    <mergeCell ref="AF19:AF21"/>
    <mergeCell ref="AH19:AH21"/>
    <mergeCell ref="AJ19:AJ21"/>
    <mergeCell ref="AL19:AL21"/>
    <mergeCell ref="AN19:AN21"/>
    <mergeCell ref="AP19:AP21"/>
    <mergeCell ref="AR19:AR21"/>
    <mergeCell ref="AT19:AT21"/>
    <mergeCell ref="AV19:AV21"/>
    <mergeCell ref="AX19:AX21"/>
    <mergeCell ref="AZ19:AZ21"/>
    <mergeCell ref="BB19:BB21"/>
    <mergeCell ref="BD19:BD21"/>
    <mergeCell ref="BF19:BF21"/>
    <mergeCell ref="BH19:BH21"/>
    <mergeCell ref="BJ19:BJ21"/>
    <mergeCell ref="BL19:BL21"/>
    <mergeCell ref="D22:D24"/>
    <mergeCell ref="F22:F24"/>
    <mergeCell ref="H22:H24"/>
    <mergeCell ref="J22:J24"/>
    <mergeCell ref="L22:L24"/>
    <mergeCell ref="N22:N24"/>
    <mergeCell ref="P22:P24"/>
    <mergeCell ref="R22:R24"/>
    <mergeCell ref="T22:T24"/>
    <mergeCell ref="V22:V24"/>
    <mergeCell ref="X22:X24"/>
    <mergeCell ref="Z22:Z24"/>
    <mergeCell ref="AB22:AB24"/>
    <mergeCell ref="AD22:AD24"/>
    <mergeCell ref="AF22:AF24"/>
    <mergeCell ref="AH22:AH24"/>
    <mergeCell ref="AJ22:AJ24"/>
    <mergeCell ref="AL22:AL24"/>
    <mergeCell ref="AN22:AN24"/>
    <mergeCell ref="AP22:AP24"/>
    <mergeCell ref="AR22:AR24"/>
    <mergeCell ref="AT22:AT24"/>
    <mergeCell ref="AV22:AV24"/>
    <mergeCell ref="AX22:AX24"/>
    <mergeCell ref="AZ22:AZ24"/>
    <mergeCell ref="BB22:BB24"/>
    <mergeCell ref="BD22:BD24"/>
    <mergeCell ref="BF22:BF24"/>
    <mergeCell ref="BH22:BH24"/>
    <mergeCell ref="BJ22:BJ24"/>
    <mergeCell ref="BL22:BL24"/>
    <mergeCell ref="D25:D27"/>
    <mergeCell ref="F25:F27"/>
    <mergeCell ref="H25:H27"/>
    <mergeCell ref="J25:J27"/>
    <mergeCell ref="L25:L27"/>
    <mergeCell ref="N25:N27"/>
    <mergeCell ref="P25:P27"/>
    <mergeCell ref="R25:R27"/>
    <mergeCell ref="T25:T27"/>
    <mergeCell ref="V25:V27"/>
    <mergeCell ref="X25:X27"/>
    <mergeCell ref="Z25:Z27"/>
    <mergeCell ref="AB25:AB27"/>
    <mergeCell ref="AD25:AD27"/>
    <mergeCell ref="AF25:AF27"/>
    <mergeCell ref="AH25:AH27"/>
    <mergeCell ref="AJ25:AJ27"/>
    <mergeCell ref="BL25:BL27"/>
    <mergeCell ref="C28:C33"/>
    <mergeCell ref="D28:D30"/>
    <mergeCell ref="F28:F30"/>
    <mergeCell ref="H28:H30"/>
    <mergeCell ref="J28:J30"/>
    <mergeCell ref="L28:L30"/>
    <mergeCell ref="N28:N30"/>
    <mergeCell ref="P28:P30"/>
    <mergeCell ref="R28:R30"/>
    <mergeCell ref="T28:T30"/>
    <mergeCell ref="V28:V30"/>
    <mergeCell ref="X28:X30"/>
    <mergeCell ref="Z28:Z30"/>
    <mergeCell ref="AB28:AB30"/>
    <mergeCell ref="AD28:AD30"/>
    <mergeCell ref="AF28:AF30"/>
    <mergeCell ref="AH28:AH30"/>
    <mergeCell ref="AJ28:AJ30"/>
    <mergeCell ref="AL28:AL30"/>
    <mergeCell ref="AN28:AN30"/>
    <mergeCell ref="AP28:AP30"/>
    <mergeCell ref="AR28:AR30"/>
    <mergeCell ref="AT28:AT30"/>
    <mergeCell ref="AV28:AV30"/>
    <mergeCell ref="AX28:AX30"/>
    <mergeCell ref="AZ28:AZ30"/>
    <mergeCell ref="BB28:BB30"/>
    <mergeCell ref="BD28:BD30"/>
    <mergeCell ref="BF28:BF30"/>
    <mergeCell ref="BH28:BH30"/>
    <mergeCell ref="BJ28:BJ30"/>
    <mergeCell ref="BL28:BL30"/>
    <mergeCell ref="D31:D33"/>
    <mergeCell ref="F31:F33"/>
    <mergeCell ref="H31:H33"/>
    <mergeCell ref="J31:J33"/>
    <mergeCell ref="L31:L33"/>
    <mergeCell ref="N31:N33"/>
    <mergeCell ref="P31:P33"/>
    <mergeCell ref="R31:R33"/>
    <mergeCell ref="T31:T33"/>
    <mergeCell ref="V31:V33"/>
    <mergeCell ref="X31:X33"/>
    <mergeCell ref="Z31:Z33"/>
    <mergeCell ref="AB31:AB33"/>
    <mergeCell ref="AD31:AD33"/>
    <mergeCell ref="AF31:AF33"/>
    <mergeCell ref="AH31:AH33"/>
    <mergeCell ref="AJ31:AJ33"/>
    <mergeCell ref="AL31:AL33"/>
    <mergeCell ref="AN31:AN33"/>
    <mergeCell ref="AP31:AP33"/>
    <mergeCell ref="AR31:AR33"/>
    <mergeCell ref="AT31:AT33"/>
    <mergeCell ref="AV31:AV33"/>
    <mergeCell ref="AX31:AX33"/>
    <mergeCell ref="AZ31:AZ33"/>
    <mergeCell ref="BB31:BB33"/>
    <mergeCell ref="BD31:BD33"/>
    <mergeCell ref="BF31:BF33"/>
    <mergeCell ref="BH31:BH33"/>
    <mergeCell ref="BJ31:BJ33"/>
    <mergeCell ref="BL31:BL33"/>
    <mergeCell ref="B34:B54"/>
    <mergeCell ref="C34:C39"/>
    <mergeCell ref="D34:D36"/>
    <mergeCell ref="F34:F36"/>
    <mergeCell ref="H34:H36"/>
    <mergeCell ref="J34:J36"/>
    <mergeCell ref="L34:L36"/>
    <mergeCell ref="N34:N36"/>
    <mergeCell ref="P34:P36"/>
    <mergeCell ref="R34:R36"/>
    <mergeCell ref="T34:T36"/>
    <mergeCell ref="V34:V36"/>
    <mergeCell ref="X34:X36"/>
    <mergeCell ref="Z34:Z36"/>
    <mergeCell ref="AB34:AB36"/>
    <mergeCell ref="AD34:AD36"/>
    <mergeCell ref="AF34:AF36"/>
    <mergeCell ref="AN34:AN36"/>
    <mergeCell ref="AT34:AT36"/>
    <mergeCell ref="AV34:AV36"/>
    <mergeCell ref="AX34:AX36"/>
    <mergeCell ref="AZ34:AZ36"/>
    <mergeCell ref="BB34:BB36"/>
    <mergeCell ref="BD34:BD36"/>
    <mergeCell ref="BF34:BF36"/>
    <mergeCell ref="BH34:BH36"/>
    <mergeCell ref="BJ34:BJ36"/>
    <mergeCell ref="BL34:BL36"/>
    <mergeCell ref="D37:D39"/>
    <mergeCell ref="F37:F39"/>
    <mergeCell ref="H37:H39"/>
    <mergeCell ref="J37:J39"/>
    <mergeCell ref="L37:L39"/>
    <mergeCell ref="N37:N39"/>
    <mergeCell ref="P37:P39"/>
    <mergeCell ref="R37:R39"/>
    <mergeCell ref="T37:T39"/>
    <mergeCell ref="V37:V39"/>
    <mergeCell ref="X37:X39"/>
    <mergeCell ref="Z37:Z39"/>
    <mergeCell ref="AB37:AB39"/>
    <mergeCell ref="AD37:AD39"/>
    <mergeCell ref="AF37:AF39"/>
    <mergeCell ref="AH37:AH39"/>
    <mergeCell ref="AJ37:AJ39"/>
    <mergeCell ref="AL37:AL39"/>
    <mergeCell ref="AN37:AN39"/>
    <mergeCell ref="AP37:AP39"/>
    <mergeCell ref="AR37:AR39"/>
    <mergeCell ref="AT37:AT39"/>
    <mergeCell ref="AV37:AV39"/>
    <mergeCell ref="AX37:AX39"/>
    <mergeCell ref="AZ37:AZ39"/>
    <mergeCell ref="BB37:BB39"/>
    <mergeCell ref="BD37:BD39"/>
    <mergeCell ref="BF37:BF39"/>
    <mergeCell ref="BH37:BH39"/>
    <mergeCell ref="BJ37:BJ39"/>
    <mergeCell ref="BL37:BL39"/>
    <mergeCell ref="C40:C45"/>
    <mergeCell ref="D40:D42"/>
    <mergeCell ref="F40:F42"/>
    <mergeCell ref="H40:H42"/>
    <mergeCell ref="J40:J42"/>
    <mergeCell ref="L40:L42"/>
    <mergeCell ref="N40:N42"/>
    <mergeCell ref="P40:P42"/>
    <mergeCell ref="R40:R42"/>
    <mergeCell ref="T40:T42"/>
    <mergeCell ref="V40:V42"/>
    <mergeCell ref="X40:X42"/>
    <mergeCell ref="Z40:Z42"/>
    <mergeCell ref="AB40:AB42"/>
    <mergeCell ref="AD40:AD42"/>
    <mergeCell ref="AF40:AF42"/>
    <mergeCell ref="AH40:AH42"/>
    <mergeCell ref="AJ40:AJ42"/>
    <mergeCell ref="AL40:AL42"/>
    <mergeCell ref="AN40:AN42"/>
    <mergeCell ref="BD40:BD42"/>
    <mergeCell ref="BF40:BF42"/>
    <mergeCell ref="BH40:BH42"/>
    <mergeCell ref="BJ40:BJ42"/>
    <mergeCell ref="BL40:BL42"/>
    <mergeCell ref="D43:D45"/>
    <mergeCell ref="F43:F45"/>
    <mergeCell ref="H43:H45"/>
    <mergeCell ref="J43:J45"/>
    <mergeCell ref="L43:L45"/>
    <mergeCell ref="N43:N45"/>
    <mergeCell ref="P43:P45"/>
    <mergeCell ref="R43:R45"/>
    <mergeCell ref="T43:T45"/>
    <mergeCell ref="V43:V45"/>
    <mergeCell ref="X43:X45"/>
    <mergeCell ref="Z43:Z45"/>
    <mergeCell ref="AB43:AB45"/>
    <mergeCell ref="AD43:AD45"/>
    <mergeCell ref="AF43:AF45"/>
    <mergeCell ref="AH43:AH45"/>
    <mergeCell ref="AJ43:AJ45"/>
    <mergeCell ref="AL43:AL45"/>
    <mergeCell ref="AN43:AN45"/>
    <mergeCell ref="AP43:AP45"/>
    <mergeCell ref="AR43:AR45"/>
    <mergeCell ref="AT43:AT45"/>
    <mergeCell ref="AV43:AV45"/>
    <mergeCell ref="AX43:AX45"/>
    <mergeCell ref="AZ43:AZ45"/>
    <mergeCell ref="BB43:BB45"/>
    <mergeCell ref="BD43:BD45"/>
    <mergeCell ref="BF43:BF45"/>
    <mergeCell ref="BH43:BH45"/>
    <mergeCell ref="BJ43:BJ45"/>
    <mergeCell ref="BL43:BL45"/>
    <mergeCell ref="C46:C48"/>
    <mergeCell ref="D46:D48"/>
    <mergeCell ref="F46:F48"/>
    <mergeCell ref="H46:H48"/>
    <mergeCell ref="J46:J48"/>
    <mergeCell ref="L46:L48"/>
    <mergeCell ref="N46:N48"/>
    <mergeCell ref="P46:P48"/>
    <mergeCell ref="R46:R48"/>
    <mergeCell ref="T46:T48"/>
    <mergeCell ref="V46:V48"/>
    <mergeCell ref="X46:X48"/>
    <mergeCell ref="Z46:Z48"/>
    <mergeCell ref="AB46:AB48"/>
    <mergeCell ref="AD46:AD48"/>
    <mergeCell ref="AF46:AF48"/>
    <mergeCell ref="AH46:AH48"/>
    <mergeCell ref="AJ46:AJ48"/>
    <mergeCell ref="AL46:AL48"/>
    <mergeCell ref="AN46:AN48"/>
    <mergeCell ref="AP46:AP48"/>
    <mergeCell ref="AR46:AR48"/>
    <mergeCell ref="AT46:AT48"/>
    <mergeCell ref="AV46:AV48"/>
    <mergeCell ref="AX46:AX48"/>
    <mergeCell ref="AZ46:AZ48"/>
    <mergeCell ref="BB46:BB48"/>
    <mergeCell ref="BD46:BD48"/>
    <mergeCell ref="BF46:BF48"/>
    <mergeCell ref="BH46:BH48"/>
    <mergeCell ref="BJ46:BJ48"/>
    <mergeCell ref="BL46:BL48"/>
    <mergeCell ref="C49:C54"/>
    <mergeCell ref="D49:D51"/>
    <mergeCell ref="F49:F51"/>
    <mergeCell ref="H49:H51"/>
    <mergeCell ref="J49:J51"/>
    <mergeCell ref="L49:L51"/>
    <mergeCell ref="N49:N51"/>
    <mergeCell ref="P49:P51"/>
    <mergeCell ref="R49:R51"/>
    <mergeCell ref="T49:T51"/>
    <mergeCell ref="V49:V51"/>
    <mergeCell ref="X49:X51"/>
    <mergeCell ref="Z49:Z51"/>
    <mergeCell ref="AB49:AB51"/>
    <mergeCell ref="AD49:AD51"/>
    <mergeCell ref="AF49:AF51"/>
    <mergeCell ref="AH49:AH51"/>
    <mergeCell ref="AJ49:AJ51"/>
    <mergeCell ref="AL49:AL51"/>
    <mergeCell ref="AN49:AN51"/>
    <mergeCell ref="AP49:AP51"/>
    <mergeCell ref="AR49:AR51"/>
    <mergeCell ref="AT49:AT51"/>
    <mergeCell ref="AV49:AV51"/>
    <mergeCell ref="AX49:AX51"/>
    <mergeCell ref="AZ49:AZ51"/>
    <mergeCell ref="BB49:BB51"/>
    <mergeCell ref="BD49:BD51"/>
    <mergeCell ref="BF49:BF51"/>
    <mergeCell ref="BH49:BH51"/>
    <mergeCell ref="BJ49:BJ51"/>
    <mergeCell ref="BL49:BL51"/>
    <mergeCell ref="D52:D54"/>
    <mergeCell ref="F52:F54"/>
    <mergeCell ref="H52:H54"/>
    <mergeCell ref="J52:J54"/>
    <mergeCell ref="L52:L54"/>
    <mergeCell ref="N52:N54"/>
    <mergeCell ref="P52:P54"/>
    <mergeCell ref="R52:R54"/>
    <mergeCell ref="T52:T54"/>
    <mergeCell ref="V52:V54"/>
    <mergeCell ref="X52:X54"/>
    <mergeCell ref="Z52:Z54"/>
    <mergeCell ref="AB52:AB54"/>
    <mergeCell ref="AD52:AD54"/>
    <mergeCell ref="AF52:AF54"/>
    <mergeCell ref="AH52:AH54"/>
    <mergeCell ref="AJ52:AJ54"/>
    <mergeCell ref="AL52:AL54"/>
    <mergeCell ref="AN52:AN54"/>
    <mergeCell ref="AP52:AP54"/>
    <mergeCell ref="AR52:AR54"/>
    <mergeCell ref="AT52:AT54"/>
    <mergeCell ref="AV52:AV54"/>
    <mergeCell ref="AX52:AX54"/>
    <mergeCell ref="AZ52:AZ54"/>
    <mergeCell ref="BB52:BB54"/>
    <mergeCell ref="BD52:BD54"/>
    <mergeCell ref="BF52:BF54"/>
    <mergeCell ref="BH52:BH54"/>
    <mergeCell ref="BJ52:BJ54"/>
    <mergeCell ref="BL52:BL54"/>
    <mergeCell ref="B55:B62"/>
    <mergeCell ref="C55:C58"/>
    <mergeCell ref="D55:D58"/>
    <mergeCell ref="F55:F58"/>
    <mergeCell ref="H55:H58"/>
    <mergeCell ref="J55:J58"/>
    <mergeCell ref="L55:L58"/>
    <mergeCell ref="N55:N58"/>
    <mergeCell ref="P55:P58"/>
    <mergeCell ref="R55:R58"/>
    <mergeCell ref="T55:T58"/>
    <mergeCell ref="V55:V58"/>
    <mergeCell ref="X55:X58"/>
    <mergeCell ref="Z55:Z58"/>
    <mergeCell ref="AB55:AB58"/>
    <mergeCell ref="AD55:AD58"/>
    <mergeCell ref="AF55:AF58"/>
    <mergeCell ref="AH55:AH58"/>
    <mergeCell ref="AJ55:AJ58"/>
    <mergeCell ref="AL55:AL58"/>
    <mergeCell ref="AN55:AN58"/>
    <mergeCell ref="AP55:AP58"/>
    <mergeCell ref="AR55:AR58"/>
    <mergeCell ref="AT55:AT58"/>
    <mergeCell ref="AV55:AV58"/>
    <mergeCell ref="AX55:AX58"/>
    <mergeCell ref="AZ55:AZ58"/>
    <mergeCell ref="BB55:BB58"/>
    <mergeCell ref="BD55:BD58"/>
    <mergeCell ref="BF55:BF58"/>
    <mergeCell ref="BH55:BH58"/>
    <mergeCell ref="BJ55:BJ58"/>
    <mergeCell ref="BL55:BL58"/>
    <mergeCell ref="C59:C62"/>
    <mergeCell ref="D59:D62"/>
    <mergeCell ref="F59:F62"/>
    <mergeCell ref="H59:H62"/>
    <mergeCell ref="J59:J62"/>
    <mergeCell ref="L59:L62"/>
    <mergeCell ref="N59:N62"/>
    <mergeCell ref="P59:P62"/>
    <mergeCell ref="R59:R62"/>
    <mergeCell ref="T59:T62"/>
    <mergeCell ref="V59:V62"/>
    <mergeCell ref="X59:X62"/>
    <mergeCell ref="Z59:Z62"/>
    <mergeCell ref="AB59:AB62"/>
    <mergeCell ref="AD59:AD62"/>
    <mergeCell ref="AF59:AF62"/>
    <mergeCell ref="AH59:AH62"/>
    <mergeCell ref="AJ59:AJ62"/>
    <mergeCell ref="AL59:AL62"/>
    <mergeCell ref="AN59:AN62"/>
    <mergeCell ref="AP59:AP62"/>
    <mergeCell ref="AR59:AR62"/>
    <mergeCell ref="AT59:AT62"/>
    <mergeCell ref="AV59:AV62"/>
    <mergeCell ref="AX59:AX62"/>
    <mergeCell ref="AZ59:AZ62"/>
    <mergeCell ref="BB59:BB62"/>
    <mergeCell ref="BD59:BD62"/>
    <mergeCell ref="BF59:BF62"/>
    <mergeCell ref="BH59:BH62"/>
    <mergeCell ref="BJ59:BJ62"/>
    <mergeCell ref="BL59:BL62"/>
    <mergeCell ref="A63:A101"/>
    <mergeCell ref="B63:B66"/>
    <mergeCell ref="C63:D66"/>
    <mergeCell ref="F63:F66"/>
    <mergeCell ref="H63:H66"/>
    <mergeCell ref="J63:J66"/>
    <mergeCell ref="L63:L66"/>
    <mergeCell ref="N63:N66"/>
    <mergeCell ref="P63:P66"/>
    <mergeCell ref="R63:R66"/>
    <mergeCell ref="T63:T66"/>
    <mergeCell ref="V63:V66"/>
    <mergeCell ref="X63:X66"/>
    <mergeCell ref="Z63:Z66"/>
    <mergeCell ref="AB63:AB66"/>
    <mergeCell ref="AD63:AD66"/>
    <mergeCell ref="AF63:AF66"/>
    <mergeCell ref="AH63:AH66"/>
    <mergeCell ref="AJ63:AJ66"/>
    <mergeCell ref="AL63:AL66"/>
    <mergeCell ref="AN63:AN66"/>
    <mergeCell ref="AP63:AP66"/>
    <mergeCell ref="AR63:AR66"/>
    <mergeCell ref="AT63:AT66"/>
    <mergeCell ref="AV63:AV66"/>
    <mergeCell ref="AX63:AX66"/>
    <mergeCell ref="AZ63:AZ66"/>
    <mergeCell ref="BB63:BB66"/>
    <mergeCell ref="BD63:BD66"/>
    <mergeCell ref="BF63:BF66"/>
    <mergeCell ref="BH63:BH66"/>
    <mergeCell ref="BJ63:BJ66"/>
    <mergeCell ref="BL63:BL66"/>
    <mergeCell ref="B67:B81"/>
    <mergeCell ref="C67:C72"/>
    <mergeCell ref="D67:D69"/>
    <mergeCell ref="F67:F69"/>
    <mergeCell ref="H67:H69"/>
    <mergeCell ref="J67:J69"/>
    <mergeCell ref="L67:L69"/>
    <mergeCell ref="N67:N69"/>
    <mergeCell ref="P67:P69"/>
    <mergeCell ref="R67:R69"/>
    <mergeCell ref="T67:T69"/>
    <mergeCell ref="V67:V69"/>
    <mergeCell ref="X67:X69"/>
    <mergeCell ref="Z67:Z69"/>
    <mergeCell ref="AB67:AB69"/>
    <mergeCell ref="AD67:AD69"/>
    <mergeCell ref="AF67:AF69"/>
    <mergeCell ref="AH67:AH69"/>
    <mergeCell ref="AJ67:AJ69"/>
    <mergeCell ref="AL67:AL69"/>
    <mergeCell ref="AN67:AN69"/>
    <mergeCell ref="AP67:AP69"/>
    <mergeCell ref="AR67:AR69"/>
    <mergeCell ref="AT67:AT69"/>
    <mergeCell ref="AV67:AV69"/>
    <mergeCell ref="AX67:AX69"/>
    <mergeCell ref="AZ67:AZ69"/>
    <mergeCell ref="BB67:BB69"/>
    <mergeCell ref="BD67:BD69"/>
    <mergeCell ref="BF67:BF69"/>
    <mergeCell ref="BH67:BH69"/>
    <mergeCell ref="BJ67:BJ69"/>
    <mergeCell ref="BL67:BL69"/>
    <mergeCell ref="D70:D72"/>
    <mergeCell ref="F70:F72"/>
    <mergeCell ref="H70:H72"/>
    <mergeCell ref="J70:J72"/>
    <mergeCell ref="L70:L72"/>
    <mergeCell ref="N70:N72"/>
    <mergeCell ref="P70:P72"/>
    <mergeCell ref="R70:R72"/>
    <mergeCell ref="T70:T72"/>
    <mergeCell ref="V70:V72"/>
    <mergeCell ref="X70:X72"/>
    <mergeCell ref="Z70:Z72"/>
    <mergeCell ref="AB70:AB72"/>
    <mergeCell ref="AD70:AD72"/>
    <mergeCell ref="AF70:AF72"/>
    <mergeCell ref="AH70:AH72"/>
    <mergeCell ref="AJ70:AJ72"/>
    <mergeCell ref="AL70:AL72"/>
    <mergeCell ref="AN70:AN72"/>
    <mergeCell ref="AP70:AP72"/>
    <mergeCell ref="AR70:AR72"/>
    <mergeCell ref="AT70:AT72"/>
    <mergeCell ref="AV70:AV72"/>
    <mergeCell ref="AX70:AX72"/>
    <mergeCell ref="AZ70:AZ72"/>
    <mergeCell ref="BB70:BB72"/>
    <mergeCell ref="BL70:BL72"/>
    <mergeCell ref="C73:C75"/>
    <mergeCell ref="D73:D75"/>
    <mergeCell ref="F73:F75"/>
    <mergeCell ref="H73:H75"/>
    <mergeCell ref="J73:J75"/>
    <mergeCell ref="L73:L75"/>
    <mergeCell ref="N73:N75"/>
    <mergeCell ref="P73:P75"/>
    <mergeCell ref="R73:R75"/>
    <mergeCell ref="T73:T75"/>
    <mergeCell ref="V73:V75"/>
    <mergeCell ref="X73:X75"/>
    <mergeCell ref="Z73:Z75"/>
    <mergeCell ref="AB73:AB75"/>
    <mergeCell ref="AD73:AD75"/>
    <mergeCell ref="AF73:AF75"/>
    <mergeCell ref="AH73:AH75"/>
    <mergeCell ref="AJ73:AJ75"/>
    <mergeCell ref="AL73:AL75"/>
    <mergeCell ref="AN73:AN75"/>
    <mergeCell ref="AP73:AP75"/>
    <mergeCell ref="AR73:AR75"/>
    <mergeCell ref="AT73:AT75"/>
    <mergeCell ref="AV73:AV75"/>
    <mergeCell ref="AX73:AX75"/>
    <mergeCell ref="AZ73:AZ75"/>
    <mergeCell ref="BB73:BB75"/>
    <mergeCell ref="BD73:BD75"/>
    <mergeCell ref="BF73:BF75"/>
    <mergeCell ref="BH73:BH75"/>
    <mergeCell ref="BJ73:BJ75"/>
    <mergeCell ref="BL73:BL75"/>
    <mergeCell ref="C76:C78"/>
    <mergeCell ref="D76:D78"/>
    <mergeCell ref="F76:F78"/>
    <mergeCell ref="H76:H78"/>
    <mergeCell ref="J76:J78"/>
    <mergeCell ref="L76:L78"/>
    <mergeCell ref="N76:N78"/>
    <mergeCell ref="P76:P78"/>
    <mergeCell ref="R76:R78"/>
    <mergeCell ref="T76:T78"/>
    <mergeCell ref="V76:V78"/>
    <mergeCell ref="X76:X78"/>
    <mergeCell ref="Z76:Z78"/>
    <mergeCell ref="AB76:AB78"/>
    <mergeCell ref="AD76:AD78"/>
    <mergeCell ref="AF76:AF78"/>
    <mergeCell ref="AH76:AH78"/>
    <mergeCell ref="AJ76:AJ78"/>
    <mergeCell ref="AL76:AL78"/>
    <mergeCell ref="AN76:AN78"/>
    <mergeCell ref="AP76:AP78"/>
    <mergeCell ref="AR76:AR78"/>
    <mergeCell ref="AT76:AT78"/>
    <mergeCell ref="AV76:AV78"/>
    <mergeCell ref="AX76:AX78"/>
    <mergeCell ref="AZ76:AZ78"/>
    <mergeCell ref="BB76:BB78"/>
    <mergeCell ref="BD76:BD78"/>
    <mergeCell ref="BF76:BF78"/>
    <mergeCell ref="BH76:BH78"/>
    <mergeCell ref="BJ76:BJ78"/>
    <mergeCell ref="BL76:BL78"/>
    <mergeCell ref="C79:C81"/>
    <mergeCell ref="D79:D81"/>
    <mergeCell ref="F79:F81"/>
    <mergeCell ref="H79:H81"/>
    <mergeCell ref="J79:J81"/>
    <mergeCell ref="L79:L81"/>
    <mergeCell ref="N79:N81"/>
    <mergeCell ref="P79:P81"/>
    <mergeCell ref="R79:R81"/>
    <mergeCell ref="T79:T81"/>
    <mergeCell ref="V79:V81"/>
    <mergeCell ref="X79:X81"/>
    <mergeCell ref="Z79:Z81"/>
    <mergeCell ref="AB79:AB81"/>
    <mergeCell ref="AD79:AD81"/>
    <mergeCell ref="AF79:AF81"/>
    <mergeCell ref="AH79:AH81"/>
    <mergeCell ref="AJ79:AJ81"/>
    <mergeCell ref="AL79:AL81"/>
    <mergeCell ref="AN79:AN81"/>
    <mergeCell ref="AP79:AP81"/>
    <mergeCell ref="AR79:AR81"/>
    <mergeCell ref="AT79:AT81"/>
    <mergeCell ref="AV79:AV81"/>
    <mergeCell ref="AX79:AX81"/>
    <mergeCell ref="AZ79:AZ81"/>
    <mergeCell ref="BB79:BB81"/>
    <mergeCell ref="BD79:BD81"/>
    <mergeCell ref="BF79:BF81"/>
    <mergeCell ref="BH79:BH81"/>
    <mergeCell ref="BJ79:BJ81"/>
    <mergeCell ref="BL79:BL81"/>
    <mergeCell ref="B82:B96"/>
    <mergeCell ref="C82:C87"/>
    <mergeCell ref="D82:D84"/>
    <mergeCell ref="F82:F84"/>
    <mergeCell ref="H82:H84"/>
    <mergeCell ref="J82:J84"/>
    <mergeCell ref="L82:L84"/>
    <mergeCell ref="N82:N84"/>
    <mergeCell ref="P82:P84"/>
    <mergeCell ref="R82:R84"/>
    <mergeCell ref="T82:T84"/>
    <mergeCell ref="V82:V84"/>
    <mergeCell ref="X82:X84"/>
    <mergeCell ref="Z82:Z84"/>
    <mergeCell ref="AB82:AB84"/>
    <mergeCell ref="AD82:AD84"/>
    <mergeCell ref="AF82:AF84"/>
    <mergeCell ref="AH82:AH84"/>
    <mergeCell ref="AJ82:AJ84"/>
    <mergeCell ref="AL82:AL84"/>
    <mergeCell ref="AN82:AN84"/>
    <mergeCell ref="AP82:AP84"/>
    <mergeCell ref="AR82:AR84"/>
    <mergeCell ref="AT82:AT84"/>
    <mergeCell ref="AV82:AV84"/>
    <mergeCell ref="AX82:AX84"/>
    <mergeCell ref="AZ82:AZ84"/>
    <mergeCell ref="BB82:BB84"/>
    <mergeCell ref="BD82:BD84"/>
    <mergeCell ref="BF82:BF84"/>
    <mergeCell ref="BH82:BH84"/>
    <mergeCell ref="BL82:BL84"/>
    <mergeCell ref="D85:D87"/>
    <mergeCell ref="F85:F87"/>
    <mergeCell ref="H85:H87"/>
    <mergeCell ref="J85:J87"/>
    <mergeCell ref="L85:L87"/>
    <mergeCell ref="N85:N87"/>
    <mergeCell ref="P85:P87"/>
    <mergeCell ref="R85:R87"/>
    <mergeCell ref="T85:T87"/>
    <mergeCell ref="V85:V87"/>
    <mergeCell ref="X85:X87"/>
    <mergeCell ref="Z85:Z87"/>
    <mergeCell ref="AB85:AB87"/>
    <mergeCell ref="AD85:AD87"/>
    <mergeCell ref="AF85:AF87"/>
    <mergeCell ref="AH85:AH87"/>
    <mergeCell ref="AJ85:AJ87"/>
    <mergeCell ref="AL85:AL87"/>
    <mergeCell ref="AN85:AN87"/>
    <mergeCell ref="AP85:AP87"/>
    <mergeCell ref="AR85:AR87"/>
    <mergeCell ref="AT85:AT87"/>
    <mergeCell ref="AV85:AV87"/>
    <mergeCell ref="AX85:AX87"/>
    <mergeCell ref="AZ85:AZ87"/>
    <mergeCell ref="BB85:BB87"/>
    <mergeCell ref="BD85:BD87"/>
    <mergeCell ref="BF85:BF87"/>
    <mergeCell ref="BH85:BH87"/>
    <mergeCell ref="BJ85:BJ87"/>
    <mergeCell ref="BL85:BL87"/>
    <mergeCell ref="BH91:BH93"/>
    <mergeCell ref="BJ91:BJ93"/>
    <mergeCell ref="C88:C90"/>
    <mergeCell ref="D88:D90"/>
    <mergeCell ref="F88:F90"/>
    <mergeCell ref="H88:H90"/>
    <mergeCell ref="J88:J90"/>
    <mergeCell ref="L88:L90"/>
    <mergeCell ref="N88:N90"/>
    <mergeCell ref="P88:P90"/>
    <mergeCell ref="R88:R90"/>
    <mergeCell ref="T88:T90"/>
    <mergeCell ref="V88:V90"/>
    <mergeCell ref="X88:X90"/>
    <mergeCell ref="Z88:Z90"/>
    <mergeCell ref="AB88:AB90"/>
    <mergeCell ref="AD88:AD90"/>
    <mergeCell ref="AF88:AF90"/>
    <mergeCell ref="AH88:AH90"/>
    <mergeCell ref="BH94:BH96"/>
    <mergeCell ref="BJ94:BJ96"/>
    <mergeCell ref="BL88:BL90"/>
    <mergeCell ref="C91:C93"/>
    <mergeCell ref="D91:D93"/>
    <mergeCell ref="F91:F93"/>
    <mergeCell ref="H91:H93"/>
    <mergeCell ref="J91:J93"/>
    <mergeCell ref="L91:L93"/>
    <mergeCell ref="N91:N93"/>
    <mergeCell ref="P91:P93"/>
    <mergeCell ref="R91:R93"/>
    <mergeCell ref="T91:T93"/>
    <mergeCell ref="V91:V93"/>
    <mergeCell ref="X91:X93"/>
    <mergeCell ref="Z91:Z93"/>
    <mergeCell ref="AB91:AB93"/>
    <mergeCell ref="AD91:AD93"/>
    <mergeCell ref="AF91:AF93"/>
    <mergeCell ref="AH91:AH93"/>
    <mergeCell ref="AJ91:AJ93"/>
    <mergeCell ref="AL91:AL93"/>
    <mergeCell ref="AN91:AN93"/>
    <mergeCell ref="AP91:AP93"/>
    <mergeCell ref="AR91:AR93"/>
    <mergeCell ref="AT91:AT93"/>
    <mergeCell ref="AV91:AV93"/>
    <mergeCell ref="AX91:AX93"/>
    <mergeCell ref="AZ91:AZ93"/>
    <mergeCell ref="BB91:BB93"/>
    <mergeCell ref="BD91:BD93"/>
    <mergeCell ref="BF91:BF93"/>
    <mergeCell ref="BF98:BF101"/>
    <mergeCell ref="BH98:BH101"/>
    <mergeCell ref="BL91:BL93"/>
    <mergeCell ref="C94:C96"/>
    <mergeCell ref="D94:D96"/>
    <mergeCell ref="F94:F96"/>
    <mergeCell ref="H94:H96"/>
    <mergeCell ref="J94:J96"/>
    <mergeCell ref="L94:L96"/>
    <mergeCell ref="N94:N96"/>
    <mergeCell ref="P94:P96"/>
    <mergeCell ref="R94:R96"/>
    <mergeCell ref="T94:T96"/>
    <mergeCell ref="V94:V96"/>
    <mergeCell ref="X94:X96"/>
    <mergeCell ref="Z94:Z96"/>
    <mergeCell ref="AB94:AB96"/>
    <mergeCell ref="AD94:AD96"/>
    <mergeCell ref="AF94:AF96"/>
    <mergeCell ref="AH94:AH96"/>
    <mergeCell ref="AJ94:AJ96"/>
    <mergeCell ref="AL94:AL96"/>
    <mergeCell ref="AN94:AN96"/>
    <mergeCell ref="AP94:AP96"/>
    <mergeCell ref="AR94:AR96"/>
    <mergeCell ref="AT94:AT96"/>
    <mergeCell ref="AV94:AV96"/>
    <mergeCell ref="AX94:AX96"/>
    <mergeCell ref="AZ94:AZ96"/>
    <mergeCell ref="BB94:BB96"/>
    <mergeCell ref="BD94:BD96"/>
    <mergeCell ref="BF94:BF96"/>
    <mergeCell ref="AV98:AV101"/>
    <mergeCell ref="BL98:BL101"/>
    <mergeCell ref="BL94:BL96"/>
    <mergeCell ref="D97:BL97"/>
    <mergeCell ref="B98:B101"/>
    <mergeCell ref="C98:C101"/>
    <mergeCell ref="D98:D101"/>
    <mergeCell ref="F98:F101"/>
    <mergeCell ref="H98:H101"/>
    <mergeCell ref="J98:J101"/>
    <mergeCell ref="L98:L101"/>
    <mergeCell ref="N98:N101"/>
    <mergeCell ref="P98:P101"/>
    <mergeCell ref="R98:R101"/>
    <mergeCell ref="T98:T101"/>
    <mergeCell ref="V98:V101"/>
    <mergeCell ref="X98:X101"/>
    <mergeCell ref="Z98:Z101"/>
    <mergeCell ref="AB98:AB101"/>
    <mergeCell ref="AD98:AD101"/>
    <mergeCell ref="AF98:AF101"/>
    <mergeCell ref="AH98:AH101"/>
    <mergeCell ref="AJ98:AJ101"/>
    <mergeCell ref="AL98:AL101"/>
    <mergeCell ref="AN98:AN101"/>
    <mergeCell ref="AP98:AP101"/>
    <mergeCell ref="AR98:AR101"/>
    <mergeCell ref="AT98:AT101"/>
    <mergeCell ref="AX98:AX101"/>
    <mergeCell ref="AZ98:AZ101"/>
    <mergeCell ref="BB98:BB101"/>
    <mergeCell ref="BD98:BD10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3"/>
  <sheetViews>
    <sheetView workbookViewId="0">
      <selection activeCell="E21" sqref="E21"/>
    </sheetView>
  </sheetViews>
  <sheetFormatPr baseColWidth="10" defaultColWidth="11.42578125" defaultRowHeight="15" x14ac:dyDescent="0.25"/>
  <cols>
    <col min="1" max="2" width="20.5703125" style="30" customWidth="1"/>
    <col min="3" max="28" width="11.42578125" style="30"/>
    <col min="29" max="29" width="14.28515625" style="30" customWidth="1"/>
    <col min="30" max="30" width="6.42578125" style="30" customWidth="1"/>
    <col min="31" max="16384" width="11.42578125" style="30"/>
  </cols>
  <sheetData>
    <row r="1" spans="1:89" ht="15.75" customHeight="1" x14ac:dyDescent="0.25">
      <c r="A1" s="178" t="s">
        <v>978</v>
      </c>
      <c r="B1" s="179"/>
      <c r="C1" s="179"/>
      <c r="D1" s="179"/>
      <c r="E1" s="179"/>
      <c r="F1" s="179"/>
      <c r="G1" s="179"/>
      <c r="H1" s="179"/>
      <c r="I1" s="179"/>
      <c r="J1" s="179"/>
      <c r="K1" s="179"/>
      <c r="L1" s="179"/>
      <c r="M1" s="179"/>
      <c r="N1" s="179"/>
      <c r="O1" s="179"/>
      <c r="P1" s="179"/>
      <c r="Q1" s="180"/>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c r="AV1" s="93"/>
      <c r="AW1" s="93"/>
      <c r="AX1" s="93"/>
      <c r="AY1" s="93"/>
      <c r="AZ1" s="93"/>
      <c r="BA1" s="93"/>
      <c r="BB1" s="93"/>
      <c r="BC1" s="93"/>
      <c r="BD1" s="93"/>
      <c r="BE1" s="93"/>
      <c r="BF1" s="93"/>
      <c r="BG1" s="93"/>
      <c r="BH1" s="93"/>
      <c r="BI1" s="93"/>
      <c r="BJ1" s="93"/>
    </row>
    <row r="2" spans="1:89" ht="15.75" customHeight="1" x14ac:dyDescent="0.25">
      <c r="A2" s="181"/>
      <c r="B2" s="182"/>
      <c r="C2" s="182"/>
      <c r="D2" s="182"/>
      <c r="E2" s="182"/>
      <c r="F2" s="182"/>
      <c r="G2" s="182"/>
      <c r="H2" s="182"/>
      <c r="I2" s="182"/>
      <c r="J2" s="182"/>
      <c r="K2" s="182"/>
      <c r="L2" s="182"/>
      <c r="M2" s="182"/>
      <c r="N2" s="182"/>
      <c r="O2" s="182"/>
      <c r="P2" s="182"/>
      <c r="Q2" s="18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row>
    <row r="3" spans="1:89" ht="15.75" customHeight="1" x14ac:dyDescent="0.25">
      <c r="A3" s="184"/>
      <c r="B3" s="185"/>
      <c r="C3" s="185"/>
      <c r="D3" s="185"/>
      <c r="E3" s="185"/>
      <c r="F3" s="185"/>
      <c r="G3" s="185"/>
      <c r="H3" s="185"/>
      <c r="I3" s="185"/>
      <c r="J3" s="185"/>
      <c r="K3" s="185"/>
      <c r="L3" s="185"/>
      <c r="M3" s="185"/>
      <c r="N3" s="185"/>
      <c r="O3" s="185"/>
      <c r="P3" s="185"/>
      <c r="Q3" s="186"/>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4"/>
      <c r="BE3" s="94"/>
      <c r="BF3" s="94"/>
      <c r="BG3" s="94"/>
      <c r="BH3" s="94"/>
      <c r="BI3" s="94"/>
      <c r="BJ3" s="94"/>
    </row>
    <row r="4" spans="1:89" ht="15.75" x14ac:dyDescent="0.25">
      <c r="A4" s="239" t="s">
        <v>742</v>
      </c>
      <c r="B4" s="255" t="s">
        <v>240</v>
      </c>
      <c r="C4" s="253" t="s">
        <v>660</v>
      </c>
      <c r="D4" s="253"/>
      <c r="E4" s="253"/>
      <c r="F4" s="253"/>
      <c r="G4" s="253"/>
      <c r="H4" s="253"/>
      <c r="I4" s="253"/>
      <c r="J4" s="253"/>
      <c r="K4" s="253"/>
      <c r="L4" s="253"/>
      <c r="M4" s="253"/>
      <c r="N4" s="253"/>
      <c r="O4" s="253"/>
      <c r="P4" s="253"/>
      <c r="Q4" s="253"/>
      <c r="R4" s="254"/>
      <c r="S4" s="254"/>
      <c r="T4" s="254"/>
      <c r="U4" s="254"/>
      <c r="V4" s="254"/>
      <c r="W4" s="254"/>
      <c r="X4" s="254"/>
      <c r="Y4" s="254"/>
      <c r="Z4" s="254"/>
      <c r="AA4" s="254"/>
      <c r="AB4" s="254"/>
      <c r="AC4" s="254"/>
      <c r="AD4" s="254"/>
      <c r="AE4" s="254" t="s">
        <v>661</v>
      </c>
      <c r="AF4" s="254"/>
      <c r="AG4" s="254"/>
      <c r="AH4" s="254"/>
      <c r="AI4" s="254"/>
      <c r="AJ4" s="254"/>
      <c r="AK4" s="254"/>
      <c r="AL4" s="254"/>
      <c r="AM4" s="254" t="s">
        <v>662</v>
      </c>
      <c r="AN4" s="254"/>
      <c r="AO4" s="254"/>
      <c r="AP4" s="254"/>
      <c r="AQ4" s="254"/>
      <c r="AR4" s="254"/>
      <c r="AS4" s="254"/>
      <c r="AT4" s="254"/>
      <c r="AU4" s="254"/>
      <c r="AV4" s="254"/>
      <c r="AW4" s="254" t="s">
        <v>663</v>
      </c>
      <c r="AX4" s="254"/>
      <c r="AY4" s="254"/>
      <c r="AZ4" s="254"/>
      <c r="BA4" s="254"/>
      <c r="BB4" s="254"/>
      <c r="BC4" s="254"/>
      <c r="BD4" s="254"/>
      <c r="BE4" s="254"/>
      <c r="BF4" s="254"/>
      <c r="BG4" s="254"/>
      <c r="BH4" s="254"/>
      <c r="BI4" s="254"/>
      <c r="BJ4" s="265"/>
      <c r="BK4" s="22"/>
      <c r="BL4" s="22"/>
      <c r="BM4" s="22"/>
      <c r="BN4" s="22"/>
      <c r="BO4" s="22"/>
      <c r="BP4" s="22"/>
      <c r="BQ4" s="25"/>
      <c r="BR4" s="25"/>
      <c r="BS4" s="25"/>
      <c r="BT4" s="25"/>
      <c r="BU4" s="25"/>
      <c r="BV4" s="25"/>
      <c r="BW4" s="25"/>
      <c r="BX4" s="25"/>
      <c r="BY4" s="25"/>
      <c r="BZ4" s="25"/>
      <c r="CA4" s="25"/>
      <c r="CB4" s="25"/>
      <c r="CC4" s="25"/>
      <c r="CD4" s="25"/>
      <c r="CE4" s="25"/>
      <c r="CF4" s="25"/>
      <c r="CG4" s="25"/>
      <c r="CH4" s="25"/>
      <c r="CI4" s="25"/>
      <c r="CJ4" s="25"/>
      <c r="CK4" s="25"/>
    </row>
    <row r="5" spans="1:89" ht="32.25" customHeight="1" x14ac:dyDescent="0.25">
      <c r="A5" s="240"/>
      <c r="B5" s="256"/>
      <c r="C5" s="257" t="s">
        <v>664</v>
      </c>
      <c r="D5" s="257"/>
      <c r="E5" s="257" t="s">
        <v>665</v>
      </c>
      <c r="F5" s="257"/>
      <c r="G5" s="257" t="s">
        <v>666</v>
      </c>
      <c r="H5" s="257"/>
      <c r="I5" s="257" t="s">
        <v>530</v>
      </c>
      <c r="J5" s="257"/>
      <c r="K5" s="257" t="s">
        <v>667</v>
      </c>
      <c r="L5" s="257"/>
      <c r="M5" s="257" t="s">
        <v>517</v>
      </c>
      <c r="N5" s="257"/>
      <c r="O5" s="257" t="s">
        <v>668</v>
      </c>
      <c r="P5" s="257"/>
      <c r="Q5" s="257" t="s">
        <v>524</v>
      </c>
      <c r="R5" s="257"/>
      <c r="S5" s="257" t="s">
        <v>669</v>
      </c>
      <c r="T5" s="257"/>
      <c r="U5" s="257" t="s">
        <v>670</v>
      </c>
      <c r="V5" s="257"/>
      <c r="W5" s="257" t="s">
        <v>671</v>
      </c>
      <c r="X5" s="257"/>
      <c r="Y5" s="257" t="s">
        <v>672</v>
      </c>
      <c r="Z5" s="257"/>
      <c r="AA5" s="257" t="s">
        <v>673</v>
      </c>
      <c r="AB5" s="257"/>
      <c r="AC5" s="258" t="s">
        <v>674</v>
      </c>
      <c r="AD5" s="258"/>
      <c r="AE5" s="257" t="s">
        <v>564</v>
      </c>
      <c r="AF5" s="257"/>
      <c r="AG5" s="257" t="s">
        <v>570</v>
      </c>
      <c r="AH5" s="257"/>
      <c r="AI5" s="257" t="s">
        <v>577</v>
      </c>
      <c r="AJ5" s="257"/>
      <c r="AK5" s="257" t="s">
        <v>675</v>
      </c>
      <c r="AL5" s="257"/>
      <c r="AM5" s="257" t="s">
        <v>617</v>
      </c>
      <c r="AN5" s="257"/>
      <c r="AO5" s="257" t="s">
        <v>676</v>
      </c>
      <c r="AP5" s="257"/>
      <c r="AQ5" s="257" t="s">
        <v>626</v>
      </c>
      <c r="AR5" s="257"/>
      <c r="AS5" s="257" t="s">
        <v>630</v>
      </c>
      <c r="AT5" s="257"/>
      <c r="AU5" s="257" t="s">
        <v>634</v>
      </c>
      <c r="AV5" s="257"/>
      <c r="AW5" s="266" t="s">
        <v>743</v>
      </c>
      <c r="AX5" s="256"/>
      <c r="AY5" s="257" t="s">
        <v>678</v>
      </c>
      <c r="AZ5" s="257"/>
      <c r="BA5" s="257" t="s">
        <v>679</v>
      </c>
      <c r="BB5" s="257"/>
      <c r="BC5" s="256" t="s">
        <v>599</v>
      </c>
      <c r="BD5" s="256"/>
      <c r="BE5" s="256" t="s">
        <v>680</v>
      </c>
      <c r="BF5" s="256"/>
      <c r="BG5" s="256" t="s">
        <v>609</v>
      </c>
      <c r="BH5" s="256"/>
      <c r="BI5" s="256" t="s">
        <v>613</v>
      </c>
      <c r="BJ5" s="273"/>
    </row>
    <row r="6" spans="1:89" x14ac:dyDescent="0.25">
      <c r="A6" s="240" t="s">
        <v>248</v>
      </c>
      <c r="B6" s="261" t="s">
        <v>250</v>
      </c>
      <c r="C6" s="261" t="s">
        <v>684</v>
      </c>
      <c r="D6" s="261"/>
      <c r="E6" s="261" t="s">
        <v>684</v>
      </c>
      <c r="F6" s="261"/>
      <c r="G6" s="261" t="s">
        <v>684</v>
      </c>
      <c r="H6" s="261"/>
      <c r="I6" s="261" t="s">
        <v>684</v>
      </c>
      <c r="J6" s="261"/>
      <c r="K6" s="261" t="s">
        <v>684</v>
      </c>
      <c r="L6" s="261"/>
      <c r="M6" s="261" t="s">
        <v>684</v>
      </c>
      <c r="N6" s="261"/>
      <c r="O6" s="261" t="s">
        <v>684</v>
      </c>
      <c r="P6" s="261"/>
      <c r="Q6" s="261" t="s">
        <v>684</v>
      </c>
      <c r="R6" s="261"/>
      <c r="S6" s="261" t="s">
        <v>684</v>
      </c>
      <c r="T6" s="261"/>
      <c r="U6" s="261" t="s">
        <v>685</v>
      </c>
      <c r="V6" s="261"/>
      <c r="W6" s="261" t="s">
        <v>686</v>
      </c>
      <c r="X6" s="261"/>
      <c r="Y6" s="259" t="s">
        <v>684</v>
      </c>
      <c r="Z6" s="259"/>
      <c r="AA6" s="259" t="s">
        <v>684</v>
      </c>
      <c r="AB6" s="259"/>
      <c r="AC6" s="259" t="s">
        <v>684</v>
      </c>
      <c r="AD6" s="259"/>
      <c r="AE6" s="260" t="s">
        <v>684</v>
      </c>
      <c r="AF6" s="260"/>
      <c r="AG6" s="260" t="s">
        <v>684</v>
      </c>
      <c r="AH6" s="260"/>
      <c r="AI6" s="261" t="s">
        <v>684</v>
      </c>
      <c r="AJ6" s="261"/>
      <c r="AK6" s="261" t="s">
        <v>684</v>
      </c>
      <c r="AL6" s="261"/>
      <c r="AM6" s="261" t="s">
        <v>684</v>
      </c>
      <c r="AN6" s="261"/>
      <c r="AO6" s="261" t="s">
        <v>684</v>
      </c>
      <c r="AP6" s="261"/>
      <c r="AQ6" s="261" t="s">
        <v>684</v>
      </c>
      <c r="AR6" s="261"/>
      <c r="AS6" s="261" t="s">
        <v>689</v>
      </c>
      <c r="AT6" s="261"/>
      <c r="AU6" s="261" t="s">
        <v>689</v>
      </c>
      <c r="AV6" s="261"/>
      <c r="AW6" s="261" t="s">
        <v>689</v>
      </c>
      <c r="AX6" s="261"/>
      <c r="AY6" s="261" t="s">
        <v>689</v>
      </c>
      <c r="AZ6" s="261"/>
      <c r="BA6" s="261" t="s">
        <v>689</v>
      </c>
      <c r="BB6" s="261"/>
      <c r="BC6" s="261" t="s">
        <v>684</v>
      </c>
      <c r="BD6" s="261"/>
      <c r="BE6" s="261" t="s">
        <v>684</v>
      </c>
      <c r="BF6" s="261"/>
      <c r="BG6" s="261" t="s">
        <v>689</v>
      </c>
      <c r="BH6" s="261"/>
      <c r="BI6" s="261" t="s">
        <v>684</v>
      </c>
      <c r="BJ6" s="262"/>
    </row>
    <row r="7" spans="1:89" x14ac:dyDescent="0.25">
      <c r="A7" s="240"/>
      <c r="B7" s="261"/>
      <c r="C7" s="261"/>
      <c r="D7" s="261"/>
      <c r="E7" s="261"/>
      <c r="F7" s="261"/>
      <c r="G7" s="261"/>
      <c r="H7" s="261"/>
      <c r="I7" s="261"/>
      <c r="J7" s="261"/>
      <c r="K7" s="261"/>
      <c r="L7" s="261"/>
      <c r="M7" s="261"/>
      <c r="N7" s="261"/>
      <c r="O7" s="261"/>
      <c r="P7" s="261"/>
      <c r="Q7" s="261"/>
      <c r="R7" s="261"/>
      <c r="S7" s="261"/>
      <c r="T7" s="261"/>
      <c r="U7" s="261"/>
      <c r="V7" s="261"/>
      <c r="W7" s="261"/>
      <c r="X7" s="261"/>
      <c r="Y7" s="259"/>
      <c r="Z7" s="259"/>
      <c r="AA7" s="259"/>
      <c r="AB7" s="259"/>
      <c r="AC7" s="259"/>
      <c r="AD7" s="259"/>
      <c r="AE7" s="260"/>
      <c r="AF7" s="260"/>
      <c r="AG7" s="260"/>
      <c r="AH7" s="260"/>
      <c r="AI7" s="261"/>
      <c r="AJ7" s="261"/>
      <c r="AK7" s="261"/>
      <c r="AL7" s="261"/>
      <c r="AM7" s="261"/>
      <c r="AN7" s="261"/>
      <c r="AO7" s="261"/>
      <c r="AP7" s="261"/>
      <c r="AQ7" s="261"/>
      <c r="AR7" s="261"/>
      <c r="AS7" s="261"/>
      <c r="AT7" s="261"/>
      <c r="AU7" s="261"/>
      <c r="AV7" s="261"/>
      <c r="AW7" s="261"/>
      <c r="AX7" s="261"/>
      <c r="AY7" s="261"/>
      <c r="AZ7" s="261"/>
      <c r="BA7" s="261"/>
      <c r="BB7" s="261"/>
      <c r="BC7" s="261"/>
      <c r="BD7" s="261"/>
      <c r="BE7" s="261"/>
      <c r="BF7" s="261"/>
      <c r="BG7" s="261"/>
      <c r="BH7" s="261"/>
      <c r="BI7" s="261"/>
      <c r="BJ7" s="262"/>
    </row>
    <row r="8" spans="1:89" x14ac:dyDescent="0.25">
      <c r="A8" s="240"/>
      <c r="B8" s="261"/>
      <c r="C8" s="261"/>
      <c r="D8" s="261"/>
      <c r="E8" s="261"/>
      <c r="F8" s="261"/>
      <c r="G8" s="261"/>
      <c r="H8" s="261"/>
      <c r="I8" s="261"/>
      <c r="J8" s="261"/>
      <c r="K8" s="261"/>
      <c r="L8" s="261"/>
      <c r="M8" s="261"/>
      <c r="N8" s="261"/>
      <c r="O8" s="261"/>
      <c r="P8" s="261"/>
      <c r="Q8" s="261"/>
      <c r="R8" s="261"/>
      <c r="S8" s="261"/>
      <c r="T8" s="261"/>
      <c r="U8" s="261"/>
      <c r="V8" s="261"/>
      <c r="W8" s="261"/>
      <c r="X8" s="261"/>
      <c r="Y8" s="259"/>
      <c r="Z8" s="259"/>
      <c r="AA8" s="259"/>
      <c r="AB8" s="259"/>
      <c r="AC8" s="259"/>
      <c r="AD8" s="259"/>
      <c r="AE8" s="260"/>
      <c r="AF8" s="260"/>
      <c r="AG8" s="260"/>
      <c r="AH8" s="260"/>
      <c r="AI8" s="261"/>
      <c r="AJ8" s="261"/>
      <c r="AK8" s="261"/>
      <c r="AL8" s="261"/>
      <c r="AM8" s="261"/>
      <c r="AN8" s="261"/>
      <c r="AO8" s="261"/>
      <c r="AP8" s="261"/>
      <c r="AQ8" s="261"/>
      <c r="AR8" s="261"/>
      <c r="AS8" s="261"/>
      <c r="AT8" s="261"/>
      <c r="AU8" s="261"/>
      <c r="AV8" s="261"/>
      <c r="AW8" s="261"/>
      <c r="AX8" s="261"/>
      <c r="AY8" s="261"/>
      <c r="AZ8" s="261"/>
      <c r="BA8" s="261"/>
      <c r="BB8" s="261"/>
      <c r="BC8" s="261"/>
      <c r="BD8" s="261"/>
      <c r="BE8" s="261"/>
      <c r="BF8" s="261"/>
      <c r="BG8" s="261"/>
      <c r="BH8" s="261"/>
      <c r="BI8" s="261"/>
      <c r="BJ8" s="262"/>
    </row>
    <row r="9" spans="1:89" x14ac:dyDescent="0.25">
      <c r="A9" s="240"/>
      <c r="B9" s="261"/>
      <c r="C9" s="261"/>
      <c r="D9" s="261"/>
      <c r="E9" s="261"/>
      <c r="F9" s="261"/>
      <c r="G9" s="261"/>
      <c r="H9" s="261"/>
      <c r="I9" s="261"/>
      <c r="J9" s="261"/>
      <c r="K9" s="261"/>
      <c r="L9" s="261"/>
      <c r="M9" s="261"/>
      <c r="N9" s="261"/>
      <c r="O9" s="261"/>
      <c r="P9" s="261"/>
      <c r="Q9" s="261"/>
      <c r="R9" s="261"/>
      <c r="S9" s="261"/>
      <c r="T9" s="261"/>
      <c r="U9" s="261"/>
      <c r="V9" s="261"/>
      <c r="W9" s="261"/>
      <c r="X9" s="261"/>
      <c r="Y9" s="259"/>
      <c r="Z9" s="259"/>
      <c r="AA9" s="259"/>
      <c r="AB9" s="259"/>
      <c r="AC9" s="259"/>
      <c r="AD9" s="259"/>
      <c r="AE9" s="260"/>
      <c r="AF9" s="260"/>
      <c r="AG9" s="260"/>
      <c r="AH9" s="260"/>
      <c r="AI9" s="261"/>
      <c r="AJ9" s="261"/>
      <c r="AK9" s="261"/>
      <c r="AL9" s="261"/>
      <c r="AM9" s="261"/>
      <c r="AN9" s="261"/>
      <c r="AO9" s="261"/>
      <c r="AP9" s="261"/>
      <c r="AQ9" s="261"/>
      <c r="AR9" s="261"/>
      <c r="AS9" s="261"/>
      <c r="AT9" s="261"/>
      <c r="AU9" s="261"/>
      <c r="AV9" s="261"/>
      <c r="AW9" s="261"/>
      <c r="AX9" s="261"/>
      <c r="AY9" s="261"/>
      <c r="AZ9" s="261"/>
      <c r="BA9" s="261"/>
      <c r="BB9" s="261"/>
      <c r="BC9" s="261"/>
      <c r="BD9" s="261"/>
      <c r="BE9" s="261"/>
      <c r="BF9" s="261"/>
      <c r="BG9" s="261"/>
      <c r="BH9" s="261"/>
      <c r="BI9" s="261"/>
      <c r="BJ9" s="262"/>
    </row>
    <row r="10" spans="1:89" ht="15" customHeight="1" x14ac:dyDescent="0.25">
      <c r="A10" s="270" t="s">
        <v>744</v>
      </c>
      <c r="B10" s="267" t="s">
        <v>385</v>
      </c>
      <c r="C10" s="241" t="s">
        <v>724</v>
      </c>
      <c r="D10" s="242"/>
      <c r="E10" s="241" t="s">
        <v>724</v>
      </c>
      <c r="F10" s="242"/>
      <c r="G10" s="241" t="s">
        <v>724</v>
      </c>
      <c r="H10" s="242"/>
      <c r="I10" s="241" t="s">
        <v>724</v>
      </c>
      <c r="J10" s="242"/>
      <c r="K10" s="241" t="s">
        <v>724</v>
      </c>
      <c r="L10" s="242"/>
      <c r="M10" s="241" t="s">
        <v>724</v>
      </c>
      <c r="N10" s="242"/>
      <c r="O10" s="241" t="s">
        <v>724</v>
      </c>
      <c r="P10" s="242"/>
      <c r="Q10" s="241" t="s">
        <v>724</v>
      </c>
      <c r="R10" s="242"/>
      <c r="S10" s="241" t="s">
        <v>724</v>
      </c>
      <c r="T10" s="242"/>
      <c r="U10" s="241" t="s">
        <v>724</v>
      </c>
      <c r="V10" s="242"/>
      <c r="W10" s="241" t="s">
        <v>724</v>
      </c>
      <c r="X10" s="242"/>
      <c r="Y10" s="247" t="s">
        <v>727</v>
      </c>
      <c r="Z10" s="248"/>
      <c r="AA10" s="247" t="s">
        <v>727</v>
      </c>
      <c r="AB10" s="248"/>
      <c r="AC10" s="247" t="s">
        <v>727</v>
      </c>
      <c r="AD10" s="248"/>
      <c r="AE10" s="241" t="s">
        <v>724</v>
      </c>
      <c r="AF10" s="242"/>
      <c r="AG10" s="241" t="s">
        <v>724</v>
      </c>
      <c r="AH10" s="242"/>
      <c r="AI10" s="241" t="s">
        <v>724</v>
      </c>
      <c r="AJ10" s="242"/>
      <c r="AK10" s="241" t="s">
        <v>724</v>
      </c>
      <c r="AL10" s="242"/>
      <c r="AM10" s="241" t="s">
        <v>727</v>
      </c>
      <c r="AN10" s="242"/>
      <c r="AO10" s="241" t="s">
        <v>724</v>
      </c>
      <c r="AP10" s="242"/>
      <c r="AQ10" s="241" t="s">
        <v>727</v>
      </c>
      <c r="AR10" s="242"/>
      <c r="AS10" s="241" t="s">
        <v>730</v>
      </c>
      <c r="AT10" s="242"/>
      <c r="AU10" s="241" t="s">
        <v>730</v>
      </c>
      <c r="AV10" s="242"/>
      <c r="AW10" s="241" t="s">
        <v>731</v>
      </c>
      <c r="AX10" s="242"/>
      <c r="AY10" s="241" t="s">
        <v>731</v>
      </c>
      <c r="AZ10" s="242"/>
      <c r="BA10" s="241" t="s">
        <v>730</v>
      </c>
      <c r="BB10" s="242"/>
      <c r="BC10" s="241" t="s">
        <v>727</v>
      </c>
      <c r="BD10" s="242"/>
      <c r="BE10" s="241" t="s">
        <v>727</v>
      </c>
      <c r="BF10" s="242"/>
      <c r="BG10" s="241" t="s">
        <v>731</v>
      </c>
      <c r="BH10" s="242"/>
      <c r="BI10" s="261" t="s">
        <v>727</v>
      </c>
      <c r="BJ10" s="262"/>
    </row>
    <row r="11" spans="1:89" ht="15" customHeight="1" x14ac:dyDescent="0.25">
      <c r="A11" s="271"/>
      <c r="B11" s="268"/>
      <c r="C11" s="243"/>
      <c r="D11" s="244"/>
      <c r="E11" s="243"/>
      <c r="F11" s="244"/>
      <c r="G11" s="243"/>
      <c r="H11" s="244"/>
      <c r="I11" s="243"/>
      <c r="J11" s="244"/>
      <c r="K11" s="243"/>
      <c r="L11" s="244"/>
      <c r="M11" s="243"/>
      <c r="N11" s="244"/>
      <c r="O11" s="243"/>
      <c r="P11" s="244"/>
      <c r="Q11" s="243"/>
      <c r="R11" s="244"/>
      <c r="S11" s="243"/>
      <c r="T11" s="244"/>
      <c r="U11" s="243"/>
      <c r="V11" s="244"/>
      <c r="W11" s="243"/>
      <c r="X11" s="244"/>
      <c r="Y11" s="249"/>
      <c r="Z11" s="250"/>
      <c r="AA11" s="249"/>
      <c r="AB11" s="250"/>
      <c r="AC11" s="249"/>
      <c r="AD11" s="250"/>
      <c r="AE11" s="243"/>
      <c r="AF11" s="244"/>
      <c r="AG11" s="243"/>
      <c r="AH11" s="244"/>
      <c r="AI11" s="243"/>
      <c r="AJ11" s="244"/>
      <c r="AK11" s="243"/>
      <c r="AL11" s="244"/>
      <c r="AM11" s="243"/>
      <c r="AN11" s="244"/>
      <c r="AO11" s="243"/>
      <c r="AP11" s="244"/>
      <c r="AQ11" s="243"/>
      <c r="AR11" s="244"/>
      <c r="AS11" s="243"/>
      <c r="AT11" s="244"/>
      <c r="AU11" s="243"/>
      <c r="AV11" s="244"/>
      <c r="AW11" s="243"/>
      <c r="AX11" s="244"/>
      <c r="AY11" s="243"/>
      <c r="AZ11" s="244"/>
      <c r="BA11" s="243"/>
      <c r="BB11" s="244"/>
      <c r="BC11" s="243"/>
      <c r="BD11" s="244"/>
      <c r="BE11" s="243"/>
      <c r="BF11" s="244"/>
      <c r="BG11" s="243"/>
      <c r="BH11" s="244"/>
      <c r="BI11" s="261"/>
      <c r="BJ11" s="262"/>
    </row>
    <row r="12" spans="1:89" ht="15" customHeight="1" x14ac:dyDescent="0.25">
      <c r="A12" s="271"/>
      <c r="B12" s="268"/>
      <c r="C12" s="243"/>
      <c r="D12" s="244"/>
      <c r="E12" s="243"/>
      <c r="F12" s="244"/>
      <c r="G12" s="243"/>
      <c r="H12" s="244"/>
      <c r="I12" s="243"/>
      <c r="J12" s="244"/>
      <c r="K12" s="243"/>
      <c r="L12" s="244"/>
      <c r="M12" s="243"/>
      <c r="N12" s="244"/>
      <c r="O12" s="243"/>
      <c r="P12" s="244"/>
      <c r="Q12" s="243"/>
      <c r="R12" s="244"/>
      <c r="S12" s="243"/>
      <c r="T12" s="244"/>
      <c r="U12" s="243"/>
      <c r="V12" s="244"/>
      <c r="W12" s="243"/>
      <c r="X12" s="244"/>
      <c r="Y12" s="249"/>
      <c r="Z12" s="250"/>
      <c r="AA12" s="249"/>
      <c r="AB12" s="250"/>
      <c r="AC12" s="249"/>
      <c r="AD12" s="250"/>
      <c r="AE12" s="243"/>
      <c r="AF12" s="244"/>
      <c r="AG12" s="243"/>
      <c r="AH12" s="244"/>
      <c r="AI12" s="243"/>
      <c r="AJ12" s="244"/>
      <c r="AK12" s="243"/>
      <c r="AL12" s="244"/>
      <c r="AM12" s="243"/>
      <c r="AN12" s="244"/>
      <c r="AO12" s="243"/>
      <c r="AP12" s="244"/>
      <c r="AQ12" s="243"/>
      <c r="AR12" s="244"/>
      <c r="AS12" s="243"/>
      <c r="AT12" s="244"/>
      <c r="AU12" s="243"/>
      <c r="AV12" s="244"/>
      <c r="AW12" s="243"/>
      <c r="AX12" s="244"/>
      <c r="AY12" s="243"/>
      <c r="AZ12" s="244"/>
      <c r="BA12" s="243"/>
      <c r="BB12" s="244"/>
      <c r="BC12" s="243"/>
      <c r="BD12" s="244"/>
      <c r="BE12" s="243"/>
      <c r="BF12" s="244"/>
      <c r="BG12" s="243"/>
      <c r="BH12" s="244"/>
      <c r="BI12" s="261"/>
      <c r="BJ12" s="262"/>
    </row>
    <row r="13" spans="1:89" ht="15" customHeight="1" x14ac:dyDescent="0.25">
      <c r="A13" s="272"/>
      <c r="B13" s="269"/>
      <c r="C13" s="245"/>
      <c r="D13" s="246"/>
      <c r="E13" s="245"/>
      <c r="F13" s="246"/>
      <c r="G13" s="245"/>
      <c r="H13" s="246"/>
      <c r="I13" s="245"/>
      <c r="J13" s="246"/>
      <c r="K13" s="245"/>
      <c r="L13" s="246"/>
      <c r="M13" s="245"/>
      <c r="N13" s="246"/>
      <c r="O13" s="245"/>
      <c r="P13" s="246"/>
      <c r="Q13" s="245"/>
      <c r="R13" s="246"/>
      <c r="S13" s="245"/>
      <c r="T13" s="246"/>
      <c r="U13" s="245"/>
      <c r="V13" s="246"/>
      <c r="W13" s="245"/>
      <c r="X13" s="246"/>
      <c r="Y13" s="251"/>
      <c r="Z13" s="252"/>
      <c r="AA13" s="251"/>
      <c r="AB13" s="252"/>
      <c r="AC13" s="251"/>
      <c r="AD13" s="252"/>
      <c r="AE13" s="245"/>
      <c r="AF13" s="246"/>
      <c r="AG13" s="245"/>
      <c r="AH13" s="246"/>
      <c r="AI13" s="245"/>
      <c r="AJ13" s="246"/>
      <c r="AK13" s="245"/>
      <c r="AL13" s="246"/>
      <c r="AM13" s="245"/>
      <c r="AN13" s="246"/>
      <c r="AO13" s="245"/>
      <c r="AP13" s="246"/>
      <c r="AQ13" s="245"/>
      <c r="AR13" s="246"/>
      <c r="AS13" s="245"/>
      <c r="AT13" s="246"/>
      <c r="AU13" s="245"/>
      <c r="AV13" s="246"/>
      <c r="AW13" s="245"/>
      <c r="AX13" s="246"/>
      <c r="AY13" s="245"/>
      <c r="AZ13" s="246"/>
      <c r="BA13" s="245"/>
      <c r="BB13" s="246"/>
      <c r="BC13" s="245"/>
      <c r="BD13" s="246"/>
      <c r="BE13" s="245"/>
      <c r="BF13" s="246"/>
      <c r="BG13" s="245"/>
      <c r="BH13" s="246"/>
      <c r="BI13" s="263"/>
      <c r="BJ13" s="264"/>
    </row>
  </sheetData>
  <mergeCells count="101">
    <mergeCell ref="B10:B13"/>
    <mergeCell ref="AU5:AV5"/>
    <mergeCell ref="A10:A13"/>
    <mergeCell ref="A6:A9"/>
    <mergeCell ref="BE5:BF5"/>
    <mergeCell ref="BG5:BH5"/>
    <mergeCell ref="BI5:BJ5"/>
    <mergeCell ref="O5:P5"/>
    <mergeCell ref="Q5:R5"/>
    <mergeCell ref="S5:T5"/>
    <mergeCell ref="U5:V5"/>
    <mergeCell ref="W5:X5"/>
    <mergeCell ref="AE5:AF5"/>
    <mergeCell ref="C5:D5"/>
    <mergeCell ref="E5:F5"/>
    <mergeCell ref="G5:H5"/>
    <mergeCell ref="I5:J5"/>
    <mergeCell ref="K5:L5"/>
    <mergeCell ref="M5:N5"/>
    <mergeCell ref="C6:D9"/>
    <mergeCell ref="M6:N9"/>
    <mergeCell ref="W6:X9"/>
    <mergeCell ref="B6:B9"/>
    <mergeCell ref="C10:D13"/>
    <mergeCell ref="AE4:AL4"/>
    <mergeCell ref="AW4:BJ4"/>
    <mergeCell ref="AM4:AV4"/>
    <mergeCell ref="AS5:AT5"/>
    <mergeCell ref="AW5:AX5"/>
    <mergeCell ref="AY5:AZ5"/>
    <mergeCell ref="BA5:BB5"/>
    <mergeCell ref="BC5:BD5"/>
    <mergeCell ref="AG5:AH5"/>
    <mergeCell ref="AI5:AJ5"/>
    <mergeCell ref="AK5:AL5"/>
    <mergeCell ref="AM5:AN5"/>
    <mergeCell ref="AO5:AP5"/>
    <mergeCell ref="AQ5:AR5"/>
    <mergeCell ref="E6:F9"/>
    <mergeCell ref="E10:F13"/>
    <mergeCell ref="G6:H9"/>
    <mergeCell ref="G10:H13"/>
    <mergeCell ref="I6:J9"/>
    <mergeCell ref="I10:J13"/>
    <mergeCell ref="K6:L9"/>
    <mergeCell ref="K10:L13"/>
    <mergeCell ref="M10:N13"/>
    <mergeCell ref="AE10:AF13"/>
    <mergeCell ref="AG6:AH9"/>
    <mergeCell ref="AG10:AH13"/>
    <mergeCell ref="AI6:AJ9"/>
    <mergeCell ref="AI10:AJ13"/>
    <mergeCell ref="AK6:AL9"/>
    <mergeCell ref="AK10:AL13"/>
    <mergeCell ref="BG10:BH13"/>
    <mergeCell ref="O6:P9"/>
    <mergeCell ref="O10:P13"/>
    <mergeCell ref="Q6:R9"/>
    <mergeCell ref="Q10:R13"/>
    <mergeCell ref="S6:T9"/>
    <mergeCell ref="S10:T13"/>
    <mergeCell ref="U6:V9"/>
    <mergeCell ref="U10:V13"/>
    <mergeCell ref="W10:X13"/>
    <mergeCell ref="BG6:BH9"/>
    <mergeCell ref="BI6:BJ9"/>
    <mergeCell ref="BI10:BJ13"/>
    <mergeCell ref="AW6:AX9"/>
    <mergeCell ref="AY6:AZ9"/>
    <mergeCell ref="BA6:BB9"/>
    <mergeCell ref="BC6:BD9"/>
    <mergeCell ref="BE6:BF9"/>
    <mergeCell ref="AM6:AN9"/>
    <mergeCell ref="AO6:AP9"/>
    <mergeCell ref="AQ6:AR9"/>
    <mergeCell ref="AS6:AT9"/>
    <mergeCell ref="AU6:AV9"/>
    <mergeCell ref="A1:Q3"/>
    <mergeCell ref="A4:A5"/>
    <mergeCell ref="AU10:AV13"/>
    <mergeCell ref="AS10:AT13"/>
    <mergeCell ref="AQ10:AR13"/>
    <mergeCell ref="AO10:AP13"/>
    <mergeCell ref="AM10:AN13"/>
    <mergeCell ref="BE10:BF13"/>
    <mergeCell ref="BC10:BD13"/>
    <mergeCell ref="BA10:BB13"/>
    <mergeCell ref="AY10:AZ13"/>
    <mergeCell ref="AW10:AX13"/>
    <mergeCell ref="AC10:AD13"/>
    <mergeCell ref="AA10:AB13"/>
    <mergeCell ref="Y10:Z13"/>
    <mergeCell ref="C4:AD4"/>
    <mergeCell ref="B4:B5"/>
    <mergeCell ref="Y5:Z5"/>
    <mergeCell ref="AA5:AB5"/>
    <mergeCell ref="AC5:AD5"/>
    <mergeCell ref="Y6:Z9"/>
    <mergeCell ref="AA6:AB9"/>
    <mergeCell ref="AC6:AD9"/>
    <mergeCell ref="AE6:AF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31"/>
  <sheetViews>
    <sheetView zoomScaleNormal="100" workbookViewId="0">
      <selection sqref="A1:J2"/>
    </sheetView>
  </sheetViews>
  <sheetFormatPr baseColWidth="10" defaultColWidth="11.42578125" defaultRowHeight="15.75" x14ac:dyDescent="0.25"/>
  <cols>
    <col min="1" max="1" width="27.5703125" style="22" customWidth="1"/>
    <col min="2" max="2" width="40.42578125" style="22" bestFit="1" customWidth="1"/>
    <col min="3" max="3" width="33" style="22" customWidth="1"/>
    <col min="4" max="4" width="17.7109375" style="22" bestFit="1" customWidth="1"/>
    <col min="5" max="5" width="20.85546875" style="22" customWidth="1"/>
    <col min="6" max="6" width="17.7109375" style="22" bestFit="1" customWidth="1"/>
    <col min="7" max="7" width="19" style="22" bestFit="1" customWidth="1"/>
    <col min="8" max="8" width="16" style="22" customWidth="1"/>
    <col min="9" max="9" width="17.140625" style="22" bestFit="1" customWidth="1"/>
    <col min="10" max="10" width="14.85546875" style="22" customWidth="1"/>
    <col min="11" max="11" width="17.140625" style="22" bestFit="1" customWidth="1"/>
    <col min="12" max="12" width="16" style="22" customWidth="1"/>
    <col min="13" max="13" width="17.140625" style="22" bestFit="1" customWidth="1"/>
    <col min="14" max="14" width="17.28515625" style="22" bestFit="1" customWidth="1"/>
    <col min="15" max="15" width="17.140625" style="22" bestFit="1" customWidth="1"/>
    <col min="16" max="16" width="17.28515625" style="22" bestFit="1" customWidth="1"/>
    <col min="17" max="17" width="17.140625" style="22" bestFit="1" customWidth="1"/>
    <col min="18" max="18" width="19.140625" style="22" bestFit="1" customWidth="1"/>
    <col min="19" max="19" width="17.85546875" style="22" bestFit="1" customWidth="1"/>
    <col min="20" max="20" width="17.28515625" style="22" customWidth="1"/>
    <col min="21" max="21" width="11.42578125" style="22"/>
    <col min="22" max="22" width="7.140625" style="22" customWidth="1"/>
    <col min="23" max="23" width="19.140625" style="22" bestFit="1" customWidth="1"/>
    <col min="24" max="24" width="17.85546875" style="22" bestFit="1" customWidth="1"/>
    <col min="25" max="25" width="19.140625" style="22" bestFit="1" customWidth="1"/>
    <col min="26" max="26" width="17.140625" style="22" bestFit="1" customWidth="1"/>
    <col min="27" max="27" width="15" style="22" customWidth="1"/>
    <col min="28" max="28" width="17.140625" style="22" bestFit="1" customWidth="1"/>
    <col min="29" max="29" width="16.28515625" style="22" customWidth="1"/>
    <col min="30" max="30" width="17.140625" style="22" bestFit="1" customWidth="1"/>
    <col min="31" max="31" width="17.85546875" style="22" bestFit="1" customWidth="1"/>
    <col min="32" max="32" width="17.140625" style="22" bestFit="1" customWidth="1"/>
    <col min="33" max="33" width="14.5703125" style="22" customWidth="1"/>
    <col min="34" max="34" width="17.85546875" style="22" bestFit="1" customWidth="1"/>
    <col min="35" max="35" width="13.85546875" style="22" customWidth="1"/>
    <col min="36" max="36" width="17.140625" style="22" bestFit="1" customWidth="1"/>
    <col min="37" max="37" width="14" style="22" customWidth="1"/>
    <col min="38" max="38" width="18.5703125" style="22" customWidth="1"/>
    <col min="39" max="39" width="16.7109375" style="22" customWidth="1"/>
    <col min="40" max="40" width="17.140625" style="22" bestFit="1" customWidth="1"/>
    <col min="41" max="41" width="19.140625" style="22" bestFit="1" customWidth="1"/>
    <col min="42" max="42" width="18.140625" style="22" customWidth="1"/>
    <col min="43" max="43" width="16.5703125" style="22" customWidth="1"/>
    <col min="44" max="44" width="17.140625" style="22" bestFit="1" customWidth="1"/>
    <col min="45" max="45" width="19.140625" style="22" bestFit="1" customWidth="1"/>
    <col min="46" max="46" width="17.85546875" style="22" bestFit="1" customWidth="1"/>
    <col min="47" max="47" width="19.140625" style="22" bestFit="1" customWidth="1"/>
    <col min="48" max="48" width="16.5703125" style="22" bestFit="1" customWidth="1"/>
    <col min="49" max="49" width="19.140625" style="22" bestFit="1" customWidth="1"/>
    <col min="50" max="50" width="16.5703125" style="22" bestFit="1" customWidth="1"/>
    <col min="51" max="51" width="19.140625" style="22" bestFit="1" customWidth="1"/>
    <col min="52" max="52" width="17.140625" style="22" bestFit="1" customWidth="1"/>
    <col min="53" max="53" width="17.85546875" style="22" bestFit="1" customWidth="1"/>
    <col min="54" max="54" width="18.28515625" style="22" bestFit="1" customWidth="1"/>
    <col min="55" max="55" width="17.28515625" style="22" bestFit="1" customWidth="1"/>
    <col min="56" max="56" width="18.28515625" style="22" bestFit="1" customWidth="1"/>
    <col min="57" max="57" width="19.140625" style="22" bestFit="1" customWidth="1"/>
    <col min="58" max="58" width="17.140625" style="22" bestFit="1" customWidth="1"/>
    <col min="59" max="59" width="19.140625" style="22" bestFit="1" customWidth="1"/>
    <col min="60" max="60" width="17.140625" style="22" bestFit="1" customWidth="1"/>
    <col min="61" max="61" width="17.28515625" style="22" bestFit="1" customWidth="1"/>
    <col min="62" max="62" width="16.140625" style="22" bestFit="1" customWidth="1"/>
    <col min="63" max="63" width="13" style="22" bestFit="1" customWidth="1"/>
    <col min="64" max="64" width="18.28515625" style="22" bestFit="1" customWidth="1"/>
    <col min="65" max="16384" width="11.42578125" style="22"/>
  </cols>
  <sheetData>
    <row r="1" spans="1:64" ht="15.75" customHeight="1" x14ac:dyDescent="0.25">
      <c r="A1" s="274" t="s">
        <v>979</v>
      </c>
      <c r="B1" s="171"/>
      <c r="C1" s="171"/>
      <c r="D1" s="171"/>
      <c r="E1" s="171"/>
      <c r="F1" s="171"/>
      <c r="G1" s="171"/>
      <c r="H1" s="171"/>
      <c r="I1" s="171"/>
      <c r="J1" s="172"/>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row>
    <row r="2" spans="1:64" ht="51" customHeight="1" thickBot="1" x14ac:dyDescent="0.3">
      <c r="A2" s="173"/>
      <c r="B2" s="174"/>
      <c r="C2" s="174"/>
      <c r="D2" s="174"/>
      <c r="E2" s="174"/>
      <c r="F2" s="174"/>
      <c r="G2" s="174"/>
      <c r="H2" s="174"/>
      <c r="I2" s="174"/>
      <c r="J2" s="175"/>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row>
    <row r="3" spans="1:64" x14ac:dyDescent="0.25">
      <c r="A3" s="340" t="s">
        <v>745</v>
      </c>
      <c r="B3" s="336" t="s">
        <v>240</v>
      </c>
      <c r="C3" s="334" t="s">
        <v>241</v>
      </c>
      <c r="D3" s="278" t="s">
        <v>660</v>
      </c>
      <c r="E3" s="278"/>
      <c r="F3" s="278"/>
      <c r="G3" s="278"/>
      <c r="H3" s="278"/>
      <c r="I3" s="278"/>
      <c r="J3" s="278"/>
      <c r="K3" s="278"/>
      <c r="L3" s="278"/>
      <c r="M3" s="278"/>
      <c r="N3" s="278"/>
      <c r="O3" s="278"/>
      <c r="P3" s="278"/>
      <c r="Q3" s="278"/>
      <c r="R3" s="278"/>
      <c r="S3" s="278"/>
      <c r="T3" s="278"/>
      <c r="U3" s="278"/>
      <c r="V3" s="278"/>
      <c r="W3" s="278"/>
      <c r="X3" s="278"/>
      <c r="Y3" s="278"/>
      <c r="Z3" s="278"/>
      <c r="AA3" s="278"/>
      <c r="AB3" s="278"/>
      <c r="AC3" s="278"/>
      <c r="AD3" s="278"/>
      <c r="AE3" s="278"/>
      <c r="AF3" s="278"/>
      <c r="AG3" s="278" t="s">
        <v>661</v>
      </c>
      <c r="AH3" s="278"/>
      <c r="AI3" s="278"/>
      <c r="AJ3" s="278"/>
      <c r="AK3" s="278"/>
      <c r="AL3" s="278"/>
      <c r="AM3" s="278"/>
      <c r="AN3" s="278"/>
      <c r="AO3" s="278" t="s">
        <v>662</v>
      </c>
      <c r="AP3" s="278"/>
      <c r="AQ3" s="278"/>
      <c r="AR3" s="278"/>
      <c r="AS3" s="278"/>
      <c r="AT3" s="278"/>
      <c r="AU3" s="278"/>
      <c r="AV3" s="278"/>
      <c r="AW3" s="278"/>
      <c r="AX3" s="278"/>
      <c r="AY3" s="317" t="s">
        <v>663</v>
      </c>
      <c r="AZ3" s="318"/>
      <c r="BA3" s="318"/>
      <c r="BB3" s="318"/>
      <c r="BC3" s="318"/>
      <c r="BD3" s="318"/>
      <c r="BE3" s="318"/>
      <c r="BF3" s="318"/>
      <c r="BG3" s="318"/>
      <c r="BH3" s="318"/>
      <c r="BI3" s="318"/>
      <c r="BJ3" s="318"/>
      <c r="BK3" s="318"/>
      <c r="BL3" s="319"/>
    </row>
    <row r="4" spans="1:64" s="25" customFormat="1" x14ac:dyDescent="0.25">
      <c r="A4" s="341"/>
      <c r="B4" s="323"/>
      <c r="C4" s="335"/>
      <c r="D4" s="277" t="s">
        <v>664</v>
      </c>
      <c r="E4" s="277"/>
      <c r="F4" s="277" t="s">
        <v>665</v>
      </c>
      <c r="G4" s="277"/>
      <c r="H4" s="277" t="s">
        <v>666</v>
      </c>
      <c r="I4" s="277"/>
      <c r="J4" s="277" t="s">
        <v>530</v>
      </c>
      <c r="K4" s="277"/>
      <c r="L4" s="277" t="s">
        <v>667</v>
      </c>
      <c r="M4" s="277"/>
      <c r="N4" s="277" t="s">
        <v>517</v>
      </c>
      <c r="O4" s="277"/>
      <c r="P4" s="277" t="s">
        <v>668</v>
      </c>
      <c r="Q4" s="277"/>
      <c r="R4" s="277" t="s">
        <v>524</v>
      </c>
      <c r="S4" s="277"/>
      <c r="T4" s="277" t="s">
        <v>669</v>
      </c>
      <c r="U4" s="277"/>
      <c r="V4" s="277"/>
      <c r="W4" s="277" t="s">
        <v>670</v>
      </c>
      <c r="X4" s="277"/>
      <c r="Y4" s="277" t="s">
        <v>671</v>
      </c>
      <c r="Z4" s="277"/>
      <c r="AA4" s="277" t="s">
        <v>672</v>
      </c>
      <c r="AB4" s="277"/>
      <c r="AC4" s="277" t="s">
        <v>673</v>
      </c>
      <c r="AD4" s="277"/>
      <c r="AE4" s="277" t="s">
        <v>746</v>
      </c>
      <c r="AF4" s="277"/>
      <c r="AG4" s="277" t="s">
        <v>564</v>
      </c>
      <c r="AH4" s="277"/>
      <c r="AI4" s="277" t="s">
        <v>570</v>
      </c>
      <c r="AJ4" s="277"/>
      <c r="AK4" s="277" t="s">
        <v>577</v>
      </c>
      <c r="AL4" s="277"/>
      <c r="AM4" s="277" t="s">
        <v>675</v>
      </c>
      <c r="AN4" s="277"/>
      <c r="AO4" s="277" t="s">
        <v>617</v>
      </c>
      <c r="AP4" s="277"/>
      <c r="AQ4" s="277" t="s">
        <v>676</v>
      </c>
      <c r="AR4" s="277"/>
      <c r="AS4" s="277" t="s">
        <v>626</v>
      </c>
      <c r="AT4" s="277"/>
      <c r="AU4" s="277" t="s">
        <v>630</v>
      </c>
      <c r="AV4" s="277"/>
      <c r="AW4" s="277" t="s">
        <v>634</v>
      </c>
      <c r="AX4" s="277"/>
      <c r="AY4" s="320" t="s">
        <v>747</v>
      </c>
      <c r="AZ4" s="315"/>
      <c r="BA4" s="321" t="s">
        <v>678</v>
      </c>
      <c r="BB4" s="322"/>
      <c r="BC4" s="321" t="s">
        <v>679</v>
      </c>
      <c r="BD4" s="322"/>
      <c r="BE4" s="316" t="s">
        <v>599</v>
      </c>
      <c r="BF4" s="315"/>
      <c r="BG4" s="323" t="s">
        <v>680</v>
      </c>
      <c r="BH4" s="323"/>
      <c r="BI4" s="315" t="s">
        <v>609</v>
      </c>
      <c r="BJ4" s="315"/>
      <c r="BK4" s="316" t="s">
        <v>613</v>
      </c>
      <c r="BL4" s="306"/>
    </row>
    <row r="5" spans="1:64" x14ac:dyDescent="0.25">
      <c r="A5" s="297" t="s">
        <v>248</v>
      </c>
      <c r="B5" s="337" t="s">
        <v>315</v>
      </c>
      <c r="C5" s="296" t="s">
        <v>748</v>
      </c>
      <c r="D5" s="261" t="s">
        <v>692</v>
      </c>
      <c r="E5" s="276" t="s">
        <v>749</v>
      </c>
      <c r="F5" s="261" t="s">
        <v>692</v>
      </c>
      <c r="G5" s="261" t="s">
        <v>750</v>
      </c>
      <c r="H5" s="261" t="s">
        <v>692</v>
      </c>
      <c r="I5" s="261" t="s">
        <v>750</v>
      </c>
      <c r="J5" s="261" t="s">
        <v>692</v>
      </c>
      <c r="K5" s="261" t="s">
        <v>750</v>
      </c>
      <c r="L5" s="261" t="s">
        <v>692</v>
      </c>
      <c r="M5" s="261" t="s">
        <v>750</v>
      </c>
      <c r="N5" s="261" t="s">
        <v>692</v>
      </c>
      <c r="O5" s="261" t="s">
        <v>750</v>
      </c>
      <c r="P5" s="261" t="s">
        <v>692</v>
      </c>
      <c r="Q5" s="261" t="s">
        <v>750</v>
      </c>
      <c r="R5" s="261" t="s">
        <v>699</v>
      </c>
      <c r="S5" s="276" t="s">
        <v>751</v>
      </c>
      <c r="T5" s="261" t="s">
        <v>692</v>
      </c>
      <c r="U5" s="261" t="s">
        <v>750</v>
      </c>
      <c r="V5" s="261"/>
      <c r="W5" s="261" t="s">
        <v>692</v>
      </c>
      <c r="X5" s="261" t="s">
        <v>750</v>
      </c>
      <c r="Y5" s="261" t="s">
        <v>692</v>
      </c>
      <c r="Z5" s="276" t="s">
        <v>751</v>
      </c>
      <c r="AA5" s="261" t="s">
        <v>692</v>
      </c>
      <c r="AB5" s="261" t="s">
        <v>750</v>
      </c>
      <c r="AC5" s="261" t="s">
        <v>692</v>
      </c>
      <c r="AD5" s="261" t="s">
        <v>750</v>
      </c>
      <c r="AE5" s="276" t="s">
        <v>695</v>
      </c>
      <c r="AF5" s="261" t="s">
        <v>752</v>
      </c>
      <c r="AG5" s="261" t="s">
        <v>692</v>
      </c>
      <c r="AH5" s="261" t="s">
        <v>750</v>
      </c>
      <c r="AI5" s="261" t="s">
        <v>692</v>
      </c>
      <c r="AJ5" s="261" t="s">
        <v>750</v>
      </c>
      <c r="AK5" s="261" t="s">
        <v>692</v>
      </c>
      <c r="AL5" s="261" t="s">
        <v>750</v>
      </c>
      <c r="AM5" s="261" t="s">
        <v>692</v>
      </c>
      <c r="AN5" s="261" t="s">
        <v>750</v>
      </c>
      <c r="AO5" s="261" t="s">
        <v>692</v>
      </c>
      <c r="AP5" s="261" t="s">
        <v>750</v>
      </c>
      <c r="AQ5" s="261" t="s">
        <v>692</v>
      </c>
      <c r="AR5" s="261" t="s">
        <v>750</v>
      </c>
      <c r="AS5" s="261" t="s">
        <v>699</v>
      </c>
      <c r="AT5" s="276" t="s">
        <v>751</v>
      </c>
      <c r="AU5" s="261" t="s">
        <v>694</v>
      </c>
      <c r="AV5" s="261" t="s">
        <v>753</v>
      </c>
      <c r="AW5" s="261" t="s">
        <v>700</v>
      </c>
      <c r="AX5" s="261" t="s">
        <v>754</v>
      </c>
      <c r="AY5" s="261" t="s">
        <v>694</v>
      </c>
      <c r="AZ5" s="261" t="s">
        <v>755</v>
      </c>
      <c r="BA5" s="261" t="s">
        <v>692</v>
      </c>
      <c r="BB5" s="256" t="s">
        <v>756</v>
      </c>
      <c r="BC5" s="261" t="s">
        <v>692</v>
      </c>
      <c r="BD5" s="256" t="s">
        <v>756</v>
      </c>
      <c r="BE5" s="261" t="s">
        <v>692</v>
      </c>
      <c r="BF5" s="261" t="s">
        <v>750</v>
      </c>
      <c r="BG5" s="261" t="s">
        <v>695</v>
      </c>
      <c r="BH5" s="261" t="s">
        <v>757</v>
      </c>
      <c r="BI5" s="261" t="s">
        <v>696</v>
      </c>
      <c r="BJ5" s="261" t="s">
        <v>758</v>
      </c>
      <c r="BK5" s="261" t="s">
        <v>692</v>
      </c>
      <c r="BL5" s="312" t="s">
        <v>756</v>
      </c>
    </row>
    <row r="6" spans="1:64" x14ac:dyDescent="0.25">
      <c r="A6" s="297"/>
      <c r="B6" s="337"/>
      <c r="C6" s="296"/>
      <c r="D6" s="261"/>
      <c r="E6" s="276"/>
      <c r="F6" s="261"/>
      <c r="G6" s="261"/>
      <c r="H6" s="261"/>
      <c r="I6" s="261"/>
      <c r="J6" s="261"/>
      <c r="K6" s="261"/>
      <c r="L6" s="261"/>
      <c r="M6" s="261"/>
      <c r="N6" s="261"/>
      <c r="O6" s="261"/>
      <c r="P6" s="261"/>
      <c r="Q6" s="261"/>
      <c r="R6" s="261"/>
      <c r="S6" s="276"/>
      <c r="T6" s="261"/>
      <c r="U6" s="261"/>
      <c r="V6" s="261"/>
      <c r="W6" s="261"/>
      <c r="X6" s="261"/>
      <c r="Y6" s="261"/>
      <c r="Z6" s="276"/>
      <c r="AA6" s="261"/>
      <c r="AB6" s="261"/>
      <c r="AC6" s="261"/>
      <c r="AD6" s="261"/>
      <c r="AE6" s="276"/>
      <c r="AF6" s="261"/>
      <c r="AG6" s="261"/>
      <c r="AH6" s="261"/>
      <c r="AI6" s="261"/>
      <c r="AJ6" s="261"/>
      <c r="AK6" s="261"/>
      <c r="AL6" s="261"/>
      <c r="AM6" s="261"/>
      <c r="AN6" s="261"/>
      <c r="AO6" s="261"/>
      <c r="AP6" s="261"/>
      <c r="AQ6" s="261"/>
      <c r="AR6" s="261"/>
      <c r="AS6" s="261"/>
      <c r="AT6" s="276"/>
      <c r="AU6" s="261"/>
      <c r="AV6" s="261"/>
      <c r="AW6" s="261"/>
      <c r="AX6" s="261"/>
      <c r="AY6" s="261"/>
      <c r="AZ6" s="261"/>
      <c r="BA6" s="261"/>
      <c r="BB6" s="256"/>
      <c r="BC6" s="261"/>
      <c r="BD6" s="256"/>
      <c r="BE6" s="261"/>
      <c r="BF6" s="261"/>
      <c r="BG6" s="261"/>
      <c r="BH6" s="261"/>
      <c r="BI6" s="261"/>
      <c r="BJ6" s="261"/>
      <c r="BK6" s="261"/>
      <c r="BL6" s="313"/>
    </row>
    <row r="7" spans="1:64" x14ac:dyDescent="0.25">
      <c r="A7" s="297"/>
      <c r="B7" s="337"/>
      <c r="C7" s="296"/>
      <c r="D7" s="261"/>
      <c r="E7" s="276"/>
      <c r="F7" s="261"/>
      <c r="G7" s="261"/>
      <c r="H7" s="261"/>
      <c r="I7" s="261"/>
      <c r="J7" s="261"/>
      <c r="K7" s="261"/>
      <c r="L7" s="261"/>
      <c r="M7" s="261"/>
      <c r="N7" s="261"/>
      <c r="O7" s="261"/>
      <c r="P7" s="261"/>
      <c r="Q7" s="261"/>
      <c r="R7" s="261"/>
      <c r="S7" s="276"/>
      <c r="T7" s="261"/>
      <c r="U7" s="261"/>
      <c r="V7" s="261"/>
      <c r="W7" s="261"/>
      <c r="X7" s="261"/>
      <c r="Y7" s="261"/>
      <c r="Z7" s="276"/>
      <c r="AA7" s="261"/>
      <c r="AB7" s="261"/>
      <c r="AC7" s="261"/>
      <c r="AD7" s="261"/>
      <c r="AE7" s="276"/>
      <c r="AF7" s="261"/>
      <c r="AG7" s="261"/>
      <c r="AH7" s="261"/>
      <c r="AI7" s="261"/>
      <c r="AJ7" s="261"/>
      <c r="AK7" s="261"/>
      <c r="AL7" s="261"/>
      <c r="AM7" s="261"/>
      <c r="AN7" s="261"/>
      <c r="AO7" s="261"/>
      <c r="AP7" s="261"/>
      <c r="AQ7" s="261"/>
      <c r="AR7" s="261"/>
      <c r="AS7" s="261"/>
      <c r="AT7" s="276"/>
      <c r="AU7" s="261"/>
      <c r="AV7" s="261"/>
      <c r="AW7" s="261"/>
      <c r="AX7" s="261"/>
      <c r="AY7" s="261"/>
      <c r="AZ7" s="261"/>
      <c r="BA7" s="261"/>
      <c r="BB7" s="256"/>
      <c r="BC7" s="261"/>
      <c r="BD7" s="256"/>
      <c r="BE7" s="261"/>
      <c r="BF7" s="261"/>
      <c r="BG7" s="261"/>
      <c r="BH7" s="261"/>
      <c r="BI7" s="261"/>
      <c r="BJ7" s="261"/>
      <c r="BK7" s="261"/>
      <c r="BL7" s="313"/>
    </row>
    <row r="8" spans="1:64" x14ac:dyDescent="0.25">
      <c r="A8" s="297"/>
      <c r="B8" s="337"/>
      <c r="C8" s="296" t="s">
        <v>277</v>
      </c>
      <c r="D8" s="261" t="s">
        <v>714</v>
      </c>
      <c r="E8" s="276"/>
      <c r="F8" s="261" t="s">
        <v>692</v>
      </c>
      <c r="G8" s="261"/>
      <c r="H8" s="261" t="s">
        <v>692</v>
      </c>
      <c r="I8" s="261"/>
      <c r="J8" s="261" t="s">
        <v>692</v>
      </c>
      <c r="K8" s="261"/>
      <c r="L8" s="261" t="s">
        <v>692</v>
      </c>
      <c r="M8" s="261"/>
      <c r="N8" s="261" t="s">
        <v>692</v>
      </c>
      <c r="O8" s="261"/>
      <c r="P8" s="261" t="s">
        <v>692</v>
      </c>
      <c r="Q8" s="261"/>
      <c r="R8" s="261" t="s">
        <v>692</v>
      </c>
      <c r="S8" s="276"/>
      <c r="T8" s="261" t="s">
        <v>692</v>
      </c>
      <c r="U8" s="261"/>
      <c r="V8" s="261"/>
      <c r="W8" s="261" t="s">
        <v>692</v>
      </c>
      <c r="X8" s="261"/>
      <c r="Y8" s="261" t="s">
        <v>699</v>
      </c>
      <c r="Z8" s="276"/>
      <c r="AA8" s="261" t="s">
        <v>692</v>
      </c>
      <c r="AB8" s="261"/>
      <c r="AC8" s="261" t="s">
        <v>692</v>
      </c>
      <c r="AD8" s="261"/>
      <c r="AE8" s="261" t="s">
        <v>692</v>
      </c>
      <c r="AF8" s="261"/>
      <c r="AG8" s="261" t="s">
        <v>692</v>
      </c>
      <c r="AH8" s="261"/>
      <c r="AI8" s="261" t="s">
        <v>692</v>
      </c>
      <c r="AJ8" s="261"/>
      <c r="AK8" s="261" t="s">
        <v>692</v>
      </c>
      <c r="AL8" s="261"/>
      <c r="AM8" s="261" t="s">
        <v>692</v>
      </c>
      <c r="AN8" s="261"/>
      <c r="AO8" s="261" t="s">
        <v>692</v>
      </c>
      <c r="AP8" s="261"/>
      <c r="AQ8" s="261" t="s">
        <v>692</v>
      </c>
      <c r="AR8" s="261"/>
      <c r="AS8" s="261" t="s">
        <v>692</v>
      </c>
      <c r="AT8" s="276"/>
      <c r="AU8" s="261" t="s">
        <v>694</v>
      </c>
      <c r="AV8" s="261"/>
      <c r="AW8" s="261" t="s">
        <v>696</v>
      </c>
      <c r="AX8" s="261"/>
      <c r="AY8" s="261" t="s">
        <v>700</v>
      </c>
      <c r="AZ8" s="261"/>
      <c r="BA8" s="261" t="s">
        <v>692</v>
      </c>
      <c r="BB8" s="256"/>
      <c r="BC8" s="261" t="s">
        <v>692</v>
      </c>
      <c r="BD8" s="256"/>
      <c r="BE8" s="261" t="s">
        <v>692</v>
      </c>
      <c r="BF8" s="261"/>
      <c r="BG8" s="261" t="s">
        <v>692</v>
      </c>
      <c r="BH8" s="261"/>
      <c r="BI8" s="261" t="s">
        <v>696</v>
      </c>
      <c r="BJ8" s="261"/>
      <c r="BK8" s="261" t="s">
        <v>692</v>
      </c>
      <c r="BL8" s="313"/>
    </row>
    <row r="9" spans="1:64" x14ac:dyDescent="0.25">
      <c r="A9" s="297"/>
      <c r="B9" s="337"/>
      <c r="C9" s="296"/>
      <c r="D9" s="261"/>
      <c r="E9" s="276"/>
      <c r="F9" s="261"/>
      <c r="G9" s="261"/>
      <c r="H9" s="261"/>
      <c r="I9" s="261"/>
      <c r="J9" s="261"/>
      <c r="K9" s="261"/>
      <c r="L9" s="261"/>
      <c r="M9" s="261"/>
      <c r="N9" s="261"/>
      <c r="O9" s="261"/>
      <c r="P9" s="261"/>
      <c r="Q9" s="261"/>
      <c r="R9" s="261"/>
      <c r="S9" s="276"/>
      <c r="T9" s="261"/>
      <c r="U9" s="261"/>
      <c r="V9" s="261"/>
      <c r="W9" s="261"/>
      <c r="X9" s="261"/>
      <c r="Y9" s="261"/>
      <c r="Z9" s="276"/>
      <c r="AA9" s="261"/>
      <c r="AB9" s="261"/>
      <c r="AC9" s="261"/>
      <c r="AD9" s="261"/>
      <c r="AE9" s="261"/>
      <c r="AF9" s="261"/>
      <c r="AG9" s="261"/>
      <c r="AH9" s="261"/>
      <c r="AI9" s="261"/>
      <c r="AJ9" s="261"/>
      <c r="AK9" s="261"/>
      <c r="AL9" s="261"/>
      <c r="AM9" s="261"/>
      <c r="AN9" s="261"/>
      <c r="AO9" s="261"/>
      <c r="AP9" s="261"/>
      <c r="AQ9" s="261"/>
      <c r="AR9" s="261"/>
      <c r="AS9" s="261"/>
      <c r="AT9" s="276"/>
      <c r="AU9" s="261"/>
      <c r="AV9" s="261"/>
      <c r="AW9" s="261"/>
      <c r="AX9" s="261"/>
      <c r="AY9" s="261"/>
      <c r="AZ9" s="261"/>
      <c r="BA9" s="261"/>
      <c r="BB9" s="256"/>
      <c r="BC9" s="261"/>
      <c r="BD9" s="256"/>
      <c r="BE9" s="261"/>
      <c r="BF9" s="261"/>
      <c r="BG9" s="261"/>
      <c r="BH9" s="261"/>
      <c r="BI9" s="261"/>
      <c r="BJ9" s="261"/>
      <c r="BK9" s="261"/>
      <c r="BL9" s="313"/>
    </row>
    <row r="10" spans="1:64" x14ac:dyDescent="0.25">
      <c r="A10" s="297"/>
      <c r="B10" s="337"/>
      <c r="C10" s="296"/>
      <c r="D10" s="261"/>
      <c r="E10" s="276"/>
      <c r="F10" s="261"/>
      <c r="G10" s="261"/>
      <c r="H10" s="261"/>
      <c r="I10" s="261"/>
      <c r="J10" s="261"/>
      <c r="K10" s="261"/>
      <c r="L10" s="261"/>
      <c r="M10" s="261"/>
      <c r="N10" s="261"/>
      <c r="O10" s="261"/>
      <c r="P10" s="261"/>
      <c r="Q10" s="261"/>
      <c r="R10" s="261"/>
      <c r="S10" s="276"/>
      <c r="T10" s="261"/>
      <c r="U10" s="261"/>
      <c r="V10" s="261"/>
      <c r="W10" s="261"/>
      <c r="X10" s="261"/>
      <c r="Y10" s="261"/>
      <c r="Z10" s="276"/>
      <c r="AA10" s="261"/>
      <c r="AB10" s="261"/>
      <c r="AC10" s="261"/>
      <c r="AD10" s="261"/>
      <c r="AE10" s="261"/>
      <c r="AF10" s="261"/>
      <c r="AG10" s="261"/>
      <c r="AH10" s="261"/>
      <c r="AI10" s="261"/>
      <c r="AJ10" s="261"/>
      <c r="AK10" s="261"/>
      <c r="AL10" s="261"/>
      <c r="AM10" s="261"/>
      <c r="AN10" s="261"/>
      <c r="AO10" s="261"/>
      <c r="AP10" s="261"/>
      <c r="AQ10" s="261"/>
      <c r="AR10" s="261"/>
      <c r="AS10" s="261"/>
      <c r="AT10" s="276"/>
      <c r="AU10" s="261"/>
      <c r="AV10" s="261"/>
      <c r="AW10" s="261"/>
      <c r="AX10" s="261"/>
      <c r="AY10" s="261"/>
      <c r="AZ10" s="261"/>
      <c r="BA10" s="261"/>
      <c r="BB10" s="256"/>
      <c r="BC10" s="261"/>
      <c r="BD10" s="256"/>
      <c r="BE10" s="261"/>
      <c r="BF10" s="261"/>
      <c r="BG10" s="261"/>
      <c r="BH10" s="261"/>
      <c r="BI10" s="261"/>
      <c r="BJ10" s="261"/>
      <c r="BK10" s="261"/>
      <c r="BL10" s="314"/>
    </row>
    <row r="11" spans="1:64" x14ac:dyDescent="0.25">
      <c r="A11" s="297"/>
      <c r="B11" s="337" t="s">
        <v>759</v>
      </c>
      <c r="C11" s="311" t="s">
        <v>760</v>
      </c>
      <c r="D11" s="261" t="s">
        <v>692</v>
      </c>
      <c r="E11" s="261" t="s">
        <v>750</v>
      </c>
      <c r="F11" s="261" t="s">
        <v>714</v>
      </c>
      <c r="G11" s="276" t="s">
        <v>749</v>
      </c>
      <c r="H11" s="261" t="s">
        <v>692</v>
      </c>
      <c r="I11" s="261" t="s">
        <v>750</v>
      </c>
      <c r="J11" s="261" t="s">
        <v>692</v>
      </c>
      <c r="K11" s="261" t="s">
        <v>750</v>
      </c>
      <c r="L11" s="261" t="s">
        <v>692</v>
      </c>
      <c r="M11" s="261" t="s">
        <v>750</v>
      </c>
      <c r="N11" s="261" t="s">
        <v>692</v>
      </c>
      <c r="O11" s="261" t="s">
        <v>750</v>
      </c>
      <c r="P11" s="261" t="s">
        <v>692</v>
      </c>
      <c r="Q11" s="261" t="s">
        <v>750</v>
      </c>
      <c r="R11" s="261" t="s">
        <v>692</v>
      </c>
      <c r="S11" s="261" t="s">
        <v>750</v>
      </c>
      <c r="T11" s="261" t="s">
        <v>692</v>
      </c>
      <c r="U11" s="261" t="s">
        <v>750</v>
      </c>
      <c r="V11" s="261"/>
      <c r="W11" s="261" t="s">
        <v>699</v>
      </c>
      <c r="X11" s="276" t="s">
        <v>751</v>
      </c>
      <c r="Y11" s="261" t="s">
        <v>692</v>
      </c>
      <c r="Z11" s="261" t="s">
        <v>750</v>
      </c>
      <c r="AA11" s="261" t="s">
        <v>692</v>
      </c>
      <c r="AB11" s="261" t="s">
        <v>750</v>
      </c>
      <c r="AC11" s="261" t="s">
        <v>692</v>
      </c>
      <c r="AD11" s="261" t="s">
        <v>750</v>
      </c>
      <c r="AE11" s="261" t="s">
        <v>692</v>
      </c>
      <c r="AF11" s="261" t="s">
        <v>750</v>
      </c>
      <c r="AG11" s="261" t="s">
        <v>692</v>
      </c>
      <c r="AH11" s="261" t="s">
        <v>750</v>
      </c>
      <c r="AI11" s="261" t="s">
        <v>692</v>
      </c>
      <c r="AJ11" s="261" t="s">
        <v>750</v>
      </c>
      <c r="AK11" s="261" t="s">
        <v>692</v>
      </c>
      <c r="AL11" s="261" t="s">
        <v>750</v>
      </c>
      <c r="AM11" s="261" t="s">
        <v>692</v>
      </c>
      <c r="AN11" s="261" t="s">
        <v>750</v>
      </c>
      <c r="AO11" s="261" t="s">
        <v>699</v>
      </c>
      <c r="AP11" s="261" t="s">
        <v>751</v>
      </c>
      <c r="AQ11" s="261" t="s">
        <v>692</v>
      </c>
      <c r="AR11" s="261" t="s">
        <v>750</v>
      </c>
      <c r="AS11" s="261" t="s">
        <v>692</v>
      </c>
      <c r="AT11" s="261" t="s">
        <v>750</v>
      </c>
      <c r="AU11" s="261" t="s">
        <v>696</v>
      </c>
      <c r="AV11" s="261" t="s">
        <v>758</v>
      </c>
      <c r="AW11" s="261" t="s">
        <v>696</v>
      </c>
      <c r="AX11" s="261" t="s">
        <v>758</v>
      </c>
      <c r="AY11" s="261" t="s">
        <v>696</v>
      </c>
      <c r="AZ11" s="261" t="s">
        <v>758</v>
      </c>
      <c r="BA11" s="261" t="s">
        <v>701</v>
      </c>
      <c r="BB11" s="256" t="s">
        <v>761</v>
      </c>
      <c r="BC11" s="261" t="s">
        <v>701</v>
      </c>
      <c r="BD11" s="256" t="s">
        <v>761</v>
      </c>
      <c r="BE11" s="261" t="s">
        <v>692</v>
      </c>
      <c r="BF11" s="276" t="s">
        <v>751</v>
      </c>
      <c r="BG11" s="261" t="s">
        <v>692</v>
      </c>
      <c r="BH11" s="261" t="s">
        <v>750</v>
      </c>
      <c r="BI11" s="261" t="s">
        <v>696</v>
      </c>
      <c r="BJ11" s="261" t="s">
        <v>758</v>
      </c>
      <c r="BK11" s="261" t="s">
        <v>701</v>
      </c>
      <c r="BL11" s="324" t="s">
        <v>761</v>
      </c>
    </row>
    <row r="12" spans="1:64" x14ac:dyDescent="0.25">
      <c r="A12" s="297"/>
      <c r="B12" s="337"/>
      <c r="C12" s="311"/>
      <c r="D12" s="261"/>
      <c r="E12" s="261"/>
      <c r="F12" s="261"/>
      <c r="G12" s="276"/>
      <c r="H12" s="261"/>
      <c r="I12" s="261"/>
      <c r="J12" s="261"/>
      <c r="K12" s="261"/>
      <c r="L12" s="261"/>
      <c r="M12" s="261"/>
      <c r="N12" s="261"/>
      <c r="O12" s="261"/>
      <c r="P12" s="261"/>
      <c r="Q12" s="261"/>
      <c r="R12" s="261"/>
      <c r="S12" s="261"/>
      <c r="T12" s="261"/>
      <c r="U12" s="261"/>
      <c r="V12" s="261"/>
      <c r="W12" s="261"/>
      <c r="X12" s="276"/>
      <c r="Y12" s="261"/>
      <c r="Z12" s="261"/>
      <c r="AA12" s="261"/>
      <c r="AB12" s="261"/>
      <c r="AC12" s="261"/>
      <c r="AD12" s="261"/>
      <c r="AE12" s="261"/>
      <c r="AF12" s="261"/>
      <c r="AG12" s="261"/>
      <c r="AH12" s="261"/>
      <c r="AI12" s="261"/>
      <c r="AJ12" s="261"/>
      <c r="AK12" s="261"/>
      <c r="AL12" s="261"/>
      <c r="AM12" s="261"/>
      <c r="AN12" s="261"/>
      <c r="AO12" s="261"/>
      <c r="AP12" s="261"/>
      <c r="AQ12" s="261"/>
      <c r="AR12" s="261"/>
      <c r="AS12" s="261"/>
      <c r="AT12" s="261"/>
      <c r="AU12" s="261"/>
      <c r="AV12" s="261"/>
      <c r="AW12" s="261"/>
      <c r="AX12" s="261"/>
      <c r="AY12" s="261"/>
      <c r="AZ12" s="261"/>
      <c r="BA12" s="261"/>
      <c r="BB12" s="256"/>
      <c r="BC12" s="261"/>
      <c r="BD12" s="256"/>
      <c r="BE12" s="261"/>
      <c r="BF12" s="276"/>
      <c r="BG12" s="261"/>
      <c r="BH12" s="261"/>
      <c r="BI12" s="261"/>
      <c r="BJ12" s="261"/>
      <c r="BK12" s="261"/>
      <c r="BL12" s="324"/>
    </row>
    <row r="13" spans="1:64" x14ac:dyDescent="0.25">
      <c r="A13" s="297"/>
      <c r="B13" s="337"/>
      <c r="C13" s="311"/>
      <c r="D13" s="261"/>
      <c r="E13" s="261"/>
      <c r="F13" s="261"/>
      <c r="G13" s="276"/>
      <c r="H13" s="261"/>
      <c r="I13" s="261"/>
      <c r="J13" s="261"/>
      <c r="K13" s="261"/>
      <c r="L13" s="261"/>
      <c r="M13" s="261"/>
      <c r="N13" s="261"/>
      <c r="O13" s="261"/>
      <c r="P13" s="261"/>
      <c r="Q13" s="261"/>
      <c r="R13" s="261"/>
      <c r="S13" s="261"/>
      <c r="T13" s="261"/>
      <c r="U13" s="261"/>
      <c r="V13" s="261"/>
      <c r="W13" s="261"/>
      <c r="X13" s="276"/>
      <c r="Y13" s="261"/>
      <c r="Z13" s="261"/>
      <c r="AA13" s="261"/>
      <c r="AB13" s="261"/>
      <c r="AC13" s="261"/>
      <c r="AD13" s="261"/>
      <c r="AE13" s="261"/>
      <c r="AF13" s="261"/>
      <c r="AG13" s="261"/>
      <c r="AH13" s="261"/>
      <c r="AI13" s="261"/>
      <c r="AJ13" s="261"/>
      <c r="AK13" s="261"/>
      <c r="AL13" s="261"/>
      <c r="AM13" s="261"/>
      <c r="AN13" s="261"/>
      <c r="AO13" s="261"/>
      <c r="AP13" s="261"/>
      <c r="AQ13" s="261"/>
      <c r="AR13" s="261"/>
      <c r="AS13" s="261"/>
      <c r="AT13" s="261"/>
      <c r="AU13" s="261"/>
      <c r="AV13" s="261"/>
      <c r="AW13" s="261"/>
      <c r="AX13" s="261"/>
      <c r="AY13" s="261"/>
      <c r="AZ13" s="261"/>
      <c r="BA13" s="261"/>
      <c r="BB13" s="256"/>
      <c r="BC13" s="261"/>
      <c r="BD13" s="256"/>
      <c r="BE13" s="261"/>
      <c r="BF13" s="276"/>
      <c r="BG13" s="261"/>
      <c r="BH13" s="261"/>
      <c r="BI13" s="261"/>
      <c r="BJ13" s="261"/>
      <c r="BK13" s="261"/>
      <c r="BL13" s="324"/>
    </row>
    <row r="14" spans="1:64" ht="47.25" customHeight="1" x14ac:dyDescent="0.25">
      <c r="A14" s="297"/>
      <c r="B14" s="337"/>
      <c r="C14" s="311" t="s">
        <v>762</v>
      </c>
      <c r="D14" s="261" t="s">
        <v>692</v>
      </c>
      <c r="E14" s="261"/>
      <c r="F14" s="261" t="s">
        <v>692</v>
      </c>
      <c r="G14" s="276"/>
      <c r="H14" s="261" t="s">
        <v>692</v>
      </c>
      <c r="I14" s="261"/>
      <c r="J14" s="261" t="s">
        <v>692</v>
      </c>
      <c r="K14" s="261"/>
      <c r="L14" s="261" t="s">
        <v>692</v>
      </c>
      <c r="M14" s="261"/>
      <c r="N14" s="261" t="s">
        <v>692</v>
      </c>
      <c r="O14" s="261"/>
      <c r="P14" s="261" t="s">
        <v>692</v>
      </c>
      <c r="Q14" s="261"/>
      <c r="R14" s="261" t="s">
        <v>692</v>
      </c>
      <c r="S14" s="261"/>
      <c r="T14" s="261" t="s">
        <v>692</v>
      </c>
      <c r="U14" s="261"/>
      <c r="V14" s="261"/>
      <c r="W14" s="261" t="s">
        <v>692</v>
      </c>
      <c r="X14" s="276"/>
      <c r="Y14" s="261" t="s">
        <v>692</v>
      </c>
      <c r="Z14" s="261"/>
      <c r="AA14" s="261" t="s">
        <v>692</v>
      </c>
      <c r="AB14" s="261"/>
      <c r="AC14" s="261" t="s">
        <v>692</v>
      </c>
      <c r="AD14" s="261"/>
      <c r="AE14" s="261" t="s">
        <v>692</v>
      </c>
      <c r="AF14" s="261"/>
      <c r="AG14" s="261" t="s">
        <v>692</v>
      </c>
      <c r="AH14" s="261"/>
      <c r="AI14" s="261" t="s">
        <v>692</v>
      </c>
      <c r="AJ14" s="261"/>
      <c r="AK14" s="261" t="s">
        <v>692</v>
      </c>
      <c r="AL14" s="261"/>
      <c r="AM14" s="261" t="s">
        <v>692</v>
      </c>
      <c r="AN14" s="261"/>
      <c r="AO14" s="261" t="s">
        <v>692</v>
      </c>
      <c r="AP14" s="261"/>
      <c r="AQ14" s="261" t="s">
        <v>692</v>
      </c>
      <c r="AR14" s="261"/>
      <c r="AS14" s="261" t="s">
        <v>692</v>
      </c>
      <c r="AT14" s="261"/>
      <c r="AU14" s="261" t="s">
        <v>696</v>
      </c>
      <c r="AV14" s="261"/>
      <c r="AW14" s="261" t="s">
        <v>696</v>
      </c>
      <c r="AX14" s="261"/>
      <c r="AY14" s="261" t="s">
        <v>696</v>
      </c>
      <c r="AZ14" s="261"/>
      <c r="BA14" s="261" t="s">
        <v>701</v>
      </c>
      <c r="BB14" s="256"/>
      <c r="BC14" s="261" t="s">
        <v>701</v>
      </c>
      <c r="BD14" s="256"/>
      <c r="BE14" s="261" t="s">
        <v>699</v>
      </c>
      <c r="BF14" s="276"/>
      <c r="BG14" s="261" t="s">
        <v>692</v>
      </c>
      <c r="BH14" s="261"/>
      <c r="BI14" s="261" t="s">
        <v>696</v>
      </c>
      <c r="BJ14" s="261"/>
      <c r="BK14" s="261" t="s">
        <v>701</v>
      </c>
      <c r="BL14" s="324"/>
    </row>
    <row r="15" spans="1:64" ht="9" customHeight="1" x14ac:dyDescent="0.25">
      <c r="A15" s="297"/>
      <c r="B15" s="337"/>
      <c r="C15" s="311"/>
      <c r="D15" s="261"/>
      <c r="E15" s="261"/>
      <c r="F15" s="261"/>
      <c r="G15" s="276"/>
      <c r="H15" s="261"/>
      <c r="I15" s="261"/>
      <c r="J15" s="261"/>
      <c r="K15" s="261"/>
      <c r="L15" s="261"/>
      <c r="M15" s="261"/>
      <c r="N15" s="261"/>
      <c r="O15" s="261"/>
      <c r="P15" s="261"/>
      <c r="Q15" s="261"/>
      <c r="R15" s="261"/>
      <c r="S15" s="261"/>
      <c r="T15" s="261"/>
      <c r="U15" s="261"/>
      <c r="V15" s="261"/>
      <c r="W15" s="261"/>
      <c r="X15" s="276"/>
      <c r="Y15" s="261"/>
      <c r="Z15" s="261"/>
      <c r="AA15" s="261"/>
      <c r="AB15" s="261"/>
      <c r="AC15" s="261"/>
      <c r="AD15" s="261"/>
      <c r="AE15" s="261"/>
      <c r="AF15" s="261"/>
      <c r="AG15" s="261"/>
      <c r="AH15" s="261"/>
      <c r="AI15" s="261"/>
      <c r="AJ15" s="261"/>
      <c r="AK15" s="261"/>
      <c r="AL15" s="261"/>
      <c r="AM15" s="261"/>
      <c r="AN15" s="261"/>
      <c r="AO15" s="261"/>
      <c r="AP15" s="261"/>
      <c r="AQ15" s="261"/>
      <c r="AR15" s="261"/>
      <c r="AS15" s="261"/>
      <c r="AT15" s="261"/>
      <c r="AU15" s="261"/>
      <c r="AV15" s="261"/>
      <c r="AW15" s="261"/>
      <c r="AX15" s="261"/>
      <c r="AY15" s="261"/>
      <c r="AZ15" s="261"/>
      <c r="BA15" s="261"/>
      <c r="BB15" s="256"/>
      <c r="BC15" s="261"/>
      <c r="BD15" s="256"/>
      <c r="BE15" s="261"/>
      <c r="BF15" s="276"/>
      <c r="BG15" s="261"/>
      <c r="BH15" s="261"/>
      <c r="BI15" s="261"/>
      <c r="BJ15" s="261"/>
      <c r="BK15" s="261"/>
      <c r="BL15" s="324"/>
    </row>
    <row r="16" spans="1:64" ht="20.25" hidden="1" customHeight="1" x14ac:dyDescent="0.25">
      <c r="A16" s="297"/>
      <c r="B16" s="337"/>
      <c r="C16" s="311"/>
      <c r="D16" s="261"/>
      <c r="E16" s="261"/>
      <c r="F16" s="261"/>
      <c r="G16" s="276"/>
      <c r="H16" s="261"/>
      <c r="I16" s="261"/>
      <c r="J16" s="261"/>
      <c r="K16" s="261"/>
      <c r="L16" s="261"/>
      <c r="M16" s="261"/>
      <c r="N16" s="261"/>
      <c r="O16" s="261"/>
      <c r="P16" s="261"/>
      <c r="Q16" s="261"/>
      <c r="R16" s="261"/>
      <c r="S16" s="261"/>
      <c r="T16" s="261"/>
      <c r="U16" s="261"/>
      <c r="V16" s="261"/>
      <c r="W16" s="261"/>
      <c r="X16" s="276"/>
      <c r="Y16" s="261"/>
      <c r="Z16" s="261"/>
      <c r="AA16" s="261"/>
      <c r="AB16" s="261"/>
      <c r="AC16" s="261"/>
      <c r="AD16" s="261"/>
      <c r="AE16" s="261"/>
      <c r="AF16" s="261"/>
      <c r="AG16" s="261"/>
      <c r="AH16" s="261"/>
      <c r="AI16" s="261"/>
      <c r="AJ16" s="261"/>
      <c r="AK16" s="261"/>
      <c r="AL16" s="261"/>
      <c r="AM16" s="261"/>
      <c r="AN16" s="261"/>
      <c r="AO16" s="261"/>
      <c r="AP16" s="261"/>
      <c r="AQ16" s="261"/>
      <c r="AR16" s="261"/>
      <c r="AS16" s="261"/>
      <c r="AT16" s="261"/>
      <c r="AU16" s="261"/>
      <c r="AV16" s="261"/>
      <c r="AW16" s="261"/>
      <c r="AX16" s="261"/>
      <c r="AY16" s="261"/>
      <c r="AZ16" s="261"/>
      <c r="BA16" s="261"/>
      <c r="BB16" s="256"/>
      <c r="BC16" s="261"/>
      <c r="BD16" s="256"/>
      <c r="BE16" s="261"/>
      <c r="BF16" s="276"/>
      <c r="BG16" s="261"/>
      <c r="BH16" s="261"/>
      <c r="BI16" s="261"/>
      <c r="BJ16" s="261"/>
      <c r="BK16" s="261"/>
      <c r="BL16" s="325"/>
    </row>
    <row r="17" spans="1:79" ht="33.75" customHeight="1" x14ac:dyDescent="0.25">
      <c r="A17" s="297"/>
      <c r="B17" s="116" t="s">
        <v>240</v>
      </c>
      <c r="C17" s="116" t="s">
        <v>241</v>
      </c>
      <c r="D17" s="231" t="s">
        <v>664</v>
      </c>
      <c r="E17" s="231"/>
      <c r="F17" s="231" t="s">
        <v>665</v>
      </c>
      <c r="G17" s="231"/>
      <c r="H17" s="231" t="s">
        <v>666</v>
      </c>
      <c r="I17" s="231"/>
      <c r="J17" s="231" t="s">
        <v>530</v>
      </c>
      <c r="K17" s="231"/>
      <c r="L17" s="231" t="s">
        <v>667</v>
      </c>
      <c r="M17" s="231"/>
      <c r="N17" s="231" t="s">
        <v>517</v>
      </c>
      <c r="O17" s="231"/>
      <c r="P17" s="231" t="s">
        <v>668</v>
      </c>
      <c r="Q17" s="231"/>
      <c r="R17" s="231" t="s">
        <v>524</v>
      </c>
      <c r="S17" s="231"/>
      <c r="T17" s="231" t="s">
        <v>669</v>
      </c>
      <c r="U17" s="231"/>
      <c r="V17" s="231"/>
      <c r="W17" s="231" t="s">
        <v>670</v>
      </c>
      <c r="X17" s="231"/>
      <c r="Y17" s="231" t="s">
        <v>671</v>
      </c>
      <c r="Z17" s="231"/>
      <c r="AA17" s="231" t="s">
        <v>672</v>
      </c>
      <c r="AB17" s="231"/>
      <c r="AC17" s="231" t="s">
        <v>673</v>
      </c>
      <c r="AD17" s="231"/>
      <c r="AE17" s="231" t="s">
        <v>746</v>
      </c>
      <c r="AF17" s="231"/>
      <c r="AG17" s="231" t="s">
        <v>564</v>
      </c>
      <c r="AH17" s="231"/>
      <c r="AI17" s="231" t="s">
        <v>570</v>
      </c>
      <c r="AJ17" s="231"/>
      <c r="AK17" s="231" t="s">
        <v>577</v>
      </c>
      <c r="AL17" s="231"/>
      <c r="AM17" s="231" t="s">
        <v>675</v>
      </c>
      <c r="AN17" s="231"/>
      <c r="AO17" s="231" t="s">
        <v>617</v>
      </c>
      <c r="AP17" s="231"/>
      <c r="AQ17" s="231" t="s">
        <v>763</v>
      </c>
      <c r="AR17" s="231"/>
      <c r="AS17" s="231" t="s">
        <v>626</v>
      </c>
      <c r="AT17" s="231"/>
      <c r="AU17" s="231" t="s">
        <v>630</v>
      </c>
      <c r="AV17" s="231"/>
      <c r="AW17" s="231" t="s">
        <v>634</v>
      </c>
      <c r="AX17" s="231"/>
      <c r="AY17" s="232" t="s">
        <v>764</v>
      </c>
      <c r="AZ17" s="232"/>
      <c r="BA17" s="231" t="s">
        <v>678</v>
      </c>
      <c r="BB17" s="231"/>
      <c r="BC17" s="231" t="s">
        <v>679</v>
      </c>
      <c r="BD17" s="231"/>
      <c r="BE17" s="232" t="s">
        <v>599</v>
      </c>
      <c r="BF17" s="232"/>
      <c r="BG17" s="232" t="s">
        <v>680</v>
      </c>
      <c r="BH17" s="232"/>
      <c r="BI17" s="232" t="s">
        <v>609</v>
      </c>
      <c r="BJ17" s="232"/>
      <c r="BK17" s="232" t="s">
        <v>613</v>
      </c>
      <c r="BL17" s="310"/>
      <c r="BM17" s="23"/>
      <c r="BN17" s="23"/>
      <c r="BO17" s="23"/>
      <c r="BP17" s="23"/>
      <c r="BQ17" s="23"/>
      <c r="BR17" s="23"/>
      <c r="BS17" s="23"/>
      <c r="BT17" s="23"/>
      <c r="BU17" s="23"/>
      <c r="BV17" s="23"/>
      <c r="BW17" s="23"/>
      <c r="BX17" s="23"/>
      <c r="BY17" s="23"/>
      <c r="BZ17" s="23"/>
      <c r="CA17" s="23"/>
    </row>
    <row r="18" spans="1:79" x14ac:dyDescent="0.25">
      <c r="A18" s="297"/>
      <c r="B18" s="217" t="s">
        <v>261</v>
      </c>
      <c r="C18" s="296" t="s">
        <v>410</v>
      </c>
      <c r="D18" s="261" t="s">
        <v>692</v>
      </c>
      <c r="E18" s="261"/>
      <c r="F18" s="261" t="s">
        <v>692</v>
      </c>
      <c r="G18" s="261"/>
      <c r="H18" s="261" t="s">
        <v>692</v>
      </c>
      <c r="I18" s="261"/>
      <c r="J18" s="261" t="s">
        <v>692</v>
      </c>
      <c r="K18" s="261"/>
      <c r="L18" s="261" t="s">
        <v>692</v>
      </c>
      <c r="M18" s="261"/>
      <c r="N18" s="261" t="s">
        <v>692</v>
      </c>
      <c r="O18" s="261"/>
      <c r="P18" s="261" t="s">
        <v>692</v>
      </c>
      <c r="Q18" s="261"/>
      <c r="R18" s="261" t="s">
        <v>692</v>
      </c>
      <c r="S18" s="261"/>
      <c r="T18" s="261" t="s">
        <v>692</v>
      </c>
      <c r="U18" s="261"/>
      <c r="V18" s="261"/>
      <c r="W18" s="261" t="s">
        <v>765</v>
      </c>
      <c r="X18" s="261"/>
      <c r="Y18" s="261" t="s">
        <v>692</v>
      </c>
      <c r="Z18" s="261"/>
      <c r="AA18" s="261" t="s">
        <v>692</v>
      </c>
      <c r="AB18" s="261"/>
      <c r="AC18" s="261" t="s">
        <v>692</v>
      </c>
      <c r="AD18" s="261"/>
      <c r="AE18" s="276" t="s">
        <v>695</v>
      </c>
      <c r="AF18" s="276"/>
      <c r="AG18" s="261" t="s">
        <v>692</v>
      </c>
      <c r="AH18" s="261"/>
      <c r="AI18" s="261" t="s">
        <v>692</v>
      </c>
      <c r="AJ18" s="261"/>
      <c r="AK18" s="261" t="s">
        <v>692</v>
      </c>
      <c r="AL18" s="261"/>
      <c r="AM18" s="261" t="s">
        <v>692</v>
      </c>
      <c r="AN18" s="261"/>
      <c r="AO18" s="261" t="s">
        <v>692</v>
      </c>
      <c r="AP18" s="261"/>
      <c r="AQ18" s="261" t="s">
        <v>692</v>
      </c>
      <c r="AR18" s="261"/>
      <c r="AS18" s="261" t="s">
        <v>692</v>
      </c>
      <c r="AT18" s="261"/>
      <c r="AU18" s="260" t="s">
        <v>700</v>
      </c>
      <c r="AV18" s="260"/>
      <c r="AW18" s="260" t="s">
        <v>700</v>
      </c>
      <c r="AX18" s="260"/>
      <c r="AY18" s="261" t="s">
        <v>694</v>
      </c>
      <c r="AZ18" s="261"/>
      <c r="BA18" s="276" t="s">
        <v>701</v>
      </c>
      <c r="BB18" s="276"/>
      <c r="BC18" s="261" t="s">
        <v>694</v>
      </c>
      <c r="BD18" s="261"/>
      <c r="BE18" s="261" t="s">
        <v>692</v>
      </c>
      <c r="BF18" s="261"/>
      <c r="BG18" s="276" t="s">
        <v>699</v>
      </c>
      <c r="BH18" s="276"/>
      <c r="BI18" s="261" t="s">
        <v>696</v>
      </c>
      <c r="BJ18" s="261"/>
      <c r="BK18" s="261" t="s">
        <v>766</v>
      </c>
      <c r="BL18" s="309"/>
      <c r="BM18" s="23"/>
      <c r="BN18" s="23"/>
      <c r="BO18" s="23"/>
      <c r="BP18" s="23"/>
      <c r="BQ18" s="23"/>
      <c r="BR18" s="23"/>
      <c r="BS18" s="23"/>
      <c r="BT18" s="23"/>
      <c r="BU18" s="23"/>
      <c r="BV18" s="23"/>
      <c r="BW18" s="23"/>
      <c r="BX18" s="23"/>
      <c r="BY18" s="23"/>
      <c r="BZ18" s="23"/>
      <c r="CA18" s="23"/>
    </row>
    <row r="19" spans="1:79" x14ac:dyDescent="0.25">
      <c r="A19" s="297"/>
      <c r="B19" s="217"/>
      <c r="C19" s="296"/>
      <c r="D19" s="261"/>
      <c r="E19" s="261"/>
      <c r="F19" s="261"/>
      <c r="G19" s="261"/>
      <c r="H19" s="261"/>
      <c r="I19" s="261"/>
      <c r="J19" s="261"/>
      <c r="K19" s="261"/>
      <c r="L19" s="261"/>
      <c r="M19" s="261"/>
      <c r="N19" s="261"/>
      <c r="O19" s="261"/>
      <c r="P19" s="261"/>
      <c r="Q19" s="261"/>
      <c r="R19" s="261"/>
      <c r="S19" s="261"/>
      <c r="T19" s="261"/>
      <c r="U19" s="261"/>
      <c r="V19" s="261"/>
      <c r="W19" s="261"/>
      <c r="X19" s="261"/>
      <c r="Y19" s="261"/>
      <c r="Z19" s="261"/>
      <c r="AA19" s="261"/>
      <c r="AB19" s="261"/>
      <c r="AC19" s="261"/>
      <c r="AD19" s="261"/>
      <c r="AE19" s="276"/>
      <c r="AF19" s="276"/>
      <c r="AG19" s="261"/>
      <c r="AH19" s="261"/>
      <c r="AI19" s="261"/>
      <c r="AJ19" s="261"/>
      <c r="AK19" s="261"/>
      <c r="AL19" s="261"/>
      <c r="AM19" s="261"/>
      <c r="AN19" s="261"/>
      <c r="AO19" s="261"/>
      <c r="AP19" s="261"/>
      <c r="AQ19" s="261"/>
      <c r="AR19" s="261"/>
      <c r="AS19" s="261"/>
      <c r="AT19" s="261"/>
      <c r="AU19" s="260"/>
      <c r="AV19" s="260"/>
      <c r="AW19" s="260"/>
      <c r="AX19" s="260"/>
      <c r="AY19" s="261"/>
      <c r="AZ19" s="261"/>
      <c r="BA19" s="276"/>
      <c r="BB19" s="276"/>
      <c r="BC19" s="261"/>
      <c r="BD19" s="261"/>
      <c r="BE19" s="261"/>
      <c r="BF19" s="261"/>
      <c r="BG19" s="276"/>
      <c r="BH19" s="276"/>
      <c r="BI19" s="261"/>
      <c r="BJ19" s="261"/>
      <c r="BK19" s="261"/>
      <c r="BL19" s="309"/>
      <c r="BM19" s="23"/>
      <c r="BN19" s="23"/>
      <c r="BO19" s="23"/>
      <c r="BP19" s="23"/>
      <c r="BQ19" s="23"/>
      <c r="BR19" s="23"/>
      <c r="BS19" s="23"/>
      <c r="BT19" s="23"/>
      <c r="BU19" s="23"/>
      <c r="BV19" s="23"/>
      <c r="BW19" s="23"/>
      <c r="BX19" s="23"/>
      <c r="BY19" s="23"/>
      <c r="BZ19" s="23"/>
      <c r="CA19" s="23"/>
    </row>
    <row r="20" spans="1:79" x14ac:dyDescent="0.25">
      <c r="A20" s="297"/>
      <c r="B20" s="217"/>
      <c r="C20" s="296"/>
      <c r="D20" s="261"/>
      <c r="E20" s="261"/>
      <c r="F20" s="261"/>
      <c r="G20" s="261"/>
      <c r="H20" s="261"/>
      <c r="I20" s="261"/>
      <c r="J20" s="261"/>
      <c r="K20" s="261"/>
      <c r="L20" s="261"/>
      <c r="M20" s="261"/>
      <c r="N20" s="261"/>
      <c r="O20" s="261"/>
      <c r="P20" s="261"/>
      <c r="Q20" s="261"/>
      <c r="R20" s="261"/>
      <c r="S20" s="261"/>
      <c r="T20" s="261"/>
      <c r="U20" s="261"/>
      <c r="V20" s="261"/>
      <c r="W20" s="261"/>
      <c r="X20" s="261"/>
      <c r="Y20" s="261"/>
      <c r="Z20" s="261"/>
      <c r="AA20" s="261"/>
      <c r="AB20" s="261"/>
      <c r="AC20" s="261"/>
      <c r="AD20" s="261"/>
      <c r="AE20" s="276"/>
      <c r="AF20" s="276"/>
      <c r="AG20" s="261"/>
      <c r="AH20" s="261"/>
      <c r="AI20" s="261"/>
      <c r="AJ20" s="261"/>
      <c r="AK20" s="261"/>
      <c r="AL20" s="261"/>
      <c r="AM20" s="261"/>
      <c r="AN20" s="261"/>
      <c r="AO20" s="261"/>
      <c r="AP20" s="261"/>
      <c r="AQ20" s="261"/>
      <c r="AR20" s="261"/>
      <c r="AS20" s="261"/>
      <c r="AT20" s="261"/>
      <c r="AU20" s="260"/>
      <c r="AV20" s="260"/>
      <c r="AW20" s="260"/>
      <c r="AX20" s="260"/>
      <c r="AY20" s="261"/>
      <c r="AZ20" s="261"/>
      <c r="BA20" s="276"/>
      <c r="BB20" s="276"/>
      <c r="BC20" s="261"/>
      <c r="BD20" s="261"/>
      <c r="BE20" s="261"/>
      <c r="BF20" s="261"/>
      <c r="BG20" s="276"/>
      <c r="BH20" s="276"/>
      <c r="BI20" s="261"/>
      <c r="BJ20" s="261"/>
      <c r="BK20" s="261"/>
      <c r="BL20" s="309"/>
      <c r="BM20" s="23"/>
      <c r="BN20" s="23"/>
      <c r="BO20" s="23"/>
      <c r="BP20" s="23"/>
      <c r="BQ20" s="23"/>
      <c r="BR20" s="23"/>
      <c r="BS20" s="23"/>
      <c r="BT20" s="23"/>
      <c r="BU20" s="23"/>
      <c r="BV20" s="23"/>
      <c r="BW20" s="23"/>
      <c r="BX20" s="23"/>
      <c r="BY20" s="23"/>
      <c r="BZ20" s="23"/>
      <c r="CA20" s="23"/>
    </row>
    <row r="21" spans="1:79" x14ac:dyDescent="0.25">
      <c r="A21" s="297"/>
      <c r="B21" s="190" t="s">
        <v>759</v>
      </c>
      <c r="C21" s="311" t="s">
        <v>767</v>
      </c>
      <c r="D21" s="261" t="s">
        <v>692</v>
      </c>
      <c r="E21" s="261" t="s">
        <v>751</v>
      </c>
      <c r="F21" s="261" t="s">
        <v>692</v>
      </c>
      <c r="G21" s="261" t="s">
        <v>750</v>
      </c>
      <c r="H21" s="261" t="s">
        <v>692</v>
      </c>
      <c r="I21" s="261" t="s">
        <v>750</v>
      </c>
      <c r="J21" s="261" t="s">
        <v>692</v>
      </c>
      <c r="K21" s="261" t="s">
        <v>750</v>
      </c>
      <c r="L21" s="261" t="s">
        <v>692</v>
      </c>
      <c r="M21" s="261" t="s">
        <v>750</v>
      </c>
      <c r="N21" s="261" t="s">
        <v>692</v>
      </c>
      <c r="O21" s="261" t="s">
        <v>751</v>
      </c>
      <c r="P21" s="261" t="s">
        <v>692</v>
      </c>
      <c r="Q21" s="261" t="s">
        <v>751</v>
      </c>
      <c r="R21" s="261" t="s">
        <v>692</v>
      </c>
      <c r="S21" s="261" t="s">
        <v>750</v>
      </c>
      <c r="T21" s="261" t="s">
        <v>692</v>
      </c>
      <c r="U21" s="261" t="s">
        <v>750</v>
      </c>
      <c r="V21" s="261"/>
      <c r="W21" s="261" t="s">
        <v>692</v>
      </c>
      <c r="X21" s="261" t="s">
        <v>750</v>
      </c>
      <c r="Y21" s="261" t="s">
        <v>692</v>
      </c>
      <c r="Z21" s="261" t="s">
        <v>750</v>
      </c>
      <c r="AA21" s="261" t="s">
        <v>692</v>
      </c>
      <c r="AB21" s="261" t="s">
        <v>750</v>
      </c>
      <c r="AC21" s="261" t="s">
        <v>692</v>
      </c>
      <c r="AD21" s="261" t="s">
        <v>750</v>
      </c>
      <c r="AE21" s="276" t="s">
        <v>695</v>
      </c>
      <c r="AF21" s="261" t="s">
        <v>752</v>
      </c>
      <c r="AG21" s="261" t="s">
        <v>692</v>
      </c>
      <c r="AH21" s="261" t="s">
        <v>750</v>
      </c>
      <c r="AI21" s="261" t="s">
        <v>692</v>
      </c>
      <c r="AJ21" s="261" t="s">
        <v>750</v>
      </c>
      <c r="AK21" s="261" t="s">
        <v>692</v>
      </c>
      <c r="AL21" s="261" t="s">
        <v>750</v>
      </c>
      <c r="AM21" s="261" t="s">
        <v>692</v>
      </c>
      <c r="AN21" s="261" t="s">
        <v>750</v>
      </c>
      <c r="AO21" s="261" t="s">
        <v>692</v>
      </c>
      <c r="AP21" s="261" t="s">
        <v>750</v>
      </c>
      <c r="AQ21" s="261" t="s">
        <v>692</v>
      </c>
      <c r="AR21" s="261" t="s">
        <v>750</v>
      </c>
      <c r="AS21" s="261" t="s">
        <v>692</v>
      </c>
      <c r="AT21" s="261" t="s">
        <v>750</v>
      </c>
      <c r="AU21" s="261" t="s">
        <v>694</v>
      </c>
      <c r="AV21" s="261" t="s">
        <v>768</v>
      </c>
      <c r="AW21" s="261" t="s">
        <v>694</v>
      </c>
      <c r="AX21" s="261" t="s">
        <v>769</v>
      </c>
      <c r="AY21" s="261" t="s">
        <v>694</v>
      </c>
      <c r="AZ21" s="261" t="s">
        <v>749</v>
      </c>
      <c r="BA21" s="260" t="s">
        <v>700</v>
      </c>
      <c r="BB21" s="261" t="s">
        <v>770</v>
      </c>
      <c r="BC21" s="261" t="s">
        <v>694</v>
      </c>
      <c r="BD21" s="261" t="s">
        <v>749</v>
      </c>
      <c r="BE21" s="261" t="s">
        <v>692</v>
      </c>
      <c r="BF21" s="261" t="s">
        <v>750</v>
      </c>
      <c r="BG21" s="276" t="s">
        <v>699</v>
      </c>
      <c r="BH21" s="261" t="s">
        <v>751</v>
      </c>
      <c r="BI21" s="261" t="s">
        <v>696</v>
      </c>
      <c r="BJ21" s="261" t="s">
        <v>758</v>
      </c>
      <c r="BK21" s="261" t="s">
        <v>692</v>
      </c>
      <c r="BL21" s="307" t="s">
        <v>750</v>
      </c>
      <c r="BM21" s="23"/>
      <c r="BN21" s="23"/>
      <c r="BO21" s="23"/>
      <c r="BP21" s="23"/>
      <c r="BQ21" s="23"/>
      <c r="BR21" s="23"/>
      <c r="BS21" s="23"/>
      <c r="BT21" s="23"/>
      <c r="BU21" s="23"/>
      <c r="BV21" s="23"/>
      <c r="BW21" s="23"/>
      <c r="BX21" s="23"/>
      <c r="BY21" s="23"/>
      <c r="BZ21" s="23"/>
      <c r="CA21" s="23"/>
    </row>
    <row r="22" spans="1:79" x14ac:dyDescent="0.25">
      <c r="A22" s="297"/>
      <c r="B22" s="190"/>
      <c r="C22" s="311"/>
      <c r="D22" s="261"/>
      <c r="E22" s="261"/>
      <c r="F22" s="261"/>
      <c r="G22" s="261"/>
      <c r="H22" s="261"/>
      <c r="I22" s="261"/>
      <c r="J22" s="261"/>
      <c r="K22" s="261"/>
      <c r="L22" s="261"/>
      <c r="M22" s="261"/>
      <c r="N22" s="261"/>
      <c r="O22" s="261"/>
      <c r="P22" s="261"/>
      <c r="Q22" s="261"/>
      <c r="R22" s="261"/>
      <c r="S22" s="261"/>
      <c r="T22" s="261"/>
      <c r="U22" s="261"/>
      <c r="V22" s="261"/>
      <c r="W22" s="261"/>
      <c r="X22" s="261"/>
      <c r="Y22" s="261"/>
      <c r="Z22" s="261"/>
      <c r="AA22" s="261"/>
      <c r="AB22" s="261"/>
      <c r="AC22" s="261"/>
      <c r="AD22" s="261"/>
      <c r="AE22" s="276"/>
      <c r="AF22" s="261"/>
      <c r="AG22" s="261"/>
      <c r="AH22" s="261"/>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1"/>
      <c r="BF22" s="261"/>
      <c r="BG22" s="261"/>
      <c r="BH22" s="261"/>
      <c r="BI22" s="261"/>
      <c r="BJ22" s="261"/>
      <c r="BK22" s="261"/>
      <c r="BL22" s="304"/>
      <c r="BM22" s="23"/>
      <c r="BN22" s="23"/>
      <c r="BO22" s="23"/>
      <c r="BP22" s="23"/>
      <c r="BQ22" s="23"/>
      <c r="BR22" s="23"/>
      <c r="BS22" s="23"/>
      <c r="BT22" s="23"/>
      <c r="BU22" s="23"/>
      <c r="BV22" s="23"/>
      <c r="BW22" s="23"/>
      <c r="BX22" s="23"/>
      <c r="BY22" s="23"/>
      <c r="BZ22" s="23"/>
      <c r="CA22" s="23"/>
    </row>
    <row r="23" spans="1:79" x14ac:dyDescent="0.25">
      <c r="A23" s="297"/>
      <c r="B23" s="190"/>
      <c r="C23" s="311"/>
      <c r="D23" s="261"/>
      <c r="E23" s="261"/>
      <c r="F23" s="261"/>
      <c r="G23" s="261"/>
      <c r="H23" s="261"/>
      <c r="I23" s="261"/>
      <c r="J23" s="261"/>
      <c r="K23" s="261"/>
      <c r="L23" s="261"/>
      <c r="M23" s="261"/>
      <c r="N23" s="261"/>
      <c r="O23" s="261"/>
      <c r="P23" s="261"/>
      <c r="Q23" s="261"/>
      <c r="R23" s="261"/>
      <c r="S23" s="261"/>
      <c r="T23" s="261"/>
      <c r="U23" s="261"/>
      <c r="V23" s="261"/>
      <c r="W23" s="261"/>
      <c r="X23" s="261"/>
      <c r="Y23" s="261"/>
      <c r="Z23" s="261"/>
      <c r="AA23" s="261"/>
      <c r="AB23" s="261"/>
      <c r="AC23" s="261"/>
      <c r="AD23" s="261"/>
      <c r="AE23" s="276"/>
      <c r="AF23" s="261"/>
      <c r="AG23" s="261"/>
      <c r="AH23" s="261"/>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1"/>
      <c r="BF23" s="261"/>
      <c r="BG23" s="261"/>
      <c r="BH23" s="261"/>
      <c r="BI23" s="261"/>
      <c r="BJ23" s="261"/>
      <c r="BK23" s="261"/>
      <c r="BL23" s="304"/>
      <c r="BM23" s="23"/>
      <c r="BN23" s="23"/>
      <c r="BO23" s="23"/>
      <c r="BP23" s="23"/>
      <c r="BQ23" s="23"/>
      <c r="BR23" s="23"/>
      <c r="BS23" s="23"/>
      <c r="BT23" s="23"/>
      <c r="BU23" s="23"/>
      <c r="BV23" s="23"/>
      <c r="BW23" s="23"/>
      <c r="BX23" s="23"/>
      <c r="BY23" s="23"/>
      <c r="BZ23" s="23"/>
      <c r="CA23" s="23"/>
    </row>
    <row r="24" spans="1:79" x14ac:dyDescent="0.25">
      <c r="A24" s="297"/>
      <c r="B24" s="190"/>
      <c r="C24" s="311" t="s">
        <v>771</v>
      </c>
      <c r="D24" s="261" t="s">
        <v>772</v>
      </c>
      <c r="E24" s="261"/>
      <c r="F24" s="261" t="s">
        <v>692</v>
      </c>
      <c r="G24" s="261"/>
      <c r="H24" s="261" t="s">
        <v>692</v>
      </c>
      <c r="I24" s="261"/>
      <c r="J24" s="261" t="s">
        <v>692</v>
      </c>
      <c r="K24" s="261"/>
      <c r="L24" s="261" t="s">
        <v>692</v>
      </c>
      <c r="M24" s="261"/>
      <c r="N24" s="261" t="s">
        <v>772</v>
      </c>
      <c r="O24" s="261"/>
      <c r="P24" s="261" t="s">
        <v>772</v>
      </c>
      <c r="Q24" s="261"/>
      <c r="R24" s="261" t="s">
        <v>692</v>
      </c>
      <c r="S24" s="261"/>
      <c r="T24" s="261" t="s">
        <v>692</v>
      </c>
      <c r="U24" s="261"/>
      <c r="V24" s="261"/>
      <c r="W24" s="261" t="s">
        <v>692</v>
      </c>
      <c r="X24" s="261"/>
      <c r="Y24" s="261" t="s">
        <v>692</v>
      </c>
      <c r="Z24" s="261"/>
      <c r="AA24" s="261" t="s">
        <v>692</v>
      </c>
      <c r="AB24" s="261"/>
      <c r="AC24" s="261" t="s">
        <v>692</v>
      </c>
      <c r="AD24" s="261"/>
      <c r="AE24" s="261" t="s">
        <v>692</v>
      </c>
      <c r="AF24" s="261"/>
      <c r="AG24" s="261" t="s">
        <v>692</v>
      </c>
      <c r="AH24" s="261"/>
      <c r="AI24" s="261" t="s">
        <v>692</v>
      </c>
      <c r="AJ24" s="261"/>
      <c r="AK24" s="261" t="s">
        <v>692</v>
      </c>
      <c r="AL24" s="261"/>
      <c r="AM24" s="261" t="s">
        <v>692</v>
      </c>
      <c r="AN24" s="261"/>
      <c r="AO24" s="261" t="s">
        <v>692</v>
      </c>
      <c r="AP24" s="261"/>
      <c r="AQ24" s="261" t="s">
        <v>692</v>
      </c>
      <c r="AR24" s="261"/>
      <c r="AS24" s="261" t="s">
        <v>692</v>
      </c>
      <c r="AT24" s="261"/>
      <c r="AU24" s="261" t="s">
        <v>694</v>
      </c>
      <c r="AV24" s="261"/>
      <c r="AW24" s="261" t="s">
        <v>696</v>
      </c>
      <c r="AX24" s="261"/>
      <c r="AY24" s="261" t="s">
        <v>692</v>
      </c>
      <c r="AZ24" s="261"/>
      <c r="BA24" s="260" t="s">
        <v>700</v>
      </c>
      <c r="BB24" s="261"/>
      <c r="BC24" s="261" t="s">
        <v>692</v>
      </c>
      <c r="BD24" s="261"/>
      <c r="BE24" s="261" t="s">
        <v>692</v>
      </c>
      <c r="BF24" s="261"/>
      <c r="BG24" s="261" t="s">
        <v>692</v>
      </c>
      <c r="BH24" s="261"/>
      <c r="BI24" s="261" t="s">
        <v>696</v>
      </c>
      <c r="BJ24" s="261"/>
      <c r="BK24" s="261" t="s">
        <v>692</v>
      </c>
      <c r="BL24" s="304"/>
      <c r="BM24" s="23"/>
      <c r="BN24" s="23"/>
      <c r="BO24" s="23"/>
      <c r="BP24" s="23"/>
      <c r="BQ24" s="23"/>
      <c r="BR24" s="23"/>
      <c r="BS24" s="23"/>
      <c r="BT24" s="23"/>
      <c r="BU24" s="23"/>
      <c r="BV24" s="23"/>
      <c r="BW24" s="23"/>
      <c r="BX24" s="23"/>
      <c r="BY24" s="23"/>
      <c r="BZ24" s="23"/>
      <c r="CA24" s="23"/>
    </row>
    <row r="25" spans="1:79" x14ac:dyDescent="0.25">
      <c r="A25" s="297"/>
      <c r="B25" s="190"/>
      <c r="C25" s="311"/>
      <c r="D25" s="261"/>
      <c r="E25" s="261"/>
      <c r="F25" s="261"/>
      <c r="G25" s="261"/>
      <c r="H25" s="261"/>
      <c r="I25" s="261"/>
      <c r="J25" s="261"/>
      <c r="K25" s="261"/>
      <c r="L25" s="261"/>
      <c r="M25" s="261"/>
      <c r="N25" s="261"/>
      <c r="O25" s="261"/>
      <c r="P25" s="261"/>
      <c r="Q25" s="261"/>
      <c r="R25" s="261"/>
      <c r="S25" s="261"/>
      <c r="T25" s="261"/>
      <c r="U25" s="261"/>
      <c r="V25" s="261"/>
      <c r="W25" s="261"/>
      <c r="X25" s="261"/>
      <c r="Y25" s="261"/>
      <c r="Z25" s="261"/>
      <c r="AA25" s="261"/>
      <c r="AB25" s="261"/>
      <c r="AC25" s="261"/>
      <c r="AD25" s="261"/>
      <c r="AE25" s="261"/>
      <c r="AF25" s="261"/>
      <c r="AG25" s="261"/>
      <c r="AH25" s="261"/>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1"/>
      <c r="BF25" s="261"/>
      <c r="BG25" s="261"/>
      <c r="BH25" s="261"/>
      <c r="BI25" s="261"/>
      <c r="BJ25" s="261"/>
      <c r="BK25" s="261"/>
      <c r="BL25" s="304"/>
      <c r="BM25" s="23"/>
      <c r="BN25" s="23"/>
      <c r="BO25" s="23"/>
      <c r="BP25" s="23"/>
      <c r="BQ25" s="23"/>
      <c r="BR25" s="23"/>
      <c r="BS25" s="23"/>
      <c r="BT25" s="23"/>
      <c r="BU25" s="23"/>
      <c r="BV25" s="23"/>
      <c r="BW25" s="23"/>
      <c r="BX25" s="23"/>
      <c r="BY25" s="23"/>
      <c r="BZ25" s="23"/>
      <c r="CA25" s="23"/>
    </row>
    <row r="26" spans="1:79" ht="19.5" customHeight="1" x14ac:dyDescent="0.25">
      <c r="A26" s="345"/>
      <c r="B26" s="339"/>
      <c r="C26" s="338"/>
      <c r="D26" s="267"/>
      <c r="E26" s="267"/>
      <c r="F26" s="267"/>
      <c r="G26" s="267"/>
      <c r="H26" s="267"/>
      <c r="I26" s="267"/>
      <c r="J26" s="267"/>
      <c r="K26" s="267"/>
      <c r="L26" s="267"/>
      <c r="M26" s="267"/>
      <c r="N26" s="267"/>
      <c r="O26" s="267"/>
      <c r="P26" s="267"/>
      <c r="Q26" s="267"/>
      <c r="R26" s="267"/>
      <c r="S26" s="267"/>
      <c r="T26" s="267"/>
      <c r="U26" s="267"/>
      <c r="V26" s="267"/>
      <c r="W26" s="267"/>
      <c r="X26" s="267"/>
      <c r="Y26" s="267"/>
      <c r="Z26" s="267"/>
      <c r="AA26" s="267"/>
      <c r="AB26" s="267"/>
      <c r="AC26" s="267"/>
      <c r="AD26" s="267"/>
      <c r="AE26" s="267"/>
      <c r="AF26" s="267"/>
      <c r="AG26" s="267"/>
      <c r="AH26" s="267"/>
      <c r="AI26" s="267"/>
      <c r="AJ26" s="267"/>
      <c r="AK26" s="267"/>
      <c r="AL26" s="267"/>
      <c r="AM26" s="267"/>
      <c r="AN26" s="267"/>
      <c r="AO26" s="267"/>
      <c r="AP26" s="267"/>
      <c r="AQ26" s="267"/>
      <c r="AR26" s="267"/>
      <c r="AS26" s="267"/>
      <c r="AT26" s="267"/>
      <c r="AU26" s="267"/>
      <c r="AV26" s="267"/>
      <c r="AW26" s="267"/>
      <c r="AX26" s="267"/>
      <c r="AY26" s="267"/>
      <c r="AZ26" s="267"/>
      <c r="BA26" s="267"/>
      <c r="BB26" s="267"/>
      <c r="BC26" s="267"/>
      <c r="BD26" s="267"/>
      <c r="BE26" s="267"/>
      <c r="BF26" s="267"/>
      <c r="BG26" s="267"/>
      <c r="BH26" s="267"/>
      <c r="BI26" s="267"/>
      <c r="BJ26" s="267"/>
      <c r="BK26" s="267"/>
      <c r="BL26" s="308"/>
      <c r="BM26" s="23"/>
      <c r="BN26" s="23"/>
      <c r="BO26" s="23"/>
      <c r="BP26" s="23"/>
      <c r="BQ26" s="23"/>
      <c r="BR26" s="23"/>
      <c r="BS26" s="23"/>
      <c r="BT26" s="23"/>
      <c r="BU26" s="23"/>
      <c r="BV26" s="23"/>
      <c r="BW26" s="23"/>
      <c r="BX26" s="23"/>
      <c r="BY26" s="23"/>
      <c r="BZ26" s="23"/>
      <c r="CA26" s="23"/>
    </row>
    <row r="27" spans="1:79" x14ac:dyDescent="0.25">
      <c r="A27" s="342" t="s">
        <v>384</v>
      </c>
      <c r="B27" s="236" t="s">
        <v>240</v>
      </c>
      <c r="C27" s="236" t="s">
        <v>241</v>
      </c>
      <c r="D27" s="254" t="s">
        <v>660</v>
      </c>
      <c r="E27" s="254"/>
      <c r="F27" s="254"/>
      <c r="G27" s="254"/>
      <c r="H27" s="254"/>
      <c r="I27" s="254"/>
      <c r="J27" s="254"/>
      <c r="K27" s="254"/>
      <c r="L27" s="254"/>
      <c r="M27" s="254"/>
      <c r="N27" s="254"/>
      <c r="O27" s="254"/>
      <c r="P27" s="254"/>
      <c r="Q27" s="254"/>
      <c r="R27" s="254"/>
      <c r="S27" s="254"/>
      <c r="T27" s="254"/>
      <c r="U27" s="254"/>
      <c r="V27" s="254"/>
      <c r="W27" s="254"/>
      <c r="X27" s="254"/>
      <c r="Y27" s="254"/>
      <c r="Z27" s="254"/>
      <c r="AA27" s="254" t="s">
        <v>773</v>
      </c>
      <c r="AB27" s="254"/>
      <c r="AC27" s="254"/>
      <c r="AD27" s="254"/>
      <c r="AE27" s="254"/>
      <c r="AF27" s="254"/>
      <c r="AG27" s="254" t="s">
        <v>661</v>
      </c>
      <c r="AH27" s="254"/>
      <c r="AI27" s="254"/>
      <c r="AJ27" s="254"/>
      <c r="AK27" s="254"/>
      <c r="AL27" s="254"/>
      <c r="AM27" s="254"/>
      <c r="AN27" s="254"/>
      <c r="AO27" s="254" t="s">
        <v>662</v>
      </c>
      <c r="AP27" s="254"/>
      <c r="AQ27" s="254"/>
      <c r="AR27" s="254"/>
      <c r="AS27" s="254"/>
      <c r="AT27" s="254"/>
      <c r="AU27" s="254"/>
      <c r="AV27" s="254"/>
      <c r="AW27" s="254"/>
      <c r="AX27" s="254"/>
      <c r="AY27" s="254" t="s">
        <v>663</v>
      </c>
      <c r="AZ27" s="254"/>
      <c r="BA27" s="254"/>
      <c r="BB27" s="254"/>
      <c r="BC27" s="254"/>
      <c r="BD27" s="254"/>
      <c r="BE27" s="254"/>
      <c r="BF27" s="254"/>
      <c r="BG27" s="254"/>
      <c r="BH27" s="254"/>
      <c r="BI27" s="254"/>
      <c r="BJ27" s="254"/>
      <c r="BK27" s="254"/>
      <c r="BL27" s="305"/>
      <c r="BM27" s="23"/>
      <c r="BN27" s="23"/>
      <c r="BO27" s="23"/>
      <c r="BP27" s="23"/>
      <c r="BQ27" s="23"/>
      <c r="BR27" s="23"/>
      <c r="BS27" s="23"/>
      <c r="BT27" s="23"/>
      <c r="BU27" s="23"/>
      <c r="BV27" s="23"/>
      <c r="BW27" s="23"/>
      <c r="BX27" s="23"/>
      <c r="BY27" s="23"/>
      <c r="BZ27" s="23"/>
      <c r="CA27" s="23"/>
    </row>
    <row r="28" spans="1:79" s="25" customFormat="1" ht="18.75" customHeight="1" x14ac:dyDescent="0.25">
      <c r="A28" s="343"/>
      <c r="B28" s="232"/>
      <c r="C28" s="232"/>
      <c r="D28" s="231" t="s">
        <v>664</v>
      </c>
      <c r="E28" s="231"/>
      <c r="F28" s="231" t="s">
        <v>665</v>
      </c>
      <c r="G28" s="231"/>
      <c r="H28" s="231" t="s">
        <v>666</v>
      </c>
      <c r="I28" s="231"/>
      <c r="J28" s="231" t="s">
        <v>530</v>
      </c>
      <c r="K28" s="231"/>
      <c r="L28" s="231" t="s">
        <v>667</v>
      </c>
      <c r="M28" s="231"/>
      <c r="N28" s="231" t="s">
        <v>517</v>
      </c>
      <c r="O28" s="231"/>
      <c r="P28" s="231" t="s">
        <v>668</v>
      </c>
      <c r="Q28" s="231"/>
      <c r="R28" s="231" t="s">
        <v>524</v>
      </c>
      <c r="S28" s="231"/>
      <c r="T28" s="231" t="s">
        <v>669</v>
      </c>
      <c r="U28" s="231"/>
      <c r="V28" s="231"/>
      <c r="W28" s="231" t="s">
        <v>670</v>
      </c>
      <c r="X28" s="231"/>
      <c r="Y28" s="231" t="s">
        <v>671</v>
      </c>
      <c r="Z28" s="231"/>
      <c r="AA28" s="231" t="s">
        <v>672</v>
      </c>
      <c r="AB28" s="231"/>
      <c r="AC28" s="231" t="s">
        <v>673</v>
      </c>
      <c r="AD28" s="231"/>
      <c r="AE28" s="231" t="s">
        <v>746</v>
      </c>
      <c r="AF28" s="231"/>
      <c r="AG28" s="231" t="s">
        <v>564</v>
      </c>
      <c r="AH28" s="231"/>
      <c r="AI28" s="231" t="s">
        <v>570</v>
      </c>
      <c r="AJ28" s="231"/>
      <c r="AK28" s="231" t="s">
        <v>577</v>
      </c>
      <c r="AL28" s="231"/>
      <c r="AM28" s="231" t="s">
        <v>675</v>
      </c>
      <c r="AN28" s="231"/>
      <c r="AO28" s="231" t="s">
        <v>617</v>
      </c>
      <c r="AP28" s="231"/>
      <c r="AQ28" s="231" t="s">
        <v>763</v>
      </c>
      <c r="AR28" s="231"/>
      <c r="AS28" s="231" t="s">
        <v>626</v>
      </c>
      <c r="AT28" s="231"/>
      <c r="AU28" s="231" t="s">
        <v>630</v>
      </c>
      <c r="AV28" s="231"/>
      <c r="AW28" s="231" t="s">
        <v>634</v>
      </c>
      <c r="AX28" s="231"/>
      <c r="AY28" s="232" t="s">
        <v>747</v>
      </c>
      <c r="AZ28" s="232"/>
      <c r="BA28" s="231" t="s">
        <v>678</v>
      </c>
      <c r="BB28" s="231"/>
      <c r="BC28" s="231" t="s">
        <v>679</v>
      </c>
      <c r="BD28" s="231"/>
      <c r="BE28" s="232" t="s">
        <v>599</v>
      </c>
      <c r="BF28" s="232"/>
      <c r="BG28" s="232" t="s">
        <v>680</v>
      </c>
      <c r="BH28" s="232"/>
      <c r="BI28" s="232" t="s">
        <v>609</v>
      </c>
      <c r="BJ28" s="232"/>
      <c r="BK28" s="232" t="s">
        <v>613</v>
      </c>
      <c r="BL28" s="306"/>
    </row>
    <row r="29" spans="1:79" x14ac:dyDescent="0.25">
      <c r="A29" s="343"/>
      <c r="B29" s="217" t="s">
        <v>315</v>
      </c>
      <c r="C29" s="331" t="s">
        <v>748</v>
      </c>
      <c r="D29" s="261" t="s">
        <v>699</v>
      </c>
      <c r="E29" s="261" t="s">
        <v>774</v>
      </c>
      <c r="F29" s="276" t="s">
        <v>692</v>
      </c>
      <c r="G29" s="261" t="s">
        <v>750</v>
      </c>
      <c r="H29" s="276" t="s">
        <v>692</v>
      </c>
      <c r="I29" s="261" t="s">
        <v>750</v>
      </c>
      <c r="J29" s="276" t="s">
        <v>692</v>
      </c>
      <c r="K29" s="261" t="s">
        <v>750</v>
      </c>
      <c r="L29" s="276" t="s">
        <v>692</v>
      </c>
      <c r="M29" s="261" t="s">
        <v>750</v>
      </c>
      <c r="N29" s="276" t="s">
        <v>692</v>
      </c>
      <c r="O29" s="261" t="s">
        <v>750</v>
      </c>
      <c r="P29" s="276" t="s">
        <v>692</v>
      </c>
      <c r="Q29" s="261" t="s">
        <v>750</v>
      </c>
      <c r="R29" s="276" t="s">
        <v>692</v>
      </c>
      <c r="S29" s="261" t="s">
        <v>750</v>
      </c>
      <c r="T29" s="276" t="s">
        <v>692</v>
      </c>
      <c r="U29" s="261" t="s">
        <v>750</v>
      </c>
      <c r="V29" s="261"/>
      <c r="W29" s="276" t="s">
        <v>692</v>
      </c>
      <c r="X29" s="261" t="s">
        <v>750</v>
      </c>
      <c r="Y29" s="261" t="s">
        <v>699</v>
      </c>
      <c r="Z29" s="261" t="s">
        <v>751</v>
      </c>
      <c r="AA29" s="276" t="s">
        <v>692</v>
      </c>
      <c r="AB29" s="261" t="s">
        <v>750</v>
      </c>
      <c r="AC29" s="276" t="s">
        <v>692</v>
      </c>
      <c r="AD29" s="261" t="s">
        <v>750</v>
      </c>
      <c r="AE29" s="276" t="s">
        <v>692</v>
      </c>
      <c r="AF29" s="261" t="s">
        <v>750</v>
      </c>
      <c r="AG29" s="276" t="s">
        <v>692</v>
      </c>
      <c r="AH29" s="261" t="s">
        <v>750</v>
      </c>
      <c r="AI29" s="276" t="s">
        <v>692</v>
      </c>
      <c r="AJ29" s="261" t="s">
        <v>750</v>
      </c>
      <c r="AK29" s="276" t="s">
        <v>692</v>
      </c>
      <c r="AL29" s="261" t="s">
        <v>750</v>
      </c>
      <c r="AM29" s="276" t="s">
        <v>692</v>
      </c>
      <c r="AN29" s="261" t="s">
        <v>750</v>
      </c>
      <c r="AO29" s="261" t="s">
        <v>699</v>
      </c>
      <c r="AP29" s="261" t="s">
        <v>751</v>
      </c>
      <c r="AQ29" s="276" t="s">
        <v>692</v>
      </c>
      <c r="AR29" s="261" t="s">
        <v>750</v>
      </c>
      <c r="AS29" s="276" t="s">
        <v>692</v>
      </c>
      <c r="AT29" s="261" t="s">
        <v>750</v>
      </c>
      <c r="AU29" s="261" t="s">
        <v>694</v>
      </c>
      <c r="AV29" s="261" t="s">
        <v>775</v>
      </c>
      <c r="AW29" s="261" t="s">
        <v>700</v>
      </c>
      <c r="AX29" s="261" t="s">
        <v>775</v>
      </c>
      <c r="AY29" s="276" t="s">
        <v>692</v>
      </c>
      <c r="AZ29" s="261" t="s">
        <v>750</v>
      </c>
      <c r="BA29" s="261" t="s">
        <v>699</v>
      </c>
      <c r="BB29" s="261" t="s">
        <v>776</v>
      </c>
      <c r="BC29" s="276" t="s">
        <v>692</v>
      </c>
      <c r="BD29" s="261" t="s">
        <v>750</v>
      </c>
      <c r="BE29" s="276" t="s">
        <v>692</v>
      </c>
      <c r="BF29" s="261" t="s">
        <v>750</v>
      </c>
      <c r="BG29" s="276" t="s">
        <v>692</v>
      </c>
      <c r="BH29" s="261" t="s">
        <v>750</v>
      </c>
      <c r="BI29" s="261" t="s">
        <v>696</v>
      </c>
      <c r="BJ29" s="261" t="s">
        <v>769</v>
      </c>
      <c r="BK29" s="276" t="s">
        <v>692</v>
      </c>
      <c r="BL29" s="304" t="s">
        <v>750</v>
      </c>
      <c r="BM29" s="23"/>
      <c r="BN29" s="23"/>
      <c r="BO29" s="23"/>
      <c r="BP29" s="23"/>
      <c r="BQ29" s="23"/>
      <c r="BR29" s="23"/>
      <c r="BS29" s="23"/>
      <c r="BT29" s="23"/>
      <c r="BU29" s="23"/>
      <c r="BV29" s="23"/>
      <c r="BW29" s="23"/>
      <c r="BX29" s="23"/>
      <c r="BY29" s="23"/>
      <c r="BZ29" s="23"/>
      <c r="CA29" s="23"/>
    </row>
    <row r="30" spans="1:79" ht="13.5" customHeight="1" x14ac:dyDescent="0.25">
      <c r="A30" s="343"/>
      <c r="B30" s="217"/>
      <c r="C30" s="311"/>
      <c r="D30" s="261"/>
      <c r="E30" s="261"/>
      <c r="F30" s="261"/>
      <c r="G30" s="261"/>
      <c r="H30" s="261"/>
      <c r="I30" s="261"/>
      <c r="J30" s="261"/>
      <c r="K30" s="261"/>
      <c r="L30" s="261"/>
      <c r="M30" s="261"/>
      <c r="N30" s="261"/>
      <c r="O30" s="261"/>
      <c r="P30" s="261"/>
      <c r="Q30" s="261"/>
      <c r="R30" s="261"/>
      <c r="S30" s="261"/>
      <c r="T30" s="261"/>
      <c r="U30" s="261"/>
      <c r="V30" s="261"/>
      <c r="W30" s="261"/>
      <c r="X30" s="261"/>
      <c r="Y30" s="261"/>
      <c r="Z30" s="261"/>
      <c r="AA30" s="261"/>
      <c r="AB30" s="261"/>
      <c r="AC30" s="261"/>
      <c r="AD30" s="261"/>
      <c r="AE30" s="261"/>
      <c r="AF30" s="261"/>
      <c r="AG30" s="261"/>
      <c r="AH30" s="261"/>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1"/>
      <c r="BF30" s="261"/>
      <c r="BG30" s="261"/>
      <c r="BH30" s="261"/>
      <c r="BI30" s="261"/>
      <c r="BJ30" s="261"/>
      <c r="BK30" s="261"/>
      <c r="BL30" s="304"/>
      <c r="BM30" s="23"/>
      <c r="BN30" s="23"/>
      <c r="BO30" s="23"/>
      <c r="BP30" s="23"/>
      <c r="BQ30" s="23"/>
      <c r="BR30" s="23"/>
      <c r="BS30" s="23"/>
      <c r="BT30" s="23"/>
      <c r="BU30" s="23"/>
      <c r="BV30" s="23"/>
      <c r="BW30" s="23"/>
      <c r="BX30" s="23"/>
      <c r="BY30" s="23"/>
      <c r="BZ30" s="23"/>
      <c r="CA30" s="23"/>
    </row>
    <row r="31" spans="1:79" x14ac:dyDescent="0.25">
      <c r="A31" s="343"/>
      <c r="B31" s="217"/>
      <c r="C31" s="311"/>
      <c r="D31" s="261"/>
      <c r="E31" s="261"/>
      <c r="F31" s="261"/>
      <c r="G31" s="261"/>
      <c r="H31" s="261"/>
      <c r="I31" s="261"/>
      <c r="J31" s="261"/>
      <c r="K31" s="261"/>
      <c r="L31" s="261"/>
      <c r="M31" s="261"/>
      <c r="N31" s="261"/>
      <c r="O31" s="261"/>
      <c r="P31" s="261"/>
      <c r="Q31" s="261"/>
      <c r="R31" s="261"/>
      <c r="S31" s="261"/>
      <c r="T31" s="261"/>
      <c r="U31" s="261"/>
      <c r="V31" s="261"/>
      <c r="W31" s="261"/>
      <c r="X31" s="261"/>
      <c r="Y31" s="261"/>
      <c r="Z31" s="261"/>
      <c r="AA31" s="261"/>
      <c r="AB31" s="261"/>
      <c r="AC31" s="261"/>
      <c r="AD31" s="261"/>
      <c r="AE31" s="261"/>
      <c r="AF31" s="261"/>
      <c r="AG31" s="261"/>
      <c r="AH31" s="261"/>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1"/>
      <c r="BF31" s="261"/>
      <c r="BG31" s="261"/>
      <c r="BH31" s="261"/>
      <c r="BI31" s="261"/>
      <c r="BJ31" s="261"/>
      <c r="BK31" s="261"/>
      <c r="BL31" s="304"/>
      <c r="BM31" s="23"/>
      <c r="BN31" s="23"/>
      <c r="BO31" s="23"/>
      <c r="BP31" s="23"/>
      <c r="BQ31" s="23"/>
      <c r="BR31" s="23"/>
      <c r="BS31" s="23"/>
      <c r="BT31" s="23"/>
      <c r="BU31" s="23"/>
      <c r="BV31" s="23"/>
      <c r="BW31" s="23"/>
      <c r="BX31" s="23"/>
      <c r="BY31" s="23"/>
      <c r="BZ31" s="23"/>
      <c r="CA31" s="23"/>
    </row>
    <row r="32" spans="1:79" x14ac:dyDescent="0.25">
      <c r="A32" s="343"/>
      <c r="B32" s="217"/>
      <c r="C32" s="331" t="s">
        <v>277</v>
      </c>
      <c r="D32" s="261" t="s">
        <v>700</v>
      </c>
      <c r="E32" s="261"/>
      <c r="F32" s="276" t="s">
        <v>692</v>
      </c>
      <c r="G32" s="261"/>
      <c r="H32" s="276" t="s">
        <v>692</v>
      </c>
      <c r="I32" s="261"/>
      <c r="J32" s="276" t="s">
        <v>692</v>
      </c>
      <c r="K32" s="261"/>
      <c r="L32" s="276" t="s">
        <v>692</v>
      </c>
      <c r="M32" s="261"/>
      <c r="N32" s="276" t="s">
        <v>692</v>
      </c>
      <c r="O32" s="261"/>
      <c r="P32" s="276" t="s">
        <v>692</v>
      </c>
      <c r="Q32" s="261"/>
      <c r="R32" s="276" t="s">
        <v>692</v>
      </c>
      <c r="S32" s="261"/>
      <c r="T32" s="276" t="s">
        <v>692</v>
      </c>
      <c r="U32" s="261"/>
      <c r="V32" s="261"/>
      <c r="W32" s="276" t="s">
        <v>692</v>
      </c>
      <c r="X32" s="261"/>
      <c r="Y32" s="276" t="s">
        <v>692</v>
      </c>
      <c r="Z32" s="261"/>
      <c r="AA32" s="276" t="s">
        <v>692</v>
      </c>
      <c r="AB32" s="261"/>
      <c r="AC32" s="276" t="s">
        <v>692</v>
      </c>
      <c r="AD32" s="261"/>
      <c r="AE32" s="276" t="s">
        <v>692</v>
      </c>
      <c r="AF32" s="261"/>
      <c r="AG32" s="276" t="s">
        <v>692</v>
      </c>
      <c r="AH32" s="261"/>
      <c r="AI32" s="276" t="s">
        <v>692</v>
      </c>
      <c r="AJ32" s="261"/>
      <c r="AK32" s="276" t="s">
        <v>692</v>
      </c>
      <c r="AL32" s="261"/>
      <c r="AM32" s="276" t="s">
        <v>692</v>
      </c>
      <c r="AN32" s="261"/>
      <c r="AO32" s="276" t="s">
        <v>692</v>
      </c>
      <c r="AP32" s="261"/>
      <c r="AQ32" s="276" t="s">
        <v>692</v>
      </c>
      <c r="AR32" s="261"/>
      <c r="AS32" s="276" t="s">
        <v>692</v>
      </c>
      <c r="AT32" s="261"/>
      <c r="AU32" s="261" t="s">
        <v>700</v>
      </c>
      <c r="AV32" s="261"/>
      <c r="AW32" s="261" t="s">
        <v>694</v>
      </c>
      <c r="AX32" s="261"/>
      <c r="AY32" s="276" t="s">
        <v>692</v>
      </c>
      <c r="AZ32" s="261"/>
      <c r="BA32" s="261" t="s">
        <v>699</v>
      </c>
      <c r="BB32" s="261"/>
      <c r="BC32" s="276" t="s">
        <v>692</v>
      </c>
      <c r="BD32" s="261"/>
      <c r="BE32" s="276" t="s">
        <v>692</v>
      </c>
      <c r="BF32" s="261"/>
      <c r="BG32" s="276" t="s">
        <v>692</v>
      </c>
      <c r="BH32" s="261"/>
      <c r="BI32" s="261" t="s">
        <v>700</v>
      </c>
      <c r="BJ32" s="261"/>
      <c r="BK32" s="276" t="s">
        <v>692</v>
      </c>
      <c r="BL32" s="304"/>
      <c r="BM32" s="23"/>
      <c r="BN32" s="23"/>
      <c r="BO32" s="23"/>
      <c r="BP32" s="23"/>
      <c r="BQ32" s="23"/>
      <c r="BR32" s="23"/>
      <c r="BS32" s="23"/>
      <c r="BT32" s="23"/>
      <c r="BU32" s="23"/>
      <c r="BV32" s="23"/>
      <c r="BW32" s="23"/>
      <c r="BX32" s="23"/>
      <c r="BY32" s="23"/>
      <c r="BZ32" s="23"/>
      <c r="CA32" s="23"/>
    </row>
    <row r="33" spans="1:79" x14ac:dyDescent="0.25">
      <c r="A33" s="343"/>
      <c r="B33" s="217"/>
      <c r="C33" s="311"/>
      <c r="D33" s="261"/>
      <c r="E33" s="261"/>
      <c r="F33" s="261"/>
      <c r="G33" s="261"/>
      <c r="H33" s="261"/>
      <c r="I33" s="261"/>
      <c r="J33" s="261"/>
      <c r="K33" s="261"/>
      <c r="L33" s="261"/>
      <c r="M33" s="261"/>
      <c r="N33" s="261"/>
      <c r="O33" s="261"/>
      <c r="P33" s="261"/>
      <c r="Q33" s="261"/>
      <c r="R33" s="261"/>
      <c r="S33" s="261"/>
      <c r="T33" s="261"/>
      <c r="U33" s="261"/>
      <c r="V33" s="261"/>
      <c r="W33" s="261"/>
      <c r="X33" s="261"/>
      <c r="Y33" s="261"/>
      <c r="Z33" s="261"/>
      <c r="AA33" s="261"/>
      <c r="AB33" s="261"/>
      <c r="AC33" s="261"/>
      <c r="AD33" s="261"/>
      <c r="AE33" s="261"/>
      <c r="AF33" s="261"/>
      <c r="AG33" s="261"/>
      <c r="AH33" s="261"/>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1"/>
      <c r="BF33" s="261"/>
      <c r="BG33" s="261"/>
      <c r="BH33" s="261"/>
      <c r="BI33" s="261"/>
      <c r="BJ33" s="261"/>
      <c r="BK33" s="261"/>
      <c r="BL33" s="304"/>
      <c r="BM33" s="23"/>
      <c r="BN33" s="23"/>
      <c r="BO33" s="23"/>
      <c r="BP33" s="23"/>
      <c r="BQ33" s="23"/>
      <c r="BR33" s="23"/>
      <c r="BS33" s="23"/>
      <c r="BT33" s="23"/>
      <c r="BU33" s="23"/>
      <c r="BV33" s="23"/>
      <c r="BW33" s="23"/>
      <c r="BX33" s="23"/>
      <c r="BY33" s="23"/>
      <c r="BZ33" s="23"/>
      <c r="CA33" s="23"/>
    </row>
    <row r="34" spans="1:79" ht="4.5" customHeight="1" x14ac:dyDescent="0.25">
      <c r="A34" s="343"/>
      <c r="B34" s="217"/>
      <c r="C34" s="311"/>
      <c r="D34" s="261"/>
      <c r="E34" s="261"/>
      <c r="F34" s="261"/>
      <c r="G34" s="261"/>
      <c r="H34" s="261"/>
      <c r="I34" s="261"/>
      <c r="J34" s="261"/>
      <c r="K34" s="261"/>
      <c r="L34" s="261"/>
      <c r="M34" s="261"/>
      <c r="N34" s="261"/>
      <c r="O34" s="261"/>
      <c r="P34" s="261"/>
      <c r="Q34" s="261"/>
      <c r="R34" s="261"/>
      <c r="S34" s="261"/>
      <c r="T34" s="261"/>
      <c r="U34" s="261"/>
      <c r="V34" s="261"/>
      <c r="W34" s="261"/>
      <c r="X34" s="261"/>
      <c r="Y34" s="261"/>
      <c r="Z34" s="261"/>
      <c r="AA34" s="261"/>
      <c r="AB34" s="261"/>
      <c r="AC34" s="261"/>
      <c r="AD34" s="261"/>
      <c r="AE34" s="261"/>
      <c r="AF34" s="261"/>
      <c r="AG34" s="261"/>
      <c r="AH34" s="261"/>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1"/>
      <c r="BF34" s="261"/>
      <c r="BG34" s="261"/>
      <c r="BH34" s="261"/>
      <c r="BI34" s="261"/>
      <c r="BJ34" s="261"/>
      <c r="BK34" s="261"/>
      <c r="BL34" s="304"/>
      <c r="BM34" s="23"/>
      <c r="BN34" s="23"/>
      <c r="BO34" s="23"/>
      <c r="BP34" s="23"/>
      <c r="BQ34" s="23"/>
      <c r="BR34" s="23"/>
      <c r="BS34" s="23"/>
      <c r="BT34" s="23"/>
      <c r="BU34" s="23"/>
      <c r="BV34" s="23"/>
      <c r="BW34" s="23"/>
      <c r="BX34" s="23"/>
      <c r="BY34" s="23"/>
      <c r="BZ34" s="23"/>
      <c r="CA34" s="23"/>
    </row>
    <row r="35" spans="1:79" ht="24" customHeight="1" x14ac:dyDescent="0.25">
      <c r="A35" s="343"/>
      <c r="B35" s="217" t="s">
        <v>405</v>
      </c>
      <c r="C35" s="331" t="s">
        <v>277</v>
      </c>
      <c r="D35" s="261" t="s">
        <v>694</v>
      </c>
      <c r="E35" s="261"/>
      <c r="F35" s="276" t="s">
        <v>692</v>
      </c>
      <c r="G35" s="276"/>
      <c r="H35" s="276" t="s">
        <v>692</v>
      </c>
      <c r="I35" s="276"/>
      <c r="J35" s="276" t="s">
        <v>692</v>
      </c>
      <c r="K35" s="276"/>
      <c r="L35" s="276" t="s">
        <v>692</v>
      </c>
      <c r="M35" s="276"/>
      <c r="N35" s="276" t="s">
        <v>692</v>
      </c>
      <c r="O35" s="276"/>
      <c r="P35" s="276" t="s">
        <v>692</v>
      </c>
      <c r="Q35" s="276"/>
      <c r="R35" s="276" t="s">
        <v>692</v>
      </c>
      <c r="S35" s="276"/>
      <c r="T35" s="276" t="s">
        <v>692</v>
      </c>
      <c r="U35" s="276"/>
      <c r="V35" s="276"/>
      <c r="W35" s="276" t="s">
        <v>692</v>
      </c>
      <c r="X35" s="276"/>
      <c r="Y35" s="261" t="s">
        <v>699</v>
      </c>
      <c r="Z35" s="261"/>
      <c r="AA35" s="276" t="s">
        <v>699</v>
      </c>
      <c r="AB35" s="276"/>
      <c r="AC35" s="276" t="s">
        <v>692</v>
      </c>
      <c r="AD35" s="276"/>
      <c r="AE35" s="276" t="s">
        <v>692</v>
      </c>
      <c r="AF35" s="276"/>
      <c r="AG35" s="276" t="s">
        <v>692</v>
      </c>
      <c r="AH35" s="276"/>
      <c r="AI35" s="276" t="s">
        <v>692</v>
      </c>
      <c r="AJ35" s="276"/>
      <c r="AK35" s="276" t="s">
        <v>692</v>
      </c>
      <c r="AL35" s="276"/>
      <c r="AM35" s="261" t="s">
        <v>694</v>
      </c>
      <c r="AN35" s="261"/>
      <c r="AO35" s="276" t="s">
        <v>692</v>
      </c>
      <c r="AP35" s="276"/>
      <c r="AQ35" s="261" t="s">
        <v>699</v>
      </c>
      <c r="AR35" s="261"/>
      <c r="AS35" s="276" t="s">
        <v>692</v>
      </c>
      <c r="AT35" s="276"/>
      <c r="AU35" s="261" t="s">
        <v>696</v>
      </c>
      <c r="AV35" s="261"/>
      <c r="AW35" s="261" t="s">
        <v>700</v>
      </c>
      <c r="AX35" s="261"/>
      <c r="AY35" s="261" t="s">
        <v>694</v>
      </c>
      <c r="AZ35" s="261"/>
      <c r="BA35" s="276" t="s">
        <v>701</v>
      </c>
      <c r="BB35" s="276"/>
      <c r="BC35" s="261" t="s">
        <v>695</v>
      </c>
      <c r="BD35" s="261"/>
      <c r="BE35" s="276" t="s">
        <v>692</v>
      </c>
      <c r="BF35" s="276"/>
      <c r="BG35" s="276" t="s">
        <v>692</v>
      </c>
      <c r="BH35" s="276"/>
      <c r="BI35" s="261" t="s">
        <v>696</v>
      </c>
      <c r="BJ35" s="261"/>
      <c r="BK35" s="276" t="s">
        <v>692</v>
      </c>
      <c r="BL35" s="328"/>
      <c r="BM35" s="23"/>
      <c r="BN35" s="23"/>
      <c r="BO35" s="23"/>
      <c r="BP35" s="23"/>
      <c r="BQ35" s="23"/>
      <c r="BR35" s="23"/>
      <c r="BS35" s="23"/>
      <c r="BT35" s="23"/>
      <c r="BU35" s="23"/>
      <c r="BV35" s="23"/>
      <c r="BW35" s="23"/>
      <c r="BX35" s="23"/>
      <c r="BY35" s="23"/>
      <c r="BZ35" s="23"/>
      <c r="CA35" s="23"/>
    </row>
    <row r="36" spans="1:79" ht="12" customHeight="1" x14ac:dyDescent="0.25">
      <c r="A36" s="343"/>
      <c r="B36" s="261"/>
      <c r="C36" s="311"/>
      <c r="D36" s="261"/>
      <c r="E36" s="261"/>
      <c r="F36" s="276"/>
      <c r="G36" s="276"/>
      <c r="H36" s="276"/>
      <c r="I36" s="276"/>
      <c r="J36" s="276"/>
      <c r="K36" s="276"/>
      <c r="L36" s="276"/>
      <c r="M36" s="276"/>
      <c r="N36" s="276"/>
      <c r="O36" s="276"/>
      <c r="P36" s="276"/>
      <c r="Q36" s="276"/>
      <c r="R36" s="276"/>
      <c r="S36" s="276"/>
      <c r="T36" s="276"/>
      <c r="U36" s="276"/>
      <c r="V36" s="276"/>
      <c r="W36" s="276"/>
      <c r="X36" s="276"/>
      <c r="Y36" s="261"/>
      <c r="Z36" s="261"/>
      <c r="AA36" s="276"/>
      <c r="AB36" s="276"/>
      <c r="AC36" s="276"/>
      <c r="AD36" s="276"/>
      <c r="AE36" s="276"/>
      <c r="AF36" s="276"/>
      <c r="AG36" s="276"/>
      <c r="AH36" s="276"/>
      <c r="AI36" s="276"/>
      <c r="AJ36" s="276"/>
      <c r="AK36" s="276"/>
      <c r="AL36" s="276"/>
      <c r="AM36" s="261"/>
      <c r="AN36" s="261"/>
      <c r="AO36" s="276"/>
      <c r="AP36" s="276"/>
      <c r="AQ36" s="261"/>
      <c r="AR36" s="261"/>
      <c r="AS36" s="276"/>
      <c r="AT36" s="276"/>
      <c r="AU36" s="261"/>
      <c r="AV36" s="261"/>
      <c r="AW36" s="261"/>
      <c r="AX36" s="261"/>
      <c r="AY36" s="261"/>
      <c r="AZ36" s="261"/>
      <c r="BA36" s="276"/>
      <c r="BB36" s="276"/>
      <c r="BC36" s="261"/>
      <c r="BD36" s="261"/>
      <c r="BE36" s="276"/>
      <c r="BF36" s="276"/>
      <c r="BG36" s="276"/>
      <c r="BH36" s="276"/>
      <c r="BI36" s="261"/>
      <c r="BJ36" s="261"/>
      <c r="BK36" s="276"/>
      <c r="BL36" s="329"/>
      <c r="BM36" s="23"/>
      <c r="BN36" s="23"/>
      <c r="BO36" s="23"/>
      <c r="BP36" s="23"/>
      <c r="BQ36" s="23"/>
      <c r="BR36" s="23"/>
      <c r="BS36" s="23"/>
      <c r="BT36" s="23"/>
      <c r="BU36" s="23"/>
      <c r="BV36" s="23"/>
      <c r="BW36" s="23"/>
      <c r="BX36" s="23"/>
      <c r="BY36" s="23"/>
      <c r="BZ36" s="23"/>
      <c r="CA36" s="23"/>
    </row>
    <row r="37" spans="1:79" ht="3.75" customHeight="1" x14ac:dyDescent="0.25">
      <c r="A37" s="343"/>
      <c r="B37" s="261"/>
      <c r="C37" s="311"/>
      <c r="D37" s="261"/>
      <c r="E37" s="261"/>
      <c r="F37" s="276"/>
      <c r="G37" s="276"/>
      <c r="H37" s="276"/>
      <c r="I37" s="276"/>
      <c r="J37" s="276"/>
      <c r="K37" s="276"/>
      <c r="L37" s="276"/>
      <c r="M37" s="276"/>
      <c r="N37" s="276"/>
      <c r="O37" s="276"/>
      <c r="P37" s="276"/>
      <c r="Q37" s="276"/>
      <c r="R37" s="276"/>
      <c r="S37" s="276"/>
      <c r="T37" s="276"/>
      <c r="U37" s="276"/>
      <c r="V37" s="276"/>
      <c r="W37" s="276"/>
      <c r="X37" s="276"/>
      <c r="Y37" s="261"/>
      <c r="Z37" s="261"/>
      <c r="AA37" s="276"/>
      <c r="AB37" s="276"/>
      <c r="AC37" s="276"/>
      <c r="AD37" s="276"/>
      <c r="AE37" s="276"/>
      <c r="AF37" s="276"/>
      <c r="AG37" s="276"/>
      <c r="AH37" s="276"/>
      <c r="AI37" s="276"/>
      <c r="AJ37" s="276"/>
      <c r="AK37" s="276"/>
      <c r="AL37" s="276"/>
      <c r="AM37" s="261"/>
      <c r="AN37" s="261"/>
      <c r="AO37" s="276"/>
      <c r="AP37" s="276"/>
      <c r="AQ37" s="261"/>
      <c r="AR37" s="261"/>
      <c r="AS37" s="276"/>
      <c r="AT37" s="276"/>
      <c r="AU37" s="261"/>
      <c r="AV37" s="261"/>
      <c r="AW37" s="261"/>
      <c r="AX37" s="261"/>
      <c r="AY37" s="261"/>
      <c r="AZ37" s="261"/>
      <c r="BA37" s="276"/>
      <c r="BB37" s="276"/>
      <c r="BC37" s="261"/>
      <c r="BD37" s="261"/>
      <c r="BE37" s="276"/>
      <c r="BF37" s="276"/>
      <c r="BG37" s="276"/>
      <c r="BH37" s="276"/>
      <c r="BI37" s="261"/>
      <c r="BJ37" s="261"/>
      <c r="BK37" s="276"/>
      <c r="BL37" s="330"/>
      <c r="BM37" s="23"/>
      <c r="BN37" s="23"/>
      <c r="BO37" s="23"/>
      <c r="BP37" s="23"/>
      <c r="BQ37" s="23"/>
      <c r="BR37" s="23"/>
      <c r="BS37" s="23"/>
      <c r="BT37" s="23"/>
      <c r="BU37" s="23"/>
      <c r="BV37" s="23"/>
      <c r="BW37" s="23"/>
      <c r="BX37" s="23"/>
      <c r="BY37" s="23"/>
      <c r="BZ37" s="23"/>
      <c r="CA37" s="23"/>
    </row>
    <row r="38" spans="1:79" s="25" customFormat="1" ht="33" customHeight="1" x14ac:dyDescent="0.25">
      <c r="A38" s="343"/>
      <c r="B38" s="116" t="s">
        <v>240</v>
      </c>
      <c r="C38" s="116" t="s">
        <v>777</v>
      </c>
      <c r="D38" s="231" t="s">
        <v>664</v>
      </c>
      <c r="E38" s="231"/>
      <c r="F38" s="231" t="s">
        <v>665</v>
      </c>
      <c r="G38" s="231"/>
      <c r="H38" s="231" t="s">
        <v>666</v>
      </c>
      <c r="I38" s="231"/>
      <c r="J38" s="231" t="s">
        <v>530</v>
      </c>
      <c r="K38" s="231"/>
      <c r="L38" s="231" t="s">
        <v>667</v>
      </c>
      <c r="M38" s="231"/>
      <c r="N38" s="231" t="s">
        <v>517</v>
      </c>
      <c r="O38" s="231"/>
      <c r="P38" s="231" t="s">
        <v>668</v>
      </c>
      <c r="Q38" s="231"/>
      <c r="R38" s="231" t="s">
        <v>524</v>
      </c>
      <c r="S38" s="231"/>
      <c r="T38" s="231" t="s">
        <v>669</v>
      </c>
      <c r="U38" s="231"/>
      <c r="V38" s="231"/>
      <c r="W38" s="231" t="s">
        <v>670</v>
      </c>
      <c r="X38" s="231"/>
      <c r="Y38" s="231" t="s">
        <v>671</v>
      </c>
      <c r="Z38" s="231"/>
      <c r="AA38" s="231" t="s">
        <v>672</v>
      </c>
      <c r="AB38" s="231"/>
      <c r="AC38" s="231" t="s">
        <v>673</v>
      </c>
      <c r="AD38" s="231"/>
      <c r="AE38" s="231" t="s">
        <v>746</v>
      </c>
      <c r="AF38" s="231"/>
      <c r="AG38" s="231" t="s">
        <v>564</v>
      </c>
      <c r="AH38" s="231"/>
      <c r="AI38" s="231" t="s">
        <v>570</v>
      </c>
      <c r="AJ38" s="231"/>
      <c r="AK38" s="231" t="s">
        <v>577</v>
      </c>
      <c r="AL38" s="231"/>
      <c r="AM38" s="231" t="s">
        <v>675</v>
      </c>
      <c r="AN38" s="231"/>
      <c r="AO38" s="231" t="s">
        <v>617</v>
      </c>
      <c r="AP38" s="231"/>
      <c r="AQ38" s="231" t="s">
        <v>763</v>
      </c>
      <c r="AR38" s="231"/>
      <c r="AS38" s="231" t="s">
        <v>626</v>
      </c>
      <c r="AT38" s="231"/>
      <c r="AU38" s="231" t="s">
        <v>630</v>
      </c>
      <c r="AV38" s="231"/>
      <c r="AW38" s="231" t="s">
        <v>634</v>
      </c>
      <c r="AX38" s="231"/>
      <c r="AY38" s="232" t="s">
        <v>747</v>
      </c>
      <c r="AZ38" s="232"/>
      <c r="BA38" s="231" t="s">
        <v>678</v>
      </c>
      <c r="BB38" s="231"/>
      <c r="BC38" s="231" t="s">
        <v>679</v>
      </c>
      <c r="BD38" s="231"/>
      <c r="BE38" s="232" t="s">
        <v>599</v>
      </c>
      <c r="BF38" s="232"/>
      <c r="BG38" s="232" t="s">
        <v>680</v>
      </c>
      <c r="BH38" s="232"/>
      <c r="BI38" s="232" t="s">
        <v>609</v>
      </c>
      <c r="BJ38" s="232"/>
      <c r="BK38" s="232" t="s">
        <v>613</v>
      </c>
      <c r="BL38" s="306"/>
    </row>
    <row r="39" spans="1:79" x14ac:dyDescent="0.25">
      <c r="A39" s="343"/>
      <c r="B39" s="217" t="s">
        <v>261</v>
      </c>
      <c r="C39" s="332" t="s">
        <v>296</v>
      </c>
      <c r="D39" s="261" t="s">
        <v>699</v>
      </c>
      <c r="E39" s="261"/>
      <c r="F39" s="261" t="s">
        <v>692</v>
      </c>
      <c r="G39" s="261"/>
      <c r="H39" s="261" t="s">
        <v>692</v>
      </c>
      <c r="I39" s="261"/>
      <c r="J39" s="261" t="s">
        <v>692</v>
      </c>
      <c r="K39" s="261"/>
      <c r="L39" s="261" t="s">
        <v>692</v>
      </c>
      <c r="M39" s="261"/>
      <c r="N39" s="261" t="s">
        <v>692</v>
      </c>
      <c r="O39" s="261"/>
      <c r="P39" s="261" t="s">
        <v>692</v>
      </c>
      <c r="Q39" s="261"/>
      <c r="R39" s="261" t="s">
        <v>699</v>
      </c>
      <c r="S39" s="261"/>
      <c r="T39" s="261" t="s">
        <v>692</v>
      </c>
      <c r="U39" s="261"/>
      <c r="V39" s="261"/>
      <c r="W39" s="261" t="s">
        <v>692</v>
      </c>
      <c r="X39" s="261"/>
      <c r="Y39" s="261" t="s">
        <v>699</v>
      </c>
      <c r="Z39" s="261"/>
      <c r="AA39" s="259" t="s">
        <v>692</v>
      </c>
      <c r="AB39" s="259"/>
      <c r="AC39" s="259" t="s">
        <v>692</v>
      </c>
      <c r="AD39" s="259"/>
      <c r="AE39" s="259" t="s">
        <v>692</v>
      </c>
      <c r="AF39" s="259"/>
      <c r="AG39" s="261" t="s">
        <v>692</v>
      </c>
      <c r="AH39" s="261"/>
      <c r="AI39" s="261" t="s">
        <v>692</v>
      </c>
      <c r="AJ39" s="261"/>
      <c r="AK39" s="261" t="s">
        <v>692</v>
      </c>
      <c r="AL39" s="261"/>
      <c r="AM39" s="261" t="s">
        <v>692</v>
      </c>
      <c r="AN39" s="261"/>
      <c r="AO39" s="261" t="s">
        <v>692</v>
      </c>
      <c r="AP39" s="261"/>
      <c r="AQ39" s="261" t="s">
        <v>692</v>
      </c>
      <c r="AR39" s="261"/>
      <c r="AS39" s="261" t="s">
        <v>692</v>
      </c>
      <c r="AT39" s="261"/>
      <c r="AU39" s="261" t="s">
        <v>692</v>
      </c>
      <c r="AV39" s="261"/>
      <c r="AW39" s="261" t="s">
        <v>700</v>
      </c>
      <c r="AX39" s="261"/>
      <c r="AY39" s="261" t="s">
        <v>694</v>
      </c>
      <c r="AZ39" s="261"/>
      <c r="BA39" s="261" t="s">
        <v>700</v>
      </c>
      <c r="BB39" s="261"/>
      <c r="BC39" s="261" t="s">
        <v>692</v>
      </c>
      <c r="BD39" s="261"/>
      <c r="BE39" s="261" t="s">
        <v>692</v>
      </c>
      <c r="BF39" s="261"/>
      <c r="BG39" s="261" t="s">
        <v>692</v>
      </c>
      <c r="BH39" s="261"/>
      <c r="BI39" s="261" t="s">
        <v>696</v>
      </c>
      <c r="BJ39" s="261"/>
      <c r="BK39" s="261" t="s">
        <v>692</v>
      </c>
      <c r="BL39" s="308"/>
    </row>
    <row r="40" spans="1:79" x14ac:dyDescent="0.25">
      <c r="A40" s="343"/>
      <c r="B40" s="261"/>
      <c r="C40" s="296"/>
      <c r="D40" s="261"/>
      <c r="E40" s="261"/>
      <c r="F40" s="261"/>
      <c r="G40" s="261"/>
      <c r="H40" s="261"/>
      <c r="I40" s="261"/>
      <c r="J40" s="261"/>
      <c r="K40" s="261"/>
      <c r="L40" s="261"/>
      <c r="M40" s="261"/>
      <c r="N40" s="261"/>
      <c r="O40" s="261"/>
      <c r="P40" s="261"/>
      <c r="Q40" s="261"/>
      <c r="R40" s="261"/>
      <c r="S40" s="261"/>
      <c r="T40" s="261"/>
      <c r="U40" s="261"/>
      <c r="V40" s="261"/>
      <c r="W40" s="261"/>
      <c r="X40" s="261"/>
      <c r="Y40" s="261"/>
      <c r="Z40" s="261"/>
      <c r="AA40" s="259"/>
      <c r="AB40" s="259"/>
      <c r="AC40" s="259"/>
      <c r="AD40" s="259"/>
      <c r="AE40" s="259"/>
      <c r="AF40" s="259"/>
      <c r="AG40" s="261"/>
      <c r="AH40" s="261"/>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1"/>
      <c r="BF40" s="261"/>
      <c r="BG40" s="261"/>
      <c r="BH40" s="261"/>
      <c r="BI40" s="261"/>
      <c r="BJ40" s="261"/>
      <c r="BK40" s="261"/>
      <c r="BL40" s="326"/>
    </row>
    <row r="41" spans="1:79" x14ac:dyDescent="0.25">
      <c r="A41" s="343"/>
      <c r="B41" s="261"/>
      <c r="C41" s="296"/>
      <c r="D41" s="261"/>
      <c r="E41" s="261"/>
      <c r="F41" s="261"/>
      <c r="G41" s="261"/>
      <c r="H41" s="261"/>
      <c r="I41" s="261"/>
      <c r="J41" s="261"/>
      <c r="K41" s="261"/>
      <c r="L41" s="261"/>
      <c r="M41" s="261"/>
      <c r="N41" s="261"/>
      <c r="O41" s="261"/>
      <c r="P41" s="261"/>
      <c r="Q41" s="261"/>
      <c r="R41" s="261"/>
      <c r="S41" s="261"/>
      <c r="T41" s="261"/>
      <c r="U41" s="261"/>
      <c r="V41" s="261"/>
      <c r="W41" s="261"/>
      <c r="X41" s="261"/>
      <c r="Y41" s="261"/>
      <c r="Z41" s="261"/>
      <c r="AA41" s="259"/>
      <c r="AB41" s="259"/>
      <c r="AC41" s="259"/>
      <c r="AD41" s="259"/>
      <c r="AE41" s="259"/>
      <c r="AF41" s="259"/>
      <c r="AG41" s="261"/>
      <c r="AH41" s="261"/>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1"/>
      <c r="BF41" s="261"/>
      <c r="BG41" s="261"/>
      <c r="BH41" s="261"/>
      <c r="BI41" s="261"/>
      <c r="BJ41" s="261"/>
      <c r="BK41" s="261"/>
      <c r="BL41" s="307"/>
    </row>
    <row r="42" spans="1:79" x14ac:dyDescent="0.25">
      <c r="A42" s="343"/>
      <c r="B42" s="217" t="s">
        <v>405</v>
      </c>
      <c r="C42" s="332" t="s">
        <v>410</v>
      </c>
      <c r="D42" s="261" t="s">
        <v>694</v>
      </c>
      <c r="E42" s="261"/>
      <c r="F42" s="261" t="s">
        <v>692</v>
      </c>
      <c r="G42" s="261"/>
      <c r="H42" s="261" t="s">
        <v>692</v>
      </c>
      <c r="I42" s="261"/>
      <c r="J42" s="261" t="s">
        <v>692</v>
      </c>
      <c r="K42" s="261"/>
      <c r="L42" s="261" t="s">
        <v>692</v>
      </c>
      <c r="M42" s="261"/>
      <c r="N42" s="261" t="s">
        <v>692</v>
      </c>
      <c r="O42" s="261"/>
      <c r="P42" s="261" t="s">
        <v>692</v>
      </c>
      <c r="Q42" s="261"/>
      <c r="R42" s="261" t="s">
        <v>692</v>
      </c>
      <c r="S42" s="261"/>
      <c r="T42" s="261" t="s">
        <v>692</v>
      </c>
      <c r="U42" s="261"/>
      <c r="V42" s="261"/>
      <c r="W42" s="261" t="s">
        <v>692</v>
      </c>
      <c r="X42" s="261"/>
      <c r="Y42" s="261" t="s">
        <v>692</v>
      </c>
      <c r="Z42" s="261"/>
      <c r="AA42" s="259" t="s">
        <v>692</v>
      </c>
      <c r="AB42" s="259"/>
      <c r="AC42" s="259" t="s">
        <v>692</v>
      </c>
      <c r="AD42" s="259"/>
      <c r="AE42" s="259" t="s">
        <v>692</v>
      </c>
      <c r="AF42" s="259"/>
      <c r="AG42" s="261" t="s">
        <v>692</v>
      </c>
      <c r="AH42" s="261"/>
      <c r="AI42" s="261" t="s">
        <v>692</v>
      </c>
      <c r="AJ42" s="261"/>
      <c r="AK42" s="261" t="s">
        <v>692</v>
      </c>
      <c r="AL42" s="261"/>
      <c r="AM42" s="261" t="s">
        <v>692</v>
      </c>
      <c r="AN42" s="261"/>
      <c r="AO42" s="261" t="s">
        <v>692</v>
      </c>
      <c r="AP42" s="261"/>
      <c r="AQ42" s="261" t="s">
        <v>692</v>
      </c>
      <c r="AR42" s="261"/>
      <c r="AS42" s="261" t="s">
        <v>692</v>
      </c>
      <c r="AT42" s="261"/>
      <c r="AU42" s="261" t="s">
        <v>692</v>
      </c>
      <c r="AV42" s="261"/>
      <c r="AW42" s="261" t="s">
        <v>700</v>
      </c>
      <c r="AX42" s="261"/>
      <c r="AY42" s="261" t="s">
        <v>694</v>
      </c>
      <c r="AZ42" s="261"/>
      <c r="BA42" s="261" t="s">
        <v>694</v>
      </c>
      <c r="BB42" s="261"/>
      <c r="BC42" s="261" t="s">
        <v>692</v>
      </c>
      <c r="BD42" s="261"/>
      <c r="BE42" s="261" t="s">
        <v>692</v>
      </c>
      <c r="BF42" s="261"/>
      <c r="BG42" s="261" t="s">
        <v>692</v>
      </c>
      <c r="BH42" s="261"/>
      <c r="BI42" s="261" t="s">
        <v>700</v>
      </c>
      <c r="BJ42" s="261"/>
      <c r="BK42" s="261" t="s">
        <v>692</v>
      </c>
      <c r="BL42" s="308"/>
    </row>
    <row r="43" spans="1:79" x14ac:dyDescent="0.25">
      <c r="A43" s="343"/>
      <c r="B43" s="261"/>
      <c r="C43" s="296"/>
      <c r="D43" s="261"/>
      <c r="E43" s="261"/>
      <c r="F43" s="261"/>
      <c r="G43" s="261"/>
      <c r="H43" s="261"/>
      <c r="I43" s="261"/>
      <c r="J43" s="261"/>
      <c r="K43" s="261"/>
      <c r="L43" s="261"/>
      <c r="M43" s="261"/>
      <c r="N43" s="261"/>
      <c r="O43" s="261"/>
      <c r="P43" s="261"/>
      <c r="Q43" s="261"/>
      <c r="R43" s="261"/>
      <c r="S43" s="261"/>
      <c r="T43" s="261"/>
      <c r="U43" s="261"/>
      <c r="V43" s="261"/>
      <c r="W43" s="261"/>
      <c r="X43" s="261"/>
      <c r="Y43" s="261"/>
      <c r="Z43" s="261"/>
      <c r="AA43" s="259"/>
      <c r="AB43" s="259"/>
      <c r="AC43" s="259"/>
      <c r="AD43" s="259"/>
      <c r="AE43" s="259"/>
      <c r="AF43" s="259"/>
      <c r="AG43" s="261"/>
      <c r="AH43" s="261"/>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1"/>
      <c r="BF43" s="261"/>
      <c r="BG43" s="261"/>
      <c r="BH43" s="261"/>
      <c r="BI43" s="261"/>
      <c r="BJ43" s="261"/>
      <c r="BK43" s="261"/>
      <c r="BL43" s="326"/>
    </row>
    <row r="44" spans="1:79" x14ac:dyDescent="0.25">
      <c r="A44" s="344"/>
      <c r="B44" s="263"/>
      <c r="C44" s="333"/>
      <c r="D44" s="263"/>
      <c r="E44" s="263"/>
      <c r="F44" s="263"/>
      <c r="G44" s="263"/>
      <c r="H44" s="263"/>
      <c r="I44" s="263"/>
      <c r="J44" s="263"/>
      <c r="K44" s="263"/>
      <c r="L44" s="263"/>
      <c r="M44" s="263"/>
      <c r="N44" s="263"/>
      <c r="O44" s="263"/>
      <c r="P44" s="263"/>
      <c r="Q44" s="263"/>
      <c r="R44" s="263"/>
      <c r="S44" s="263"/>
      <c r="T44" s="263"/>
      <c r="U44" s="263"/>
      <c r="V44" s="263"/>
      <c r="W44" s="263"/>
      <c r="X44" s="263"/>
      <c r="Y44" s="263"/>
      <c r="Z44" s="263"/>
      <c r="AA44" s="275"/>
      <c r="AB44" s="275"/>
      <c r="AC44" s="275"/>
      <c r="AD44" s="275"/>
      <c r="AE44" s="275"/>
      <c r="AF44" s="275"/>
      <c r="AG44" s="263"/>
      <c r="AH44" s="263"/>
      <c r="AI44" s="263"/>
      <c r="AJ44" s="263"/>
      <c r="AK44" s="263"/>
      <c r="AL44" s="263"/>
      <c r="AM44" s="263"/>
      <c r="AN44" s="263"/>
      <c r="AO44" s="263"/>
      <c r="AP44" s="263"/>
      <c r="AQ44" s="263"/>
      <c r="AR44" s="263"/>
      <c r="AS44" s="263"/>
      <c r="AT44" s="263"/>
      <c r="AU44" s="263"/>
      <c r="AV44" s="263"/>
      <c r="AW44" s="263"/>
      <c r="AX44" s="263"/>
      <c r="AY44" s="263"/>
      <c r="AZ44" s="263"/>
      <c r="BA44" s="263"/>
      <c r="BB44" s="263"/>
      <c r="BC44" s="263"/>
      <c r="BD44" s="263"/>
      <c r="BE44" s="263"/>
      <c r="BF44" s="263"/>
      <c r="BG44" s="263"/>
      <c r="BH44" s="263"/>
      <c r="BI44" s="263"/>
      <c r="BJ44" s="263"/>
      <c r="BK44" s="263"/>
      <c r="BL44" s="327"/>
    </row>
    <row r="101" spans="3:66" x14ac:dyDescent="0.25">
      <c r="C101" s="22" t="s">
        <v>778</v>
      </c>
      <c r="F101" s="296" t="s">
        <v>779</v>
      </c>
      <c r="G101" s="296"/>
      <c r="H101" s="296"/>
      <c r="I101" s="296"/>
      <c r="J101" s="296"/>
      <c r="K101" s="296"/>
      <c r="L101" s="296"/>
      <c r="M101" s="296"/>
      <c r="N101" s="296"/>
      <c r="O101" s="296"/>
      <c r="P101" s="296"/>
      <c r="Q101" s="296"/>
      <c r="R101" s="296"/>
      <c r="S101" s="296"/>
      <c r="T101" s="296"/>
      <c r="U101" s="296"/>
      <c r="V101" s="296"/>
      <c r="W101" s="296"/>
      <c r="X101" s="296"/>
      <c r="Y101" s="296"/>
      <c r="Z101" s="296"/>
      <c r="AA101" s="296"/>
      <c r="AB101" s="296"/>
      <c r="AC101" s="296"/>
      <c r="AD101" s="296"/>
      <c r="AE101" s="296"/>
      <c r="AF101" s="296"/>
      <c r="AG101" s="296"/>
      <c r="AH101" s="296"/>
      <c r="AI101" s="296"/>
      <c r="AJ101" s="296"/>
      <c r="AK101" s="296"/>
      <c r="AL101" s="296"/>
      <c r="AM101" s="296"/>
      <c r="AN101" s="296"/>
      <c r="AO101" s="296"/>
      <c r="AP101" s="296"/>
      <c r="AQ101" s="296"/>
      <c r="AR101" s="296"/>
      <c r="AS101" s="296"/>
      <c r="AT101" s="296"/>
      <c r="AU101" s="296"/>
      <c r="AV101" s="296"/>
      <c r="AW101" s="296"/>
      <c r="AX101" s="296"/>
      <c r="AY101" s="296"/>
      <c r="AZ101" s="296"/>
      <c r="BA101" s="296"/>
      <c r="BB101" s="296"/>
      <c r="BC101" s="296"/>
      <c r="BD101" s="296"/>
      <c r="BE101" s="296"/>
      <c r="BF101" s="296"/>
      <c r="BG101" s="296"/>
      <c r="BH101" s="296"/>
      <c r="BI101" s="296"/>
      <c r="BJ101" s="296"/>
      <c r="BK101" s="296"/>
      <c r="BL101" s="296"/>
      <c r="BM101" s="296"/>
      <c r="BN101" s="297"/>
    </row>
    <row r="102" spans="3:66" x14ac:dyDescent="0.25">
      <c r="F102" s="298" t="s">
        <v>660</v>
      </c>
      <c r="G102" s="298"/>
      <c r="H102" s="298"/>
      <c r="I102" s="298"/>
      <c r="J102" s="298"/>
      <c r="K102" s="298"/>
      <c r="L102" s="298"/>
      <c r="M102" s="298"/>
      <c r="N102" s="298"/>
      <c r="O102" s="298"/>
      <c r="P102" s="298"/>
      <c r="Q102" s="298"/>
      <c r="R102" s="298"/>
      <c r="S102" s="298"/>
      <c r="T102" s="298"/>
      <c r="U102" s="298"/>
      <c r="V102" s="298"/>
      <c r="W102" s="298"/>
      <c r="X102" s="298"/>
      <c r="Y102" s="298"/>
      <c r="Z102" s="298"/>
      <c r="AA102" s="298"/>
      <c r="AB102" s="298"/>
      <c r="AC102" s="298"/>
      <c r="AD102" s="298"/>
      <c r="AE102" s="298"/>
      <c r="AF102" s="298"/>
      <c r="AG102" s="298"/>
      <c r="AH102" s="298"/>
      <c r="AI102" s="298"/>
      <c r="AJ102" s="298"/>
      <c r="AK102" s="298"/>
      <c r="AL102" s="298"/>
      <c r="AM102" s="298"/>
      <c r="AN102" s="298"/>
      <c r="AO102" s="298"/>
      <c r="AP102" s="298"/>
      <c r="AQ102" s="299"/>
      <c r="AR102" s="299"/>
      <c r="AS102" s="299"/>
      <c r="AT102" s="299"/>
      <c r="AU102" s="299"/>
      <c r="AV102" s="299"/>
      <c r="AW102" s="299"/>
      <c r="AX102" s="299"/>
      <c r="AY102" s="299"/>
      <c r="AZ102" s="300"/>
      <c r="BA102" s="301"/>
      <c r="BB102" s="301"/>
      <c r="BC102" s="301"/>
      <c r="BD102" s="301"/>
      <c r="BE102" s="301"/>
      <c r="BF102" s="301"/>
      <c r="BG102" s="301"/>
      <c r="BH102" s="301"/>
      <c r="BI102" s="301"/>
      <c r="BJ102" s="301"/>
      <c r="BK102" s="301"/>
      <c r="BL102" s="301"/>
      <c r="BM102" s="302"/>
      <c r="BN102" s="303"/>
    </row>
    <row r="103" spans="3:66" x14ac:dyDescent="0.25">
      <c r="D103" s="35" t="s">
        <v>240</v>
      </c>
      <c r="E103" s="113" t="s">
        <v>777</v>
      </c>
      <c r="F103" s="284" t="s">
        <v>664</v>
      </c>
      <c r="G103" s="285"/>
      <c r="H103" s="284"/>
      <c r="I103" s="285"/>
      <c r="J103" s="284"/>
      <c r="K103" s="285"/>
      <c r="L103" s="284"/>
      <c r="M103" s="285"/>
      <c r="N103" s="284"/>
      <c r="O103" s="285"/>
      <c r="P103" s="284"/>
      <c r="Q103" s="285"/>
      <c r="R103" s="284"/>
      <c r="S103" s="285"/>
      <c r="T103" s="284"/>
      <c r="U103" s="285"/>
      <c r="V103" s="295" t="s">
        <v>669</v>
      </c>
      <c r="W103" s="284"/>
      <c r="X103" s="285"/>
      <c r="Y103" s="284"/>
      <c r="Z103" s="285"/>
      <c r="AA103" s="284"/>
      <c r="AB103" s="284"/>
      <c r="AC103" s="284"/>
      <c r="AD103" s="284"/>
      <c r="AE103" s="284"/>
      <c r="AF103" s="284"/>
      <c r="AG103" s="284"/>
      <c r="AH103" s="285"/>
      <c r="AI103" s="284"/>
      <c r="AJ103" s="285"/>
      <c r="AK103" s="284"/>
      <c r="AL103" s="285"/>
      <c r="AM103" s="284"/>
      <c r="AN103" s="285"/>
      <c r="AO103" s="284"/>
      <c r="AP103" s="285"/>
      <c r="AQ103" s="284"/>
      <c r="AR103" s="285"/>
      <c r="AS103" s="284"/>
      <c r="AT103" s="285"/>
      <c r="AU103" s="284"/>
      <c r="AV103" s="285"/>
      <c r="AW103" s="284"/>
      <c r="AX103" s="285"/>
      <c r="AY103" s="284"/>
      <c r="AZ103" s="285"/>
      <c r="BA103" s="293"/>
      <c r="BB103" s="294"/>
      <c r="BC103" s="293"/>
      <c r="BD103" s="294"/>
      <c r="BE103" s="293"/>
      <c r="BF103" s="294"/>
      <c r="BG103" s="293"/>
      <c r="BH103" s="294"/>
      <c r="BI103" s="293"/>
      <c r="BJ103" s="294"/>
      <c r="BK103" s="293"/>
      <c r="BL103" s="294"/>
      <c r="BM103" s="291"/>
      <c r="BN103" s="292"/>
    </row>
    <row r="104" spans="3:66" x14ac:dyDescent="0.25">
      <c r="D104" s="288" t="s">
        <v>780</v>
      </c>
      <c r="F104" s="119" t="s">
        <v>707</v>
      </c>
      <c r="G104" s="279" t="s">
        <v>694</v>
      </c>
      <c r="H104" s="279" t="s">
        <v>692</v>
      </c>
      <c r="I104" s="119" t="s">
        <v>683</v>
      </c>
      <c r="J104" s="119" t="s">
        <v>683</v>
      </c>
      <c r="K104" s="280" t="s">
        <v>692</v>
      </c>
      <c r="L104" s="279" t="s">
        <v>692</v>
      </c>
      <c r="M104" s="119" t="s">
        <v>683</v>
      </c>
      <c r="N104" s="119" t="s">
        <v>683</v>
      </c>
      <c r="O104" s="279" t="s">
        <v>692</v>
      </c>
      <c r="P104" s="279" t="s">
        <v>692</v>
      </c>
      <c r="Q104" s="119"/>
      <c r="R104" s="119" t="s">
        <v>688</v>
      </c>
      <c r="S104" s="279" t="s">
        <v>695</v>
      </c>
      <c r="T104" s="279" t="s">
        <v>692</v>
      </c>
      <c r="U104" s="119"/>
      <c r="V104" s="119"/>
      <c r="W104" s="119" t="s">
        <v>683</v>
      </c>
      <c r="X104" s="279" t="s">
        <v>692</v>
      </c>
      <c r="Y104" s="279" t="s">
        <v>692</v>
      </c>
      <c r="Z104" s="119" t="s">
        <v>683</v>
      </c>
      <c r="AA104" s="119"/>
      <c r="AB104" s="119"/>
      <c r="AC104" s="119"/>
      <c r="AD104" s="119"/>
      <c r="AE104" s="119"/>
      <c r="AF104" s="119"/>
      <c r="AG104" s="119" t="s">
        <v>687</v>
      </c>
      <c r="AH104" s="279" t="s">
        <v>692</v>
      </c>
      <c r="AI104" s="283" t="s">
        <v>692</v>
      </c>
      <c r="AJ104" s="119" t="s">
        <v>683</v>
      </c>
      <c r="AK104" s="119" t="s">
        <v>683</v>
      </c>
      <c r="AL104" s="279" t="s">
        <v>692</v>
      </c>
      <c r="AM104" s="279" t="s">
        <v>701</v>
      </c>
      <c r="AN104" s="119" t="s">
        <v>683</v>
      </c>
      <c r="AO104" s="119" t="s">
        <v>688</v>
      </c>
      <c r="AP104" s="279" t="s">
        <v>695</v>
      </c>
      <c r="AQ104" s="280" t="s">
        <v>694</v>
      </c>
      <c r="AR104" s="119" t="s">
        <v>687</v>
      </c>
      <c r="AS104" s="119" t="s">
        <v>683</v>
      </c>
      <c r="AT104" s="283" t="s">
        <v>692</v>
      </c>
      <c r="AU104" s="279" t="s">
        <v>695</v>
      </c>
      <c r="AV104" s="119" t="s">
        <v>683</v>
      </c>
      <c r="AW104" s="21" t="s">
        <v>683</v>
      </c>
      <c r="AX104" s="287" t="s">
        <v>693</v>
      </c>
      <c r="AY104" s="287" t="s">
        <v>692</v>
      </c>
      <c r="AZ104" s="21" t="s">
        <v>683</v>
      </c>
    </row>
    <row r="105" spans="3:66" x14ac:dyDescent="0.25">
      <c r="D105" s="289"/>
      <c r="F105" s="119" t="s">
        <v>688</v>
      </c>
      <c r="G105" s="279"/>
      <c r="H105" s="279"/>
      <c r="I105" s="119" t="s">
        <v>683</v>
      </c>
      <c r="J105" s="119" t="s">
        <v>683</v>
      </c>
      <c r="K105" s="281"/>
      <c r="L105" s="279"/>
      <c r="M105" s="119" t="s">
        <v>683</v>
      </c>
      <c r="N105" s="119" t="s">
        <v>683</v>
      </c>
      <c r="O105" s="279"/>
      <c r="P105" s="279"/>
      <c r="Q105" s="119"/>
      <c r="R105" s="119" t="s">
        <v>683</v>
      </c>
      <c r="S105" s="279"/>
      <c r="T105" s="279"/>
      <c r="U105" s="119"/>
      <c r="V105" s="119"/>
      <c r="W105" s="119" t="s">
        <v>683</v>
      </c>
      <c r="X105" s="279"/>
      <c r="Y105" s="279"/>
      <c r="Z105" s="119" t="s">
        <v>683</v>
      </c>
      <c r="AA105" s="119"/>
      <c r="AB105" s="119"/>
      <c r="AC105" s="119"/>
      <c r="AD105" s="119"/>
      <c r="AE105" s="119"/>
      <c r="AF105" s="119"/>
      <c r="AG105" s="119" t="s">
        <v>687</v>
      </c>
      <c r="AH105" s="279"/>
      <c r="AI105" s="283"/>
      <c r="AJ105" s="119" t="s">
        <v>683</v>
      </c>
      <c r="AK105" s="119" t="s">
        <v>683</v>
      </c>
      <c r="AL105" s="279"/>
      <c r="AM105" s="279"/>
      <c r="AN105" s="119" t="s">
        <v>683</v>
      </c>
      <c r="AO105" s="119" t="s">
        <v>683</v>
      </c>
      <c r="AP105" s="279"/>
      <c r="AQ105" s="281"/>
      <c r="AR105" s="119" t="s">
        <v>687</v>
      </c>
      <c r="AS105" s="119" t="s">
        <v>683</v>
      </c>
      <c r="AT105" s="283"/>
      <c r="AU105" s="279"/>
      <c r="AV105" s="119" t="s">
        <v>683</v>
      </c>
      <c r="AW105" s="21" t="s">
        <v>683</v>
      </c>
      <c r="AX105" s="287"/>
      <c r="AY105" s="287"/>
      <c r="AZ105" s="21" t="s">
        <v>683</v>
      </c>
    </row>
    <row r="106" spans="3:66" x14ac:dyDescent="0.25">
      <c r="D106" s="290"/>
      <c r="F106" s="119" t="s">
        <v>683</v>
      </c>
      <c r="G106" s="279"/>
      <c r="H106" s="279"/>
      <c r="I106" s="119" t="s">
        <v>683</v>
      </c>
      <c r="J106" s="119" t="s">
        <v>683</v>
      </c>
      <c r="K106" s="282"/>
      <c r="L106" s="279"/>
      <c r="M106" s="119" t="s">
        <v>683</v>
      </c>
      <c r="N106" s="119" t="s">
        <v>683</v>
      </c>
      <c r="O106" s="279"/>
      <c r="P106" s="279"/>
      <c r="Q106" s="119"/>
      <c r="R106" s="119" t="s">
        <v>688</v>
      </c>
      <c r="S106" s="279"/>
      <c r="T106" s="279"/>
      <c r="U106" s="119"/>
      <c r="V106" s="119"/>
      <c r="W106" s="119" t="s">
        <v>683</v>
      </c>
      <c r="X106" s="279"/>
      <c r="Y106" s="279"/>
      <c r="Z106" s="119" t="s">
        <v>683</v>
      </c>
      <c r="AA106" s="119"/>
      <c r="AB106" s="119"/>
      <c r="AC106" s="119"/>
      <c r="AD106" s="119"/>
      <c r="AE106" s="119"/>
      <c r="AF106" s="119"/>
      <c r="AG106" s="119" t="s">
        <v>687</v>
      </c>
      <c r="AH106" s="279"/>
      <c r="AI106" s="283"/>
      <c r="AJ106" s="119" t="s">
        <v>683</v>
      </c>
      <c r="AK106" s="119" t="s">
        <v>683</v>
      </c>
      <c r="AL106" s="279"/>
      <c r="AM106" s="279"/>
      <c r="AN106" s="119" t="s">
        <v>683</v>
      </c>
      <c r="AO106" s="119" t="s">
        <v>688</v>
      </c>
      <c r="AP106" s="279"/>
      <c r="AQ106" s="282"/>
      <c r="AR106" s="119" t="s">
        <v>687</v>
      </c>
      <c r="AS106" s="119" t="s">
        <v>683</v>
      </c>
      <c r="AT106" s="283"/>
      <c r="AU106" s="279"/>
      <c r="AV106" s="119" t="s">
        <v>683</v>
      </c>
      <c r="AW106" s="21" t="s">
        <v>683</v>
      </c>
      <c r="AX106" s="287"/>
      <c r="AY106" s="287"/>
      <c r="AZ106" s="21" t="s">
        <v>683</v>
      </c>
    </row>
    <row r="107" spans="3:66" x14ac:dyDescent="0.25">
      <c r="D107" s="288" t="s">
        <v>781</v>
      </c>
      <c r="F107" s="119" t="s">
        <v>683</v>
      </c>
      <c r="G107" s="279" t="s">
        <v>692</v>
      </c>
      <c r="H107" s="279" t="s">
        <v>692</v>
      </c>
      <c r="I107" s="119" t="s">
        <v>683</v>
      </c>
      <c r="J107" s="119" t="s">
        <v>683</v>
      </c>
      <c r="K107" s="279" t="s">
        <v>692</v>
      </c>
      <c r="L107" s="279" t="s">
        <v>692</v>
      </c>
      <c r="M107" s="119" t="s">
        <v>683</v>
      </c>
      <c r="N107" s="119" t="s">
        <v>683</v>
      </c>
      <c r="O107" s="279" t="s">
        <v>692</v>
      </c>
      <c r="P107" s="279" t="s">
        <v>692</v>
      </c>
      <c r="Q107" s="119"/>
      <c r="R107" s="119" t="s">
        <v>683</v>
      </c>
      <c r="S107" s="279" t="s">
        <v>699</v>
      </c>
      <c r="T107" s="279" t="s">
        <v>692</v>
      </c>
      <c r="U107" s="119"/>
      <c r="V107" s="119"/>
      <c r="W107" s="119" t="s">
        <v>683</v>
      </c>
      <c r="X107" s="279" t="s">
        <v>692</v>
      </c>
      <c r="Y107" s="279" t="s">
        <v>692</v>
      </c>
      <c r="Z107" s="119" t="s">
        <v>683</v>
      </c>
      <c r="AA107" s="119"/>
      <c r="AB107" s="119"/>
      <c r="AC107" s="119"/>
      <c r="AD107" s="119"/>
      <c r="AE107" s="119"/>
      <c r="AF107" s="119"/>
      <c r="AG107" s="119" t="s">
        <v>687</v>
      </c>
      <c r="AH107" s="279" t="s">
        <v>692</v>
      </c>
      <c r="AI107" s="283" t="s">
        <v>692</v>
      </c>
      <c r="AJ107" s="119" t="s">
        <v>683</v>
      </c>
      <c r="AK107" s="119" t="s">
        <v>683</v>
      </c>
      <c r="AL107" s="280" t="s">
        <v>699</v>
      </c>
      <c r="AM107" s="279" t="s">
        <v>695</v>
      </c>
      <c r="AN107" s="119" t="s">
        <v>688</v>
      </c>
      <c r="AO107" s="119" t="s">
        <v>688</v>
      </c>
      <c r="AP107" s="279" t="s">
        <v>701</v>
      </c>
      <c r="AQ107" s="279" t="s">
        <v>694</v>
      </c>
      <c r="AR107" s="119" t="s">
        <v>687</v>
      </c>
      <c r="AS107" s="119" t="s">
        <v>683</v>
      </c>
      <c r="AT107" s="283" t="s">
        <v>692</v>
      </c>
      <c r="AU107" s="279" t="s">
        <v>701</v>
      </c>
      <c r="AV107" s="119" t="s">
        <v>683</v>
      </c>
      <c r="AW107" s="21" t="s">
        <v>683</v>
      </c>
      <c r="AX107" s="287" t="s">
        <v>693</v>
      </c>
      <c r="AY107" s="287" t="s">
        <v>693</v>
      </c>
      <c r="AZ107" s="21" t="s">
        <v>683</v>
      </c>
    </row>
    <row r="108" spans="3:66" x14ac:dyDescent="0.25">
      <c r="D108" s="289"/>
      <c r="F108" s="119" t="s">
        <v>683</v>
      </c>
      <c r="G108" s="279"/>
      <c r="H108" s="279"/>
      <c r="I108" s="119" t="s">
        <v>683</v>
      </c>
      <c r="J108" s="119" t="s">
        <v>683</v>
      </c>
      <c r="K108" s="279"/>
      <c r="L108" s="279"/>
      <c r="M108" s="119" t="s">
        <v>683</v>
      </c>
      <c r="N108" s="119" t="s">
        <v>683</v>
      </c>
      <c r="O108" s="279"/>
      <c r="P108" s="279"/>
      <c r="Q108" s="119"/>
      <c r="R108" s="119" t="s">
        <v>688</v>
      </c>
      <c r="S108" s="279"/>
      <c r="T108" s="279"/>
      <c r="U108" s="119"/>
      <c r="V108" s="119"/>
      <c r="W108" s="119" t="s">
        <v>683</v>
      </c>
      <c r="X108" s="279"/>
      <c r="Y108" s="279"/>
      <c r="Z108" s="119" t="s">
        <v>683</v>
      </c>
      <c r="AA108" s="119"/>
      <c r="AB108" s="119"/>
      <c r="AC108" s="119"/>
      <c r="AD108" s="119"/>
      <c r="AE108" s="119"/>
      <c r="AF108" s="119"/>
      <c r="AG108" s="119" t="s">
        <v>687</v>
      </c>
      <c r="AH108" s="279"/>
      <c r="AI108" s="283"/>
      <c r="AJ108" s="119" t="s">
        <v>683</v>
      </c>
      <c r="AK108" s="119" t="s">
        <v>688</v>
      </c>
      <c r="AL108" s="281"/>
      <c r="AM108" s="279"/>
      <c r="AN108" s="119" t="s">
        <v>688</v>
      </c>
      <c r="AO108" s="119" t="s">
        <v>688</v>
      </c>
      <c r="AP108" s="279"/>
      <c r="AQ108" s="279"/>
      <c r="AR108" s="119" t="s">
        <v>687</v>
      </c>
      <c r="AS108" s="119" t="s">
        <v>683</v>
      </c>
      <c r="AT108" s="283"/>
      <c r="AU108" s="279"/>
      <c r="AV108" s="119" t="s">
        <v>688</v>
      </c>
      <c r="AW108" s="21" t="s">
        <v>683</v>
      </c>
      <c r="AX108" s="287"/>
      <c r="AY108" s="287"/>
      <c r="AZ108" s="21" t="s">
        <v>683</v>
      </c>
    </row>
    <row r="109" spans="3:66" x14ac:dyDescent="0.25">
      <c r="D109" s="290"/>
      <c r="F109" s="119" t="s">
        <v>683</v>
      </c>
      <c r="G109" s="279"/>
      <c r="H109" s="279"/>
      <c r="I109" s="119" t="s">
        <v>683</v>
      </c>
      <c r="J109" s="119" t="s">
        <v>683</v>
      </c>
      <c r="K109" s="279"/>
      <c r="L109" s="279"/>
      <c r="M109" s="119" t="s">
        <v>683</v>
      </c>
      <c r="N109" s="119" t="s">
        <v>683</v>
      </c>
      <c r="O109" s="279"/>
      <c r="P109" s="279"/>
      <c r="Q109" s="119"/>
      <c r="R109" s="119" t="s">
        <v>683</v>
      </c>
      <c r="S109" s="279"/>
      <c r="T109" s="279"/>
      <c r="U109" s="119"/>
      <c r="V109" s="119"/>
      <c r="W109" s="119" t="s">
        <v>683</v>
      </c>
      <c r="X109" s="279"/>
      <c r="Y109" s="279"/>
      <c r="Z109" s="119" t="s">
        <v>683</v>
      </c>
      <c r="AA109" s="119"/>
      <c r="AB109" s="119"/>
      <c r="AC109" s="119"/>
      <c r="AD109" s="119"/>
      <c r="AE109" s="119"/>
      <c r="AF109" s="119"/>
      <c r="AG109" s="119" t="s">
        <v>687</v>
      </c>
      <c r="AH109" s="279"/>
      <c r="AI109" s="283"/>
      <c r="AJ109" s="119" t="s">
        <v>683</v>
      </c>
      <c r="AK109" s="119" t="s">
        <v>683</v>
      </c>
      <c r="AL109" s="282"/>
      <c r="AM109" s="279"/>
      <c r="AN109" s="119" t="s">
        <v>688</v>
      </c>
      <c r="AO109" s="119" t="s">
        <v>688</v>
      </c>
      <c r="AP109" s="279"/>
      <c r="AQ109" s="279"/>
      <c r="AR109" s="119" t="s">
        <v>687</v>
      </c>
      <c r="AS109" s="119" t="s">
        <v>683</v>
      </c>
      <c r="AT109" s="283"/>
      <c r="AU109" s="279"/>
      <c r="AV109" s="119" t="s">
        <v>683</v>
      </c>
      <c r="AW109" s="21" t="s">
        <v>683</v>
      </c>
      <c r="AX109" s="287"/>
      <c r="AY109" s="287"/>
      <c r="AZ109" s="21" t="s">
        <v>683</v>
      </c>
    </row>
    <row r="112" spans="3:66" x14ac:dyDescent="0.25">
      <c r="C112" s="22" t="s">
        <v>709</v>
      </c>
    </row>
    <row r="114" spans="4:66" x14ac:dyDescent="0.25">
      <c r="F114" s="296" t="s">
        <v>779</v>
      </c>
      <c r="G114" s="296"/>
      <c r="H114" s="296"/>
      <c r="I114" s="296"/>
      <c r="J114" s="296"/>
      <c r="K114" s="296"/>
      <c r="L114" s="296"/>
      <c r="M114" s="296"/>
      <c r="N114" s="296"/>
      <c r="O114" s="296"/>
      <c r="P114" s="296"/>
      <c r="Q114" s="296"/>
      <c r="R114" s="296"/>
      <c r="S114" s="296"/>
      <c r="T114" s="296"/>
      <c r="U114" s="296"/>
      <c r="V114" s="296"/>
      <c r="W114" s="296"/>
      <c r="X114" s="296"/>
      <c r="Y114" s="296"/>
      <c r="Z114" s="296"/>
      <c r="AA114" s="296"/>
      <c r="AB114" s="296"/>
      <c r="AC114" s="296"/>
      <c r="AD114" s="296"/>
      <c r="AE114" s="296"/>
      <c r="AF114" s="296"/>
      <c r="AG114" s="296"/>
      <c r="AH114" s="296"/>
      <c r="AI114" s="296"/>
      <c r="AJ114" s="296"/>
      <c r="AK114" s="296"/>
      <c r="AL114" s="296"/>
      <c r="AM114" s="296"/>
      <c r="AN114" s="296"/>
      <c r="AO114" s="296"/>
      <c r="AP114" s="296"/>
      <c r="AQ114" s="296"/>
      <c r="AR114" s="296"/>
      <c r="AS114" s="296"/>
      <c r="AT114" s="296"/>
      <c r="AU114" s="296"/>
      <c r="AV114" s="296"/>
      <c r="AW114" s="296"/>
      <c r="AX114" s="296"/>
      <c r="AY114" s="296"/>
      <c r="AZ114" s="296"/>
      <c r="BA114" s="296"/>
      <c r="BB114" s="296"/>
      <c r="BC114" s="296"/>
      <c r="BD114" s="296"/>
      <c r="BE114" s="296"/>
      <c r="BF114" s="296"/>
      <c r="BG114" s="296"/>
      <c r="BH114" s="296"/>
      <c r="BI114" s="296"/>
      <c r="BJ114" s="296"/>
      <c r="BK114" s="296"/>
      <c r="BL114" s="296"/>
      <c r="BM114" s="296"/>
      <c r="BN114" s="297"/>
    </row>
    <row r="115" spans="4:66" x14ac:dyDescent="0.25">
      <c r="F115" s="298" t="s">
        <v>660</v>
      </c>
      <c r="G115" s="298"/>
      <c r="H115" s="298"/>
      <c r="I115" s="298"/>
      <c r="J115" s="298"/>
      <c r="K115" s="298"/>
      <c r="L115" s="298"/>
      <c r="M115" s="298"/>
      <c r="N115" s="298"/>
      <c r="O115" s="298"/>
      <c r="P115" s="298"/>
      <c r="Q115" s="298"/>
      <c r="R115" s="298"/>
      <c r="S115" s="298"/>
      <c r="T115" s="298"/>
      <c r="U115" s="298"/>
      <c r="V115" s="298"/>
      <c r="W115" s="298"/>
      <c r="X115" s="298"/>
      <c r="Y115" s="298"/>
      <c r="Z115" s="298"/>
      <c r="AA115" s="298"/>
      <c r="AB115" s="298"/>
      <c r="AC115" s="298"/>
      <c r="AD115" s="298"/>
      <c r="AE115" s="298"/>
      <c r="AF115" s="298"/>
      <c r="AG115" s="298"/>
      <c r="AH115" s="298"/>
      <c r="AI115" s="298"/>
      <c r="AJ115" s="298"/>
      <c r="AK115" s="298"/>
      <c r="AL115" s="298"/>
      <c r="AM115" s="298"/>
      <c r="AN115" s="298"/>
      <c r="AO115" s="298"/>
      <c r="AP115" s="298"/>
      <c r="AQ115" s="299"/>
      <c r="AR115" s="299"/>
      <c r="AS115" s="299"/>
      <c r="AT115" s="299"/>
      <c r="AU115" s="299"/>
      <c r="AV115" s="299"/>
      <c r="AW115" s="299"/>
      <c r="AX115" s="299"/>
      <c r="AY115" s="299"/>
      <c r="AZ115" s="300"/>
      <c r="BA115" s="301"/>
      <c r="BB115" s="301"/>
      <c r="BC115" s="301"/>
      <c r="BD115" s="301"/>
      <c r="BE115" s="301"/>
      <c r="BF115" s="301"/>
      <c r="BG115" s="301"/>
      <c r="BH115" s="301"/>
      <c r="BI115" s="301"/>
      <c r="BJ115" s="301"/>
      <c r="BK115" s="301"/>
      <c r="BL115" s="301"/>
      <c r="BM115" s="302"/>
      <c r="BN115" s="303"/>
    </row>
    <row r="116" spans="4:66" x14ac:dyDescent="0.25">
      <c r="D116" s="35" t="s">
        <v>240</v>
      </c>
      <c r="E116" s="113" t="s">
        <v>777</v>
      </c>
      <c r="F116" s="284" t="s">
        <v>664</v>
      </c>
      <c r="G116" s="285"/>
      <c r="H116" s="284"/>
      <c r="I116" s="285"/>
      <c r="J116" s="284"/>
      <c r="K116" s="285"/>
      <c r="L116" s="284"/>
      <c r="M116" s="285"/>
      <c r="N116" s="284"/>
      <c r="O116" s="285"/>
      <c r="P116" s="284"/>
      <c r="Q116" s="285"/>
      <c r="R116" s="284"/>
      <c r="S116" s="285"/>
      <c r="T116" s="284"/>
      <c r="U116" s="285"/>
      <c r="V116" s="295" t="s">
        <v>669</v>
      </c>
      <c r="W116" s="284"/>
      <c r="X116" s="285"/>
      <c r="Y116" s="284"/>
      <c r="Z116" s="285"/>
      <c r="AA116" s="284"/>
      <c r="AB116" s="284"/>
      <c r="AC116" s="284"/>
      <c r="AD116" s="284"/>
      <c r="AE116" s="284"/>
      <c r="AF116" s="284"/>
      <c r="AG116" s="284"/>
      <c r="AH116" s="285"/>
      <c r="AI116" s="284"/>
      <c r="AJ116" s="285"/>
      <c r="AK116" s="284"/>
      <c r="AL116" s="285"/>
      <c r="AM116" s="284"/>
      <c r="AN116" s="285"/>
      <c r="AO116" s="284"/>
      <c r="AP116" s="285"/>
      <c r="AQ116" s="284"/>
      <c r="AR116" s="285"/>
      <c r="AS116" s="284"/>
      <c r="AT116" s="285"/>
      <c r="AU116" s="284"/>
      <c r="AV116" s="285"/>
      <c r="AW116" s="284"/>
      <c r="AX116" s="285"/>
      <c r="AY116" s="284"/>
      <c r="AZ116" s="285"/>
      <c r="BA116" s="293"/>
      <c r="BB116" s="294"/>
      <c r="BC116" s="293"/>
      <c r="BD116" s="294"/>
      <c r="BE116" s="293"/>
      <c r="BF116" s="294"/>
      <c r="BG116" s="293"/>
      <c r="BH116" s="294"/>
      <c r="BI116" s="293"/>
      <c r="BJ116" s="294"/>
      <c r="BK116" s="293"/>
      <c r="BL116" s="294"/>
      <c r="BM116" s="291"/>
      <c r="BN116" s="292"/>
    </row>
    <row r="117" spans="4:66" x14ac:dyDescent="0.25">
      <c r="D117" s="288" t="s">
        <v>782</v>
      </c>
      <c r="F117" s="119" t="s">
        <v>688</v>
      </c>
      <c r="G117" s="279" t="s">
        <v>711</v>
      </c>
      <c r="H117" s="279" t="s">
        <v>692</v>
      </c>
      <c r="I117" s="119" t="s">
        <v>683</v>
      </c>
      <c r="J117" s="119" t="s">
        <v>683</v>
      </c>
      <c r="K117" s="279" t="s">
        <v>692</v>
      </c>
      <c r="L117" s="279" t="s">
        <v>692</v>
      </c>
      <c r="M117" s="119" t="s">
        <v>683</v>
      </c>
      <c r="N117" s="119" t="s">
        <v>683</v>
      </c>
      <c r="O117" s="279" t="s">
        <v>692</v>
      </c>
      <c r="P117" s="279" t="s">
        <v>692</v>
      </c>
      <c r="Q117" s="119" t="s">
        <v>683</v>
      </c>
      <c r="R117" s="119" t="s">
        <v>707</v>
      </c>
      <c r="S117" s="279" t="s">
        <v>692</v>
      </c>
      <c r="T117" s="279" t="s">
        <v>692</v>
      </c>
      <c r="U117" s="119" t="s">
        <v>683</v>
      </c>
      <c r="V117" s="279" t="s">
        <v>692</v>
      </c>
      <c r="W117" s="119" t="s">
        <v>683</v>
      </c>
      <c r="X117" s="279" t="s">
        <v>692</v>
      </c>
      <c r="Y117" s="279" t="s">
        <v>692</v>
      </c>
      <c r="Z117" s="119" t="s">
        <v>683</v>
      </c>
      <c r="AA117" s="119"/>
      <c r="AB117" s="119"/>
      <c r="AC117" s="119"/>
      <c r="AD117" s="119"/>
      <c r="AE117" s="119"/>
      <c r="AF117" s="119"/>
      <c r="AG117" s="119" t="s">
        <v>687</v>
      </c>
      <c r="AH117" s="279" t="s">
        <v>692</v>
      </c>
      <c r="AI117" s="279" t="s">
        <v>699</v>
      </c>
      <c r="AJ117" s="119" t="s">
        <v>683</v>
      </c>
      <c r="AK117" s="119" t="s">
        <v>683</v>
      </c>
      <c r="AL117" s="279" t="s">
        <v>699</v>
      </c>
      <c r="AM117" s="279" t="s">
        <v>692</v>
      </c>
      <c r="AN117" s="119" t="s">
        <v>687</v>
      </c>
      <c r="AO117" s="119" t="s">
        <v>688</v>
      </c>
      <c r="AP117" s="279" t="s">
        <v>699</v>
      </c>
      <c r="AQ117" s="279" t="s">
        <v>692</v>
      </c>
      <c r="AR117" s="119" t="s">
        <v>687</v>
      </c>
      <c r="AS117" s="119" t="s">
        <v>683</v>
      </c>
      <c r="AT117" s="279" t="s">
        <v>692</v>
      </c>
      <c r="AU117" s="279" t="s">
        <v>699</v>
      </c>
      <c r="AV117" s="119" t="s">
        <v>683</v>
      </c>
      <c r="AW117" s="21" t="s">
        <v>683</v>
      </c>
      <c r="AX117" s="286" t="s">
        <v>692</v>
      </c>
      <c r="AY117" s="286" t="s">
        <v>692</v>
      </c>
      <c r="AZ117" s="21" t="s">
        <v>683</v>
      </c>
    </row>
    <row r="118" spans="4:66" x14ac:dyDescent="0.25">
      <c r="D118" s="289"/>
      <c r="F118" s="119" t="s">
        <v>683</v>
      </c>
      <c r="G118" s="279"/>
      <c r="H118" s="279"/>
      <c r="I118" s="119" t="s">
        <v>683</v>
      </c>
      <c r="J118" s="119" t="s">
        <v>683</v>
      </c>
      <c r="K118" s="279"/>
      <c r="L118" s="279"/>
      <c r="M118" s="119" t="s">
        <v>683</v>
      </c>
      <c r="N118" s="119" t="s">
        <v>683</v>
      </c>
      <c r="O118" s="279"/>
      <c r="P118" s="279"/>
      <c r="Q118" s="119" t="s">
        <v>683</v>
      </c>
      <c r="R118" s="119" t="s">
        <v>707</v>
      </c>
      <c r="S118" s="279"/>
      <c r="T118" s="279"/>
      <c r="U118" s="119" t="s">
        <v>683</v>
      </c>
      <c r="V118" s="279"/>
      <c r="W118" s="119" t="s">
        <v>683</v>
      </c>
      <c r="X118" s="279"/>
      <c r="Y118" s="279"/>
      <c r="Z118" s="119" t="s">
        <v>683</v>
      </c>
      <c r="AA118" s="119"/>
      <c r="AB118" s="119"/>
      <c r="AC118" s="119"/>
      <c r="AD118" s="119"/>
      <c r="AE118" s="119"/>
      <c r="AF118" s="119"/>
      <c r="AG118" s="119" t="s">
        <v>687</v>
      </c>
      <c r="AH118" s="279"/>
      <c r="AI118" s="279"/>
      <c r="AJ118" s="119" t="s">
        <v>683</v>
      </c>
      <c r="AK118" s="119" t="s">
        <v>688</v>
      </c>
      <c r="AL118" s="279"/>
      <c r="AM118" s="279"/>
      <c r="AN118" s="119" t="s">
        <v>687</v>
      </c>
      <c r="AO118" s="119" t="s">
        <v>683</v>
      </c>
      <c r="AP118" s="279"/>
      <c r="AQ118" s="279"/>
      <c r="AR118" s="119" t="s">
        <v>687</v>
      </c>
      <c r="AS118" s="119" t="s">
        <v>683</v>
      </c>
      <c r="AT118" s="279"/>
      <c r="AU118" s="279"/>
      <c r="AV118" s="119" t="s">
        <v>683</v>
      </c>
      <c r="AW118" s="21" t="s">
        <v>683</v>
      </c>
      <c r="AX118" s="286"/>
      <c r="AY118" s="286"/>
      <c r="AZ118" s="21" t="s">
        <v>683</v>
      </c>
    </row>
    <row r="119" spans="4:66" x14ac:dyDescent="0.25">
      <c r="D119" s="290"/>
      <c r="F119" s="119" t="s">
        <v>683</v>
      </c>
      <c r="G119" s="279"/>
      <c r="H119" s="279"/>
      <c r="I119" s="119" t="s">
        <v>683</v>
      </c>
      <c r="J119" s="119" t="s">
        <v>683</v>
      </c>
      <c r="K119" s="279"/>
      <c r="L119" s="279"/>
      <c r="M119" s="119" t="s">
        <v>683</v>
      </c>
      <c r="N119" s="119" t="s">
        <v>683</v>
      </c>
      <c r="O119" s="279"/>
      <c r="P119" s="279"/>
      <c r="Q119" s="119" t="s">
        <v>683</v>
      </c>
      <c r="R119" s="119" t="s">
        <v>707</v>
      </c>
      <c r="S119" s="279"/>
      <c r="T119" s="279"/>
      <c r="U119" s="119" t="s">
        <v>683</v>
      </c>
      <c r="V119" s="279"/>
      <c r="W119" s="119" t="s">
        <v>683</v>
      </c>
      <c r="X119" s="279"/>
      <c r="Y119" s="279"/>
      <c r="Z119" s="119" t="s">
        <v>683</v>
      </c>
      <c r="AA119" s="119"/>
      <c r="AB119" s="119"/>
      <c r="AC119" s="119"/>
      <c r="AD119" s="119"/>
      <c r="AE119" s="119"/>
      <c r="AF119" s="119"/>
      <c r="AG119" s="119" t="s">
        <v>687</v>
      </c>
      <c r="AH119" s="279"/>
      <c r="AI119" s="279"/>
      <c r="AJ119" s="119" t="s">
        <v>683</v>
      </c>
      <c r="AK119" s="119" t="s">
        <v>683</v>
      </c>
      <c r="AL119" s="279"/>
      <c r="AM119" s="279"/>
      <c r="AN119" s="119" t="s">
        <v>687</v>
      </c>
      <c r="AO119" s="119" t="s">
        <v>683</v>
      </c>
      <c r="AP119" s="279"/>
      <c r="AQ119" s="279"/>
      <c r="AR119" s="119" t="s">
        <v>687</v>
      </c>
      <c r="AS119" s="119" t="s">
        <v>683</v>
      </c>
      <c r="AT119" s="279"/>
      <c r="AU119" s="279"/>
      <c r="AV119" s="119" t="s">
        <v>683</v>
      </c>
      <c r="AW119" s="21" t="s">
        <v>683</v>
      </c>
      <c r="AX119" s="286"/>
      <c r="AY119" s="286"/>
      <c r="AZ119" s="21" t="s">
        <v>683</v>
      </c>
    </row>
    <row r="120" spans="4:66" x14ac:dyDescent="0.25">
      <c r="D120" s="288" t="s">
        <v>783</v>
      </c>
      <c r="F120" s="119" t="s">
        <v>683</v>
      </c>
      <c r="G120" s="279" t="s">
        <v>692</v>
      </c>
      <c r="H120" s="279" t="s">
        <v>692</v>
      </c>
      <c r="I120" s="119" t="s">
        <v>683</v>
      </c>
      <c r="J120" s="119" t="s">
        <v>683</v>
      </c>
      <c r="K120" s="279" t="s">
        <v>692</v>
      </c>
      <c r="L120" s="279" t="s">
        <v>692</v>
      </c>
      <c r="M120" s="119" t="s">
        <v>683</v>
      </c>
      <c r="N120" s="119" t="s">
        <v>683</v>
      </c>
      <c r="O120" s="279" t="s">
        <v>692</v>
      </c>
      <c r="P120" s="279" t="s">
        <v>692</v>
      </c>
      <c r="Q120" s="119" t="s">
        <v>683</v>
      </c>
      <c r="R120" s="119" t="s">
        <v>707</v>
      </c>
      <c r="S120" s="279" t="s">
        <v>692</v>
      </c>
      <c r="T120" s="279" t="s">
        <v>692</v>
      </c>
      <c r="U120" s="119" t="s">
        <v>683</v>
      </c>
      <c r="V120" s="279" t="s">
        <v>692</v>
      </c>
      <c r="W120" s="119" t="s">
        <v>683</v>
      </c>
      <c r="X120" s="279" t="s">
        <v>699</v>
      </c>
      <c r="Y120" s="279" t="s">
        <v>699</v>
      </c>
      <c r="Z120" s="119" t="s">
        <v>683</v>
      </c>
      <c r="AA120" s="119"/>
      <c r="AB120" s="119"/>
      <c r="AC120" s="119"/>
      <c r="AD120" s="119"/>
      <c r="AE120" s="119"/>
      <c r="AF120" s="119"/>
      <c r="AG120" s="119" t="s">
        <v>687</v>
      </c>
      <c r="AH120" s="279" t="s">
        <v>699</v>
      </c>
      <c r="AI120" s="279" t="s">
        <v>699</v>
      </c>
      <c r="AJ120" s="119" t="s">
        <v>683</v>
      </c>
      <c r="AK120" s="119" t="s">
        <v>683</v>
      </c>
      <c r="AL120" s="279" t="s">
        <v>699</v>
      </c>
      <c r="AM120" s="279" t="s">
        <v>692</v>
      </c>
      <c r="AN120" s="119" t="s">
        <v>687</v>
      </c>
      <c r="AO120" s="119" t="s">
        <v>683</v>
      </c>
      <c r="AP120" s="279" t="s">
        <v>695</v>
      </c>
      <c r="AQ120" s="279" t="s">
        <v>699</v>
      </c>
      <c r="AR120" s="119" t="s">
        <v>687</v>
      </c>
      <c r="AS120" s="119" t="s">
        <v>683</v>
      </c>
      <c r="AT120" s="279" t="s">
        <v>699</v>
      </c>
      <c r="AU120" s="279" t="s">
        <v>699</v>
      </c>
      <c r="AV120" s="119" t="s">
        <v>683</v>
      </c>
      <c r="AW120" s="21" t="s">
        <v>683</v>
      </c>
      <c r="AX120" s="286" t="s">
        <v>692</v>
      </c>
      <c r="AY120" s="286" t="s">
        <v>692</v>
      </c>
      <c r="AZ120" s="21" t="s">
        <v>683</v>
      </c>
    </row>
    <row r="121" spans="4:66" x14ac:dyDescent="0.25">
      <c r="D121" s="289"/>
      <c r="F121" s="119" t="s">
        <v>683</v>
      </c>
      <c r="G121" s="279"/>
      <c r="H121" s="279"/>
      <c r="I121" s="119" t="s">
        <v>683</v>
      </c>
      <c r="J121" s="119" t="s">
        <v>683</v>
      </c>
      <c r="K121" s="279"/>
      <c r="L121" s="279"/>
      <c r="M121" s="119" t="s">
        <v>683</v>
      </c>
      <c r="N121" s="119" t="s">
        <v>683</v>
      </c>
      <c r="O121" s="279"/>
      <c r="P121" s="279"/>
      <c r="Q121" s="119" t="s">
        <v>683</v>
      </c>
      <c r="R121" s="119" t="s">
        <v>707</v>
      </c>
      <c r="S121" s="279"/>
      <c r="T121" s="279"/>
      <c r="U121" s="119" t="s">
        <v>683</v>
      </c>
      <c r="V121" s="279"/>
      <c r="W121" s="119" t="s">
        <v>683</v>
      </c>
      <c r="X121" s="279"/>
      <c r="Y121" s="279"/>
      <c r="Z121" s="119" t="s">
        <v>683</v>
      </c>
      <c r="AA121" s="119"/>
      <c r="AB121" s="119"/>
      <c r="AC121" s="119"/>
      <c r="AD121" s="119"/>
      <c r="AE121" s="119"/>
      <c r="AF121" s="119"/>
      <c r="AG121" s="119" t="s">
        <v>687</v>
      </c>
      <c r="AH121" s="279"/>
      <c r="AI121" s="279"/>
      <c r="AJ121" s="119" t="s">
        <v>683</v>
      </c>
      <c r="AK121" s="119" t="s">
        <v>683</v>
      </c>
      <c r="AL121" s="279"/>
      <c r="AM121" s="279"/>
      <c r="AN121" s="119" t="s">
        <v>687</v>
      </c>
      <c r="AO121" s="119" t="s">
        <v>688</v>
      </c>
      <c r="AP121" s="279"/>
      <c r="AQ121" s="279"/>
      <c r="AR121" s="119" t="s">
        <v>687</v>
      </c>
      <c r="AS121" s="119" t="s">
        <v>683</v>
      </c>
      <c r="AT121" s="279"/>
      <c r="AU121" s="279"/>
      <c r="AV121" s="119" t="s">
        <v>683</v>
      </c>
      <c r="AW121" s="21" t="s">
        <v>683</v>
      </c>
      <c r="AX121" s="286"/>
      <c r="AY121" s="286"/>
      <c r="AZ121" s="21" t="s">
        <v>683</v>
      </c>
    </row>
    <row r="122" spans="4:66" x14ac:dyDescent="0.25">
      <c r="D122" s="290"/>
      <c r="F122" s="119" t="s">
        <v>683</v>
      </c>
      <c r="G122" s="279"/>
      <c r="H122" s="279"/>
      <c r="I122" s="119" t="s">
        <v>683</v>
      </c>
      <c r="J122" s="119" t="s">
        <v>683</v>
      </c>
      <c r="K122" s="279"/>
      <c r="L122" s="279"/>
      <c r="M122" s="119" t="s">
        <v>683</v>
      </c>
      <c r="N122" s="119" t="s">
        <v>683</v>
      </c>
      <c r="O122" s="279"/>
      <c r="P122" s="279"/>
      <c r="Q122" s="119" t="s">
        <v>683</v>
      </c>
      <c r="R122" s="119" t="s">
        <v>707</v>
      </c>
      <c r="S122" s="279"/>
      <c r="T122" s="279"/>
      <c r="U122" s="119" t="s">
        <v>683</v>
      </c>
      <c r="V122" s="279"/>
      <c r="W122" s="119" t="s">
        <v>688</v>
      </c>
      <c r="X122" s="279"/>
      <c r="Y122" s="279"/>
      <c r="Z122" s="119" t="s">
        <v>683</v>
      </c>
      <c r="AA122" s="119"/>
      <c r="AB122" s="119"/>
      <c r="AC122" s="119"/>
      <c r="AD122" s="119"/>
      <c r="AE122" s="119"/>
      <c r="AF122" s="119"/>
      <c r="AG122" s="119" t="s">
        <v>688</v>
      </c>
      <c r="AH122" s="279"/>
      <c r="AI122" s="279"/>
      <c r="AJ122" s="119" t="s">
        <v>683</v>
      </c>
      <c r="AK122" s="119" t="s">
        <v>688</v>
      </c>
      <c r="AL122" s="279"/>
      <c r="AM122" s="279"/>
      <c r="AN122" s="119" t="s">
        <v>713</v>
      </c>
      <c r="AO122" s="119" t="s">
        <v>688</v>
      </c>
      <c r="AP122" s="279"/>
      <c r="AQ122" s="279"/>
      <c r="AR122" s="119" t="s">
        <v>687</v>
      </c>
      <c r="AS122" s="119" t="s">
        <v>688</v>
      </c>
      <c r="AT122" s="279"/>
      <c r="AU122" s="279"/>
      <c r="AV122" s="119" t="s">
        <v>683</v>
      </c>
      <c r="AW122" s="21" t="s">
        <v>683</v>
      </c>
      <c r="AX122" s="286"/>
      <c r="AY122" s="286"/>
      <c r="AZ122" s="21" t="s">
        <v>683</v>
      </c>
    </row>
    <row r="131" spans="3:3" x14ac:dyDescent="0.25">
      <c r="C131" s="22" t="s">
        <v>784</v>
      </c>
    </row>
  </sheetData>
  <mergeCells count="789">
    <mergeCell ref="AG39:AH41"/>
    <mergeCell ref="AG42:AH44"/>
    <mergeCell ref="AI39:AJ41"/>
    <mergeCell ref="AI42:AJ44"/>
    <mergeCell ref="AK39:AL41"/>
    <mergeCell ref="AK42:AL44"/>
    <mergeCell ref="AM39:AN41"/>
    <mergeCell ref="AM42:AN44"/>
    <mergeCell ref="AO39:AP41"/>
    <mergeCell ref="AO42:AP44"/>
    <mergeCell ref="P39:Q41"/>
    <mergeCell ref="P42:Q44"/>
    <mergeCell ref="R39:S41"/>
    <mergeCell ref="R42:S44"/>
    <mergeCell ref="T39:V41"/>
    <mergeCell ref="T42:V44"/>
    <mergeCell ref="W39:X41"/>
    <mergeCell ref="W42:X44"/>
    <mergeCell ref="Y39:Z41"/>
    <mergeCell ref="Y42:Z44"/>
    <mergeCell ref="D39:E41"/>
    <mergeCell ref="D42:E44"/>
    <mergeCell ref="F39:G41"/>
    <mergeCell ref="F42:G44"/>
    <mergeCell ref="H39:I41"/>
    <mergeCell ref="H42:I44"/>
    <mergeCell ref="J39:K41"/>
    <mergeCell ref="J42:K44"/>
    <mergeCell ref="A3:A4"/>
    <mergeCell ref="A27:A44"/>
    <mergeCell ref="A5:A26"/>
    <mergeCell ref="D5:D7"/>
    <mergeCell ref="D8:D10"/>
    <mergeCell ref="F5:F7"/>
    <mergeCell ref="F8:F10"/>
    <mergeCell ref="H5:H7"/>
    <mergeCell ref="H8:H10"/>
    <mergeCell ref="J5:J7"/>
    <mergeCell ref="J8:J10"/>
    <mergeCell ref="D14:D16"/>
    <mergeCell ref="F14:F16"/>
    <mergeCell ref="H14:H16"/>
    <mergeCell ref="J14:J16"/>
    <mergeCell ref="F4:G4"/>
    <mergeCell ref="N42:O44"/>
    <mergeCell ref="C35:C37"/>
    <mergeCell ref="B29:B34"/>
    <mergeCell ref="C39:C41"/>
    <mergeCell ref="C42:C44"/>
    <mergeCell ref="C3:C4"/>
    <mergeCell ref="B3:B4"/>
    <mergeCell ref="B27:B28"/>
    <mergeCell ref="C27:C28"/>
    <mergeCell ref="B11:B16"/>
    <mergeCell ref="B5:B10"/>
    <mergeCell ref="C18:C20"/>
    <mergeCell ref="C21:C23"/>
    <mergeCell ref="C24:C26"/>
    <mergeCell ref="B21:B26"/>
    <mergeCell ref="C29:C31"/>
    <mergeCell ref="C32:C34"/>
    <mergeCell ref="G29:G34"/>
    <mergeCell ref="I29:I34"/>
    <mergeCell ref="K29:K34"/>
    <mergeCell ref="M29:M34"/>
    <mergeCell ref="B39:B41"/>
    <mergeCell ref="B42:B44"/>
    <mergeCell ref="D4:E4"/>
    <mergeCell ref="AU18:AV20"/>
    <mergeCell ref="AW18:AX20"/>
    <mergeCell ref="BG35:BH37"/>
    <mergeCell ref="BI35:BJ37"/>
    <mergeCell ref="BK35:BL37"/>
    <mergeCell ref="D35:E37"/>
    <mergeCell ref="F35:G37"/>
    <mergeCell ref="H35:I37"/>
    <mergeCell ref="J35:K37"/>
    <mergeCell ref="L35:M37"/>
    <mergeCell ref="N35:O37"/>
    <mergeCell ref="P35:Q37"/>
    <mergeCell ref="R35:S37"/>
    <mergeCell ref="T35:V37"/>
    <mergeCell ref="AI35:AJ37"/>
    <mergeCell ref="AK35:AL37"/>
    <mergeCell ref="AM35:AN37"/>
    <mergeCell ref="W18:X20"/>
    <mergeCell ref="Y18:Z20"/>
    <mergeCell ref="AG18:AH20"/>
    <mergeCell ref="AI18:AJ20"/>
    <mergeCell ref="AK18:AL20"/>
    <mergeCell ref="AM18:AN20"/>
    <mergeCell ref="AO18:AP20"/>
    <mergeCell ref="AQ18:AR20"/>
    <mergeCell ref="AS18:AT20"/>
    <mergeCell ref="D18:E20"/>
    <mergeCell ref="F18:G20"/>
    <mergeCell ref="H18:I20"/>
    <mergeCell ref="J18:K20"/>
    <mergeCell ref="L18:M20"/>
    <mergeCell ref="N18:O20"/>
    <mergeCell ref="P18:Q20"/>
    <mergeCell ref="R18:S20"/>
    <mergeCell ref="T18:V20"/>
    <mergeCell ref="AA18:AB20"/>
    <mergeCell ref="AC18:AD20"/>
    <mergeCell ref="AE18:AF20"/>
    <mergeCell ref="AQ39:AR41"/>
    <mergeCell ref="AQ42:AR44"/>
    <mergeCell ref="AS39:AT41"/>
    <mergeCell ref="AS42:AT44"/>
    <mergeCell ref="D38:E38"/>
    <mergeCell ref="F38:G38"/>
    <mergeCell ref="H38:I38"/>
    <mergeCell ref="J38:K38"/>
    <mergeCell ref="L38:M38"/>
    <mergeCell ref="N38:O38"/>
    <mergeCell ref="P38:Q38"/>
    <mergeCell ref="R38:S38"/>
    <mergeCell ref="T38:V38"/>
    <mergeCell ref="W38:X38"/>
    <mergeCell ref="Y38:Z38"/>
    <mergeCell ref="AG38:AH38"/>
    <mergeCell ref="AI38:AJ38"/>
    <mergeCell ref="AK38:AL38"/>
    <mergeCell ref="AM38:AN38"/>
    <mergeCell ref="L39:M41"/>
    <mergeCell ref="L42:M44"/>
    <mergeCell ref="N39:O41"/>
    <mergeCell ref="AS38:AT38"/>
    <mergeCell ref="AA39:AB41"/>
    <mergeCell ref="AU39:AV41"/>
    <mergeCell ref="AU42:AV44"/>
    <mergeCell ref="AW39:AX41"/>
    <mergeCell ref="AW42:AX44"/>
    <mergeCell ref="AY39:AZ41"/>
    <mergeCell ref="AY42:AZ44"/>
    <mergeCell ref="BA39:BB41"/>
    <mergeCell ref="BA42:BB44"/>
    <mergeCell ref="BK38:BL38"/>
    <mergeCell ref="BC39:BD41"/>
    <mergeCell ref="BC42:BD44"/>
    <mergeCell ref="BE39:BF41"/>
    <mergeCell ref="BE42:BF44"/>
    <mergeCell ref="BG39:BH41"/>
    <mergeCell ref="BG42:BH44"/>
    <mergeCell ref="BI39:BJ41"/>
    <mergeCell ref="BI42:BJ44"/>
    <mergeCell ref="BK39:BL41"/>
    <mergeCell ref="BK42:BL44"/>
    <mergeCell ref="AU38:AV38"/>
    <mergeCell ref="AW38:AX38"/>
    <mergeCell ref="AY38:AZ38"/>
    <mergeCell ref="BA38:BB38"/>
    <mergeCell ref="BC38:BD38"/>
    <mergeCell ref="BE38:BF38"/>
    <mergeCell ref="BG38:BH38"/>
    <mergeCell ref="BI38:BJ38"/>
    <mergeCell ref="AO38:AP38"/>
    <mergeCell ref="AQ38:AR38"/>
    <mergeCell ref="E5:E10"/>
    <mergeCell ref="G5:G10"/>
    <mergeCell ref="I5:I10"/>
    <mergeCell ref="K5:K10"/>
    <mergeCell ref="M5:M10"/>
    <mergeCell ref="BH11:BH16"/>
    <mergeCell ref="BJ11:BJ16"/>
    <mergeCell ref="AM14:AM16"/>
    <mergeCell ref="AO11:AO13"/>
    <mergeCell ref="AO14:AO16"/>
    <mergeCell ref="O5:O10"/>
    <mergeCell ref="R8:R10"/>
    <mergeCell ref="T5:T7"/>
    <mergeCell ref="T8:T10"/>
    <mergeCell ref="W5:W7"/>
    <mergeCell ref="W8:W10"/>
    <mergeCell ref="AG5:AG7"/>
    <mergeCell ref="AG8:AG10"/>
    <mergeCell ref="AI5:AI7"/>
    <mergeCell ref="BL11:BL16"/>
    <mergeCell ref="AV11:AV16"/>
    <mergeCell ref="AZ11:AZ16"/>
    <mergeCell ref="BD11:BD16"/>
    <mergeCell ref="BF11:BF16"/>
    <mergeCell ref="X11:X16"/>
    <mergeCell ref="Z11:Z16"/>
    <mergeCell ref="AU14:AU16"/>
    <mergeCell ref="AW11:AW13"/>
    <mergeCell ref="AW14:AW16"/>
    <mergeCell ref="AH11:AH16"/>
    <mergeCell ref="AJ11:AJ16"/>
    <mergeCell ref="AL11:AL16"/>
    <mergeCell ref="AN11:AN16"/>
    <mergeCell ref="AP11:AP16"/>
    <mergeCell ref="AG14:AG16"/>
    <mergeCell ref="AI11:AI13"/>
    <mergeCell ref="AI14:AI16"/>
    <mergeCell ref="AK11:AK13"/>
    <mergeCell ref="AK14:AK16"/>
    <mergeCell ref="AM11:AM13"/>
    <mergeCell ref="BE14:BE16"/>
    <mergeCell ref="BE11:BE13"/>
    <mergeCell ref="BG11:BG13"/>
    <mergeCell ref="BB5:BB10"/>
    <mergeCell ref="S5:S10"/>
    <mergeCell ref="Q5:Q10"/>
    <mergeCell ref="L5:L7"/>
    <mergeCell ref="L8:L10"/>
    <mergeCell ref="N5:N7"/>
    <mergeCell ref="N8:N10"/>
    <mergeCell ref="P5:P7"/>
    <mergeCell ref="AQ11:AQ13"/>
    <mergeCell ref="AS11:AS13"/>
    <mergeCell ref="AU11:AU13"/>
    <mergeCell ref="AX11:AX16"/>
    <mergeCell ref="S11:S16"/>
    <mergeCell ref="U11:V16"/>
    <mergeCell ref="BA5:BA7"/>
    <mergeCell ref="AI8:AI10"/>
    <mergeCell ref="X5:X10"/>
    <mergeCell ref="Z5:Z10"/>
    <mergeCell ref="U5:V10"/>
    <mergeCell ref="AZ5:AZ10"/>
    <mergeCell ref="AC11:AC13"/>
    <mergeCell ref="AD11:AD16"/>
    <mergeCell ref="AE11:AE13"/>
    <mergeCell ref="AF11:AF16"/>
    <mergeCell ref="H4:I4"/>
    <mergeCell ref="J4:K4"/>
    <mergeCell ref="AR11:AR16"/>
    <mergeCell ref="AT11:AT16"/>
    <mergeCell ref="AQ14:AQ16"/>
    <mergeCell ref="AS14:AS16"/>
    <mergeCell ref="L4:M4"/>
    <mergeCell ref="N4:O4"/>
    <mergeCell ref="P4:Q4"/>
    <mergeCell ref="R4:S4"/>
    <mergeCell ref="T4:V4"/>
    <mergeCell ref="W4:X4"/>
    <mergeCell ref="Y4:Z4"/>
    <mergeCell ref="N14:N16"/>
    <mergeCell ref="P14:P16"/>
    <mergeCell ref="R14:R16"/>
    <mergeCell ref="W14:W16"/>
    <mergeCell ref="Y11:Y13"/>
    <mergeCell ref="Y14:Y16"/>
    <mergeCell ref="AA4:AB4"/>
    <mergeCell ref="AC4:AD4"/>
    <mergeCell ref="AA11:AA13"/>
    <mergeCell ref="AB11:AB16"/>
    <mergeCell ref="AW4:AX4"/>
    <mergeCell ref="AG3:AN3"/>
    <mergeCell ref="AY3:BL3"/>
    <mergeCell ref="AY4:AZ4"/>
    <mergeCell ref="BA4:BB4"/>
    <mergeCell ref="BC4:BD4"/>
    <mergeCell ref="BE4:BF4"/>
    <mergeCell ref="BG4:BH4"/>
    <mergeCell ref="AK4:AL4"/>
    <mergeCell ref="AM4:AN4"/>
    <mergeCell ref="AO4:AP4"/>
    <mergeCell ref="AQ4:AR4"/>
    <mergeCell ref="AS4:AT4"/>
    <mergeCell ref="AU4:AV4"/>
    <mergeCell ref="AG4:AH4"/>
    <mergeCell ref="AI4:AJ4"/>
    <mergeCell ref="BL5:BL10"/>
    <mergeCell ref="BD5:BD10"/>
    <mergeCell ref="BF5:BF10"/>
    <mergeCell ref="BH5:BH10"/>
    <mergeCell ref="BJ5:BJ10"/>
    <mergeCell ref="AX5:AX10"/>
    <mergeCell ref="AO3:AX3"/>
    <mergeCell ref="BI4:BJ4"/>
    <mergeCell ref="BK4:BL4"/>
    <mergeCell ref="BC8:BC10"/>
    <mergeCell ref="AQ5:AQ7"/>
    <mergeCell ref="AQ8:AQ10"/>
    <mergeCell ref="AS5:AS7"/>
    <mergeCell ref="BC5:BC7"/>
    <mergeCell ref="AP5:AP10"/>
    <mergeCell ref="AS8:AS10"/>
    <mergeCell ref="AU5:AU7"/>
    <mergeCell ref="AU8:AU10"/>
    <mergeCell ref="AY5:AY7"/>
    <mergeCell ref="AY8:AY10"/>
    <mergeCell ref="AW5:AW7"/>
    <mergeCell ref="AW8:AW10"/>
    <mergeCell ref="AO5:AO7"/>
    <mergeCell ref="BA8:BA10"/>
    <mergeCell ref="C5:C7"/>
    <mergeCell ref="C8:C10"/>
    <mergeCell ref="C11:C13"/>
    <mergeCell ref="C14:C16"/>
    <mergeCell ref="K11:K16"/>
    <mergeCell ref="O11:O16"/>
    <mergeCell ref="AR5:AR10"/>
    <mergeCell ref="AT5:AT10"/>
    <mergeCell ref="AV5:AV10"/>
    <mergeCell ref="P8:P10"/>
    <mergeCell ref="R5:R7"/>
    <mergeCell ref="AH5:AH10"/>
    <mergeCell ref="AJ5:AJ10"/>
    <mergeCell ref="AL5:AL10"/>
    <mergeCell ref="AN5:AN10"/>
    <mergeCell ref="Y5:Y7"/>
    <mergeCell ref="Y8:Y10"/>
    <mergeCell ref="AK8:AK10"/>
    <mergeCell ref="AM5:AM7"/>
    <mergeCell ref="AM8:AM10"/>
    <mergeCell ref="AO8:AO10"/>
    <mergeCell ref="AG11:AG13"/>
    <mergeCell ref="M11:M16"/>
    <mergeCell ref="L14:L16"/>
    <mergeCell ref="E11:E16"/>
    <mergeCell ref="G11:G16"/>
    <mergeCell ref="I11:I16"/>
    <mergeCell ref="BK5:BK7"/>
    <mergeCell ref="BK8:BK10"/>
    <mergeCell ref="D11:D13"/>
    <mergeCell ref="H11:H13"/>
    <mergeCell ref="F11:F13"/>
    <mergeCell ref="J11:J13"/>
    <mergeCell ref="L11:L13"/>
    <mergeCell ref="N11:N13"/>
    <mergeCell ref="P11:P13"/>
    <mergeCell ref="R11:R13"/>
    <mergeCell ref="T11:T13"/>
    <mergeCell ref="BE5:BE7"/>
    <mergeCell ref="BE8:BE10"/>
    <mergeCell ref="BG5:BG7"/>
    <mergeCell ref="BG8:BG10"/>
    <mergeCell ref="BI5:BI7"/>
    <mergeCell ref="BI8:BI10"/>
    <mergeCell ref="AK5:AK7"/>
    <mergeCell ref="Q11:Q16"/>
    <mergeCell ref="T14:T16"/>
    <mergeCell ref="W11:W13"/>
    <mergeCell ref="BI11:BI13"/>
    <mergeCell ref="BI14:BI16"/>
    <mergeCell ref="BK11:BK13"/>
    <mergeCell ref="BK14:BK16"/>
    <mergeCell ref="AY11:AY13"/>
    <mergeCell ref="AY14:AY16"/>
    <mergeCell ref="BA11:BA13"/>
    <mergeCell ref="BA14:BA16"/>
    <mergeCell ref="BC11:BC13"/>
    <mergeCell ref="BC14:BC16"/>
    <mergeCell ref="BB11:BB16"/>
    <mergeCell ref="BG14:BG16"/>
    <mergeCell ref="AQ17:AR17"/>
    <mergeCell ref="AS17:AT17"/>
    <mergeCell ref="D17:E17"/>
    <mergeCell ref="F17:G17"/>
    <mergeCell ref="H17:I17"/>
    <mergeCell ref="J17:K17"/>
    <mergeCell ref="L17:M17"/>
    <mergeCell ref="N17:O17"/>
    <mergeCell ref="P17:Q17"/>
    <mergeCell ref="R17:S17"/>
    <mergeCell ref="T17:V17"/>
    <mergeCell ref="AA17:AB17"/>
    <mergeCell ref="AC17:AD17"/>
    <mergeCell ref="AE17:AF17"/>
    <mergeCell ref="B18:B20"/>
    <mergeCell ref="BK18:BL20"/>
    <mergeCell ref="BI18:BJ20"/>
    <mergeCell ref="BG18:BH20"/>
    <mergeCell ref="BE18:BF20"/>
    <mergeCell ref="BC18:BD20"/>
    <mergeCell ref="BA18:BB20"/>
    <mergeCell ref="AY18:AZ20"/>
    <mergeCell ref="AU17:AV17"/>
    <mergeCell ref="AW17:AX17"/>
    <mergeCell ref="AY17:AZ17"/>
    <mergeCell ref="BA17:BB17"/>
    <mergeCell ref="BC17:BD17"/>
    <mergeCell ref="BE17:BF17"/>
    <mergeCell ref="BG17:BH17"/>
    <mergeCell ref="BI17:BJ17"/>
    <mergeCell ref="BK17:BL17"/>
    <mergeCell ref="W17:X17"/>
    <mergeCell ref="Y17:Z17"/>
    <mergeCell ref="AG17:AH17"/>
    <mergeCell ref="AI17:AJ17"/>
    <mergeCell ref="AK17:AL17"/>
    <mergeCell ref="AM17:AN17"/>
    <mergeCell ref="AO17:AP17"/>
    <mergeCell ref="T21:T23"/>
    <mergeCell ref="T24:T26"/>
    <mergeCell ref="W21:W23"/>
    <mergeCell ref="W24:W26"/>
    <mergeCell ref="S21:S26"/>
    <mergeCell ref="U21:V26"/>
    <mergeCell ref="BL21:BL26"/>
    <mergeCell ref="AJ21:AJ26"/>
    <mergeCell ref="AP21:AP26"/>
    <mergeCell ref="BE21:BE23"/>
    <mergeCell ref="BG21:BG23"/>
    <mergeCell ref="BI21:BI23"/>
    <mergeCell ref="BK21:BK23"/>
    <mergeCell ref="BE24:BE26"/>
    <mergeCell ref="BG24:BG26"/>
    <mergeCell ref="BI24:BI26"/>
    <mergeCell ref="BK24:BK26"/>
    <mergeCell ref="AV21:AV26"/>
    <mergeCell ref="BD21:BD26"/>
    <mergeCell ref="BF21:BF26"/>
    <mergeCell ref="BH21:BH26"/>
    <mergeCell ref="BJ21:BJ26"/>
    <mergeCell ref="Y21:Y23"/>
    <mergeCell ref="Y24:Y26"/>
    <mergeCell ref="D21:D23"/>
    <mergeCell ref="D24:D26"/>
    <mergeCell ref="E21:E26"/>
    <mergeCell ref="F21:F23"/>
    <mergeCell ref="F24:F26"/>
    <mergeCell ref="H21:H23"/>
    <mergeCell ref="H24:H26"/>
    <mergeCell ref="R21:R23"/>
    <mergeCell ref="R24:R26"/>
    <mergeCell ref="G21:G26"/>
    <mergeCell ref="I21:I26"/>
    <mergeCell ref="K21:K26"/>
    <mergeCell ref="M21:M26"/>
    <mergeCell ref="P21:P23"/>
    <mergeCell ref="Q21:Q26"/>
    <mergeCell ref="P24:P26"/>
    <mergeCell ref="J21:J23"/>
    <mergeCell ref="J24:J26"/>
    <mergeCell ref="L21:L23"/>
    <mergeCell ref="L24:L26"/>
    <mergeCell ref="N21:N23"/>
    <mergeCell ref="N24:N26"/>
    <mergeCell ref="O21:O26"/>
    <mergeCell ref="AT21:AT26"/>
    <mergeCell ref="AW21:AW23"/>
    <mergeCell ref="AW24:AW26"/>
    <mergeCell ref="Z21:Z26"/>
    <mergeCell ref="AH21:AH26"/>
    <mergeCell ref="AK21:AK23"/>
    <mergeCell ref="AK24:AK26"/>
    <mergeCell ref="AM21:AM23"/>
    <mergeCell ref="AM24:AM26"/>
    <mergeCell ref="AO21:AO23"/>
    <mergeCell ref="AO24:AO26"/>
    <mergeCell ref="AL21:AL26"/>
    <mergeCell ref="AN21:AN26"/>
    <mergeCell ref="AA21:AA23"/>
    <mergeCell ref="AB21:AB26"/>
    <mergeCell ref="AC21:AC23"/>
    <mergeCell ref="AD21:AD26"/>
    <mergeCell ref="AG21:AG23"/>
    <mergeCell ref="AG24:AG26"/>
    <mergeCell ref="AI21:AI23"/>
    <mergeCell ref="AI24:AI26"/>
    <mergeCell ref="AE21:AE23"/>
    <mergeCell ref="AF21:AF26"/>
    <mergeCell ref="AA24:AA26"/>
    <mergeCell ref="X21:X26"/>
    <mergeCell ref="AU28:AV28"/>
    <mergeCell ref="AW28:AX28"/>
    <mergeCell ref="AY28:AZ28"/>
    <mergeCell ref="BA28:BB28"/>
    <mergeCell ref="BC28:BD28"/>
    <mergeCell ref="BE28:BF28"/>
    <mergeCell ref="BG28:BH28"/>
    <mergeCell ref="AY24:AY26"/>
    <mergeCell ref="AY21:AY23"/>
    <mergeCell ref="BA21:BA23"/>
    <mergeCell ref="BA24:BA26"/>
    <mergeCell ref="BC21:BC23"/>
    <mergeCell ref="BC24:BC26"/>
    <mergeCell ref="AX21:AX26"/>
    <mergeCell ref="AZ21:AZ26"/>
    <mergeCell ref="BB21:BB26"/>
    <mergeCell ref="AQ21:AQ23"/>
    <mergeCell ref="AQ24:AQ26"/>
    <mergeCell ref="AS21:AS23"/>
    <mergeCell ref="AS24:AS26"/>
    <mergeCell ref="AU21:AU23"/>
    <mergeCell ref="AU24:AU26"/>
    <mergeCell ref="AR21:AR26"/>
    <mergeCell ref="D27:Z27"/>
    <mergeCell ref="AG27:AN27"/>
    <mergeCell ref="AO27:AX27"/>
    <mergeCell ref="AY27:BL27"/>
    <mergeCell ref="D28:E28"/>
    <mergeCell ref="F28:G28"/>
    <mergeCell ref="H28:I28"/>
    <mergeCell ref="J28:K28"/>
    <mergeCell ref="L28:M28"/>
    <mergeCell ref="N28:O28"/>
    <mergeCell ref="P28:Q28"/>
    <mergeCell ref="R28:S28"/>
    <mergeCell ref="T28:V28"/>
    <mergeCell ref="BK28:BL28"/>
    <mergeCell ref="W28:X28"/>
    <mergeCell ref="Y28:Z28"/>
    <mergeCell ref="AG28:AH28"/>
    <mergeCell ref="AI28:AJ28"/>
    <mergeCell ref="AK28:AL28"/>
    <mergeCell ref="AM28:AN28"/>
    <mergeCell ref="AO28:AP28"/>
    <mergeCell ref="AQ28:AR28"/>
    <mergeCell ref="B35:B37"/>
    <mergeCell ref="AS28:AT28"/>
    <mergeCell ref="BG32:BG34"/>
    <mergeCell ref="BG29:BG31"/>
    <mergeCell ref="BF29:BF34"/>
    <mergeCell ref="BH29:BH34"/>
    <mergeCell ref="BJ29:BJ34"/>
    <mergeCell ref="W35:X37"/>
    <mergeCell ref="Y35:Z37"/>
    <mergeCell ref="AG35:AH37"/>
    <mergeCell ref="D29:D31"/>
    <mergeCell ref="D32:D34"/>
    <mergeCell ref="E29:E34"/>
    <mergeCell ref="F29:F31"/>
    <mergeCell ref="F32:F34"/>
    <mergeCell ref="H29:H31"/>
    <mergeCell ref="H32:H34"/>
    <mergeCell ref="J29:J31"/>
    <mergeCell ref="J32:J34"/>
    <mergeCell ref="L29:L31"/>
    <mergeCell ref="L32:L34"/>
    <mergeCell ref="N29:N31"/>
    <mergeCell ref="BI28:BJ28"/>
    <mergeCell ref="O29:O34"/>
    <mergeCell ref="AO35:AP37"/>
    <mergeCell ref="AQ35:AR37"/>
    <mergeCell ref="AS35:AT37"/>
    <mergeCell ref="AU35:AV37"/>
    <mergeCell ref="AW35:AX37"/>
    <mergeCell ref="AY35:AZ37"/>
    <mergeCell ref="BA35:BB37"/>
    <mergeCell ref="BC35:BD37"/>
    <mergeCell ref="AO32:AO34"/>
    <mergeCell ref="AQ32:AQ34"/>
    <mergeCell ref="AS32:AS34"/>
    <mergeCell ref="AY32:AY34"/>
    <mergeCell ref="BC32:BC34"/>
    <mergeCell ref="AP29:AP34"/>
    <mergeCell ref="AR29:AR34"/>
    <mergeCell ref="N32:N34"/>
    <mergeCell ref="P29:P31"/>
    <mergeCell ref="P32:P34"/>
    <mergeCell ref="R29:R31"/>
    <mergeCell ref="R32:R34"/>
    <mergeCell ref="T29:T31"/>
    <mergeCell ref="T32:T34"/>
    <mergeCell ref="W29:W31"/>
    <mergeCell ref="W32:W34"/>
    <mergeCell ref="Q29:Q34"/>
    <mergeCell ref="S29:S34"/>
    <mergeCell ref="X29:X34"/>
    <mergeCell ref="Z29:Z34"/>
    <mergeCell ref="AI29:AI31"/>
    <mergeCell ref="AI32:AI34"/>
    <mergeCell ref="BL29:BL34"/>
    <mergeCell ref="AH29:AH34"/>
    <mergeCell ref="AJ29:AJ34"/>
    <mergeCell ref="AL29:AL34"/>
    <mergeCell ref="AN29:AN34"/>
    <mergeCell ref="AT29:AT34"/>
    <mergeCell ref="AV29:AV34"/>
    <mergeCell ref="AX29:AX34"/>
    <mergeCell ref="AK29:AK31"/>
    <mergeCell ref="AK32:AK34"/>
    <mergeCell ref="AM29:AM31"/>
    <mergeCell ref="AM32:AM34"/>
    <mergeCell ref="AZ29:AZ34"/>
    <mergeCell ref="BB29:BB34"/>
    <mergeCell ref="BD29:BD34"/>
    <mergeCell ref="AO29:AO31"/>
    <mergeCell ref="AS29:AS31"/>
    <mergeCell ref="AY29:AY31"/>
    <mergeCell ref="BC29:BC31"/>
    <mergeCell ref="BE29:BE31"/>
    <mergeCell ref="F101:BN101"/>
    <mergeCell ref="F102:AH102"/>
    <mergeCell ref="AI102:AP102"/>
    <mergeCell ref="AQ102:AZ102"/>
    <mergeCell ref="BA102:BL102"/>
    <mergeCell ref="BM102:BN102"/>
    <mergeCell ref="BE32:BE34"/>
    <mergeCell ref="AQ29:AQ31"/>
    <mergeCell ref="AU29:AU31"/>
    <mergeCell ref="AU32:AU34"/>
    <mergeCell ref="AW29:AW31"/>
    <mergeCell ref="AW32:AW34"/>
    <mergeCell ref="BE35:BF37"/>
    <mergeCell ref="BI32:BI34"/>
    <mergeCell ref="BI29:BI31"/>
    <mergeCell ref="BA29:BA31"/>
    <mergeCell ref="BA32:BA34"/>
    <mergeCell ref="BK29:BK31"/>
    <mergeCell ref="BK32:BK34"/>
    <mergeCell ref="Y32:Y34"/>
    <mergeCell ref="AG32:AG34"/>
    <mergeCell ref="AG29:AG31"/>
    <mergeCell ref="Y29:Y31"/>
    <mergeCell ref="U29:V34"/>
    <mergeCell ref="F103:G103"/>
    <mergeCell ref="H103:I103"/>
    <mergeCell ref="J103:K103"/>
    <mergeCell ref="L103:M103"/>
    <mergeCell ref="N103:O103"/>
    <mergeCell ref="P103:Q103"/>
    <mergeCell ref="R103:S103"/>
    <mergeCell ref="T103:U103"/>
    <mergeCell ref="V103:X103"/>
    <mergeCell ref="BA103:BB103"/>
    <mergeCell ref="BC103:BD103"/>
    <mergeCell ref="BE103:BF103"/>
    <mergeCell ref="BG103:BH103"/>
    <mergeCell ref="BI103:BJ103"/>
    <mergeCell ref="BK103:BL103"/>
    <mergeCell ref="Y103:Z103"/>
    <mergeCell ref="AA103:AH103"/>
    <mergeCell ref="AI103:AJ103"/>
    <mergeCell ref="AK103:AL103"/>
    <mergeCell ref="AM103:AN103"/>
    <mergeCell ref="AO103:AP103"/>
    <mergeCell ref="AQ103:AR103"/>
    <mergeCell ref="AS103:AT103"/>
    <mergeCell ref="AU103:AV103"/>
    <mergeCell ref="N116:O116"/>
    <mergeCell ref="P116:Q116"/>
    <mergeCell ref="R116:S116"/>
    <mergeCell ref="T116:U116"/>
    <mergeCell ref="V116:X116"/>
    <mergeCell ref="BM103:BN103"/>
    <mergeCell ref="F114:BN114"/>
    <mergeCell ref="F115:AH115"/>
    <mergeCell ref="AI115:AP115"/>
    <mergeCell ref="AQ115:AZ115"/>
    <mergeCell ref="BA115:BL115"/>
    <mergeCell ref="BM115:BN115"/>
    <mergeCell ref="AP104:AP106"/>
    <mergeCell ref="AQ104:AQ106"/>
    <mergeCell ref="AT104:AT106"/>
    <mergeCell ref="AU104:AU106"/>
    <mergeCell ref="AX104:AX106"/>
    <mergeCell ref="AY104:AY106"/>
    <mergeCell ref="G107:G109"/>
    <mergeCell ref="H107:H109"/>
    <mergeCell ref="K107:K109"/>
    <mergeCell ref="L107:L109"/>
    <mergeCell ref="AW103:AX103"/>
    <mergeCell ref="AY103:AZ103"/>
    <mergeCell ref="BK116:BL116"/>
    <mergeCell ref="Y116:Z116"/>
    <mergeCell ref="AA116:AH116"/>
    <mergeCell ref="AI116:AJ116"/>
    <mergeCell ref="AK116:AL116"/>
    <mergeCell ref="AM116:AN116"/>
    <mergeCell ref="AO116:AP116"/>
    <mergeCell ref="AQ116:AR116"/>
    <mergeCell ref="AS116:AT116"/>
    <mergeCell ref="AU116:AV116"/>
    <mergeCell ref="BM116:BN116"/>
    <mergeCell ref="D104:D106"/>
    <mergeCell ref="D107:D109"/>
    <mergeCell ref="G104:G106"/>
    <mergeCell ref="H104:H106"/>
    <mergeCell ref="K104:K106"/>
    <mergeCell ref="L104:L106"/>
    <mergeCell ref="O104:O106"/>
    <mergeCell ref="P104:P106"/>
    <mergeCell ref="S104:S106"/>
    <mergeCell ref="T104:T106"/>
    <mergeCell ref="X104:X106"/>
    <mergeCell ref="Y104:Y106"/>
    <mergeCell ref="AH104:AH106"/>
    <mergeCell ref="AI104:AI106"/>
    <mergeCell ref="AL104:AL106"/>
    <mergeCell ref="AM104:AM106"/>
    <mergeCell ref="AW116:AX116"/>
    <mergeCell ref="AY116:AZ116"/>
    <mergeCell ref="BA116:BB116"/>
    <mergeCell ref="BC116:BD116"/>
    <mergeCell ref="BE116:BF116"/>
    <mergeCell ref="BG116:BH116"/>
    <mergeCell ref="BI116:BJ116"/>
    <mergeCell ref="AX107:AX109"/>
    <mergeCell ref="AY107:AY109"/>
    <mergeCell ref="D117:D119"/>
    <mergeCell ref="D120:D122"/>
    <mergeCell ref="G117:G119"/>
    <mergeCell ref="H117:H119"/>
    <mergeCell ref="K117:K119"/>
    <mergeCell ref="L117:L119"/>
    <mergeCell ref="O117:O119"/>
    <mergeCell ref="P117:P119"/>
    <mergeCell ref="S117:S119"/>
    <mergeCell ref="T117:T119"/>
    <mergeCell ref="V117:V119"/>
    <mergeCell ref="X117:X119"/>
    <mergeCell ref="Y117:Y119"/>
    <mergeCell ref="AH117:AH119"/>
    <mergeCell ref="AI117:AI119"/>
    <mergeCell ref="AP107:AP109"/>
    <mergeCell ref="AQ107:AQ109"/>
    <mergeCell ref="AT107:AT109"/>
    <mergeCell ref="AU107:AU109"/>
    <mergeCell ref="O107:O109"/>
    <mergeCell ref="P107:P109"/>
    <mergeCell ref="S107:S109"/>
    <mergeCell ref="AX120:AX122"/>
    <mergeCell ref="AY120:AY122"/>
    <mergeCell ref="AX117:AX119"/>
    <mergeCell ref="AY117:AY119"/>
    <mergeCell ref="G120:G122"/>
    <mergeCell ref="H120:H122"/>
    <mergeCell ref="K120:K122"/>
    <mergeCell ref="L120:L122"/>
    <mergeCell ref="O120:O122"/>
    <mergeCell ref="P120:P122"/>
    <mergeCell ref="S120:S122"/>
    <mergeCell ref="T120:T122"/>
    <mergeCell ref="V120:V122"/>
    <mergeCell ref="X120:X122"/>
    <mergeCell ref="Y120:Y122"/>
    <mergeCell ref="AH120:AH122"/>
    <mergeCell ref="AI120:AI122"/>
    <mergeCell ref="D3:AF3"/>
    <mergeCell ref="AP120:AP122"/>
    <mergeCell ref="AQ120:AQ122"/>
    <mergeCell ref="AT120:AT122"/>
    <mergeCell ref="AU120:AU122"/>
    <mergeCell ref="AL120:AL122"/>
    <mergeCell ref="AM120:AM122"/>
    <mergeCell ref="AL117:AL119"/>
    <mergeCell ref="AM117:AM119"/>
    <mergeCell ref="AP117:AP119"/>
    <mergeCell ref="AQ117:AQ119"/>
    <mergeCell ref="AT117:AT119"/>
    <mergeCell ref="AU117:AU119"/>
    <mergeCell ref="AL107:AL109"/>
    <mergeCell ref="AM107:AM109"/>
    <mergeCell ref="T107:T109"/>
    <mergeCell ref="X107:X109"/>
    <mergeCell ref="Y107:Y109"/>
    <mergeCell ref="AH107:AH109"/>
    <mergeCell ref="AI107:AI109"/>
    <mergeCell ref="F116:G116"/>
    <mergeCell ref="H116:I116"/>
    <mergeCell ref="J116:K116"/>
    <mergeCell ref="L116:M116"/>
    <mergeCell ref="AA35:AB37"/>
    <mergeCell ref="AE4:AF4"/>
    <mergeCell ref="AA5:AA7"/>
    <mergeCell ref="AB5:AB10"/>
    <mergeCell ref="AC5:AC7"/>
    <mergeCell ref="AD5:AD10"/>
    <mergeCell ref="AE5:AE7"/>
    <mergeCell ref="AF5:AF10"/>
    <mergeCell ref="AA8:AA10"/>
    <mergeCell ref="AC8:AC10"/>
    <mergeCell ref="AE8:AE10"/>
    <mergeCell ref="AC35:AD37"/>
    <mergeCell ref="AE35:AF37"/>
    <mergeCell ref="AA14:AA16"/>
    <mergeCell ref="AC14:AC16"/>
    <mergeCell ref="AE14:AE16"/>
    <mergeCell ref="A1:J2"/>
    <mergeCell ref="AC39:AD41"/>
    <mergeCell ref="AE39:AF41"/>
    <mergeCell ref="AA42:AB44"/>
    <mergeCell ref="AC42:AD44"/>
    <mergeCell ref="AE42:AF44"/>
    <mergeCell ref="AC24:AC26"/>
    <mergeCell ref="AE24:AE26"/>
    <mergeCell ref="AA27:AF27"/>
    <mergeCell ref="AA28:AB28"/>
    <mergeCell ref="AC28:AD28"/>
    <mergeCell ref="AE28:AF28"/>
    <mergeCell ref="AA38:AB38"/>
    <mergeCell ref="AC38:AD38"/>
    <mergeCell ref="AE38:AF38"/>
    <mergeCell ref="AA29:AA31"/>
    <mergeCell ref="AB29:AB34"/>
    <mergeCell ref="AC29:AC31"/>
    <mergeCell ref="AD29:AD34"/>
    <mergeCell ref="AE29:AE31"/>
    <mergeCell ref="AF29:AF34"/>
    <mergeCell ref="AA32:AA34"/>
    <mergeCell ref="AC32:AC34"/>
    <mergeCell ref="AE32:AE3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99"/>
  <sheetViews>
    <sheetView workbookViewId="0">
      <selection sqref="A1:L1"/>
    </sheetView>
  </sheetViews>
  <sheetFormatPr baseColWidth="10" defaultColWidth="11.42578125" defaultRowHeight="15" x14ac:dyDescent="0.25"/>
  <cols>
    <col min="1" max="1" width="35" style="5" customWidth="1"/>
    <col min="2" max="2" width="38" style="5" customWidth="1"/>
    <col min="3" max="3" width="38.42578125" style="5" bestFit="1" customWidth="1"/>
    <col min="4" max="4" width="18.7109375" style="5" customWidth="1"/>
    <col min="5" max="5" width="17.7109375" style="5" bestFit="1" customWidth="1"/>
    <col min="6" max="6" width="17" style="5" customWidth="1"/>
    <col min="7" max="7" width="11.42578125" style="5"/>
    <col min="8" max="8" width="8.140625" style="5" customWidth="1"/>
    <col min="9" max="9" width="13.5703125" style="5" customWidth="1"/>
    <col min="10" max="10" width="11.42578125" style="5"/>
    <col min="11" max="11" width="6.7109375" style="5" customWidth="1"/>
    <col min="12" max="12" width="13.28515625" style="5" customWidth="1"/>
    <col min="13" max="13" width="11.42578125" style="5"/>
    <col min="14" max="14" width="9.28515625" style="5" customWidth="1"/>
    <col min="15" max="15" width="14" style="5" customWidth="1"/>
    <col min="16" max="16" width="11.42578125" style="5"/>
    <col min="17" max="17" width="8.85546875" style="5" customWidth="1"/>
    <col min="18" max="18" width="16.5703125" style="5" customWidth="1"/>
    <col min="19" max="19" width="11.42578125" style="5"/>
    <col min="20" max="20" width="9" style="5" customWidth="1"/>
    <col min="21" max="21" width="15" style="5" customWidth="1"/>
    <col min="22" max="22" width="11.42578125" style="5"/>
    <col min="23" max="23" width="8.140625" style="5" customWidth="1"/>
    <col min="24" max="24" width="13.85546875" style="5" customWidth="1"/>
    <col min="25" max="25" width="11.42578125" style="5"/>
    <col min="26" max="26" width="7.140625" style="5" customWidth="1"/>
    <col min="27" max="27" width="14.5703125" style="5" customWidth="1"/>
    <col min="28" max="28" width="11.42578125" style="5"/>
    <col min="29" max="29" width="8.28515625" style="5" customWidth="1"/>
    <col min="30" max="30" width="16.28515625" style="5" customWidth="1"/>
    <col min="31" max="31" width="11.42578125" style="5"/>
    <col min="32" max="32" width="9.28515625" style="5" customWidth="1"/>
    <col min="33" max="33" width="17.5703125" style="5" customWidth="1"/>
    <col min="34" max="34" width="11.42578125" style="5"/>
    <col min="35" max="35" width="9" style="5" customWidth="1"/>
    <col min="36" max="36" width="16" style="5" customWidth="1"/>
    <col min="37" max="37" width="11.42578125" style="5"/>
    <col min="38" max="38" width="9.42578125" style="5" customWidth="1"/>
    <col min="39" max="39" width="16.7109375" style="5" bestFit="1" customWidth="1"/>
    <col min="40" max="40" width="11.42578125" style="5"/>
    <col min="41" max="41" width="9.7109375" style="5" customWidth="1"/>
    <col min="42" max="42" width="16.42578125" style="5" customWidth="1"/>
    <col min="43" max="43" width="11.42578125" style="5"/>
    <col min="44" max="44" width="9.28515625" style="5" customWidth="1"/>
    <col min="45" max="45" width="14.28515625" style="5" customWidth="1"/>
    <col min="46" max="46" width="11.42578125" style="5"/>
    <col min="47" max="47" width="8.85546875" style="5" customWidth="1"/>
    <col min="48" max="48" width="16.7109375" style="5" bestFit="1" customWidth="1"/>
    <col min="49" max="49" width="11.42578125" style="5"/>
    <col min="50" max="50" width="7.140625" style="5" customWidth="1"/>
    <col min="51" max="51" width="15.85546875" style="5" customWidth="1"/>
    <col min="52" max="52" width="11.42578125" style="5"/>
    <col min="53" max="53" width="9.140625" style="5" customWidth="1"/>
    <col min="54" max="54" width="17.140625" style="5" customWidth="1"/>
    <col min="55" max="55" width="11.42578125" style="5"/>
    <col min="56" max="56" width="8.140625" style="5" customWidth="1"/>
    <col min="57" max="57" width="16.5703125" style="5" bestFit="1" customWidth="1"/>
    <col min="58" max="58" width="11.42578125" style="5"/>
    <col min="59" max="59" width="8.85546875" style="5" customWidth="1"/>
    <col min="60" max="60" width="18" style="5" customWidth="1"/>
    <col min="61" max="61" width="11.42578125" style="5"/>
    <col min="62" max="62" width="8.140625" style="5" customWidth="1"/>
    <col min="63" max="63" width="14" style="5" customWidth="1"/>
    <col min="64" max="64" width="11.42578125" style="5"/>
    <col min="65" max="65" width="7.42578125" style="5" customWidth="1"/>
    <col min="66" max="66" width="16.5703125" style="5" bestFit="1" customWidth="1"/>
    <col min="67" max="67" width="11.42578125" style="5"/>
    <col min="68" max="68" width="7.140625" style="5" customWidth="1"/>
    <col min="69" max="69" width="15.85546875" style="5" bestFit="1" customWidth="1"/>
    <col min="70" max="70" width="11.42578125" style="5"/>
    <col min="71" max="71" width="5.7109375" style="5" customWidth="1"/>
    <col min="72" max="72" width="16.5703125" style="5" bestFit="1" customWidth="1"/>
    <col min="73" max="73" width="11.42578125" style="5"/>
    <col min="74" max="74" width="6" style="5" customWidth="1"/>
    <col min="75" max="75" width="16.5703125" style="5" bestFit="1" customWidth="1"/>
    <col min="76" max="76" width="11.42578125" style="5"/>
    <col min="77" max="77" width="8.42578125" style="5" customWidth="1"/>
    <col min="78" max="78" width="15.85546875" style="5" bestFit="1" customWidth="1"/>
    <col min="79" max="79" width="11.42578125" style="5"/>
    <col min="80" max="80" width="7.28515625" style="5" customWidth="1"/>
    <col min="81" max="81" width="15.28515625" style="5" bestFit="1" customWidth="1"/>
    <col min="82" max="82" width="11.42578125" style="5"/>
    <col min="83" max="83" width="6.85546875" style="5" customWidth="1"/>
    <col min="84" max="84" width="16.5703125" style="5" bestFit="1" customWidth="1"/>
    <col min="85" max="85" width="11.42578125" style="5"/>
    <col min="86" max="86" width="8" style="5" customWidth="1"/>
    <col min="87" max="87" width="16.5703125" style="5" bestFit="1" customWidth="1"/>
    <col min="88" max="88" width="11.42578125" style="5"/>
    <col min="89" max="89" width="6.85546875" style="5" customWidth="1"/>
    <col min="90" max="90" width="16.5703125" style="5" bestFit="1" customWidth="1"/>
    <col min="91" max="91" width="11.42578125" style="5"/>
    <col min="92" max="92" width="7.7109375" style="5" customWidth="1"/>
    <col min="93" max="16384" width="11.42578125" style="5"/>
  </cols>
  <sheetData>
    <row r="1" spans="1:92" ht="90.75" customHeight="1" x14ac:dyDescent="0.25">
      <c r="A1" s="137" t="s">
        <v>980</v>
      </c>
      <c r="B1" s="138"/>
      <c r="C1" s="138"/>
      <c r="D1" s="138"/>
      <c r="E1" s="138"/>
      <c r="F1" s="138"/>
      <c r="G1" s="138"/>
      <c r="H1" s="138"/>
      <c r="I1" s="138"/>
      <c r="J1" s="138"/>
      <c r="K1" s="138"/>
      <c r="L1" s="13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c r="BK1" s="69"/>
      <c r="BL1" s="69"/>
      <c r="BM1" s="69"/>
      <c r="BN1" s="69"/>
      <c r="BO1" s="69"/>
      <c r="BP1" s="69"/>
      <c r="BQ1" s="69"/>
      <c r="BR1" s="69"/>
      <c r="BS1" s="69"/>
      <c r="BT1" s="69"/>
      <c r="BU1" s="69"/>
      <c r="BV1" s="69"/>
      <c r="BW1" s="69"/>
      <c r="BX1" s="69"/>
      <c r="BY1" s="69"/>
      <c r="BZ1" s="69"/>
      <c r="CA1" s="69"/>
      <c r="CB1" s="69"/>
      <c r="CC1" s="69"/>
      <c r="CD1" s="69"/>
      <c r="CE1" s="69"/>
      <c r="CF1" s="69"/>
      <c r="CG1" s="69"/>
      <c r="CH1" s="69"/>
      <c r="CI1" s="69"/>
      <c r="CJ1" s="69"/>
      <c r="CK1" s="69"/>
      <c r="CL1" s="69"/>
      <c r="CM1" s="69"/>
      <c r="CN1" s="70"/>
    </row>
    <row r="2" spans="1:92" ht="15.75" x14ac:dyDescent="0.25">
      <c r="A2" s="239" t="s">
        <v>785</v>
      </c>
      <c r="B2" s="255" t="s">
        <v>240</v>
      </c>
      <c r="C2" s="255" t="s">
        <v>241</v>
      </c>
      <c r="D2" s="421" t="s">
        <v>660</v>
      </c>
      <c r="E2" s="422"/>
      <c r="F2" s="422"/>
      <c r="G2" s="422"/>
      <c r="H2" s="422"/>
      <c r="I2" s="422"/>
      <c r="J2" s="422"/>
      <c r="K2" s="422"/>
      <c r="L2" s="422"/>
      <c r="M2" s="422"/>
      <c r="N2" s="422"/>
      <c r="O2" s="422"/>
      <c r="P2" s="422"/>
      <c r="Q2" s="422"/>
      <c r="R2" s="422"/>
      <c r="S2" s="422"/>
      <c r="T2" s="422"/>
      <c r="U2" s="422"/>
      <c r="V2" s="422"/>
      <c r="W2" s="422"/>
      <c r="X2" s="422"/>
      <c r="Y2" s="422"/>
      <c r="Z2" s="422"/>
      <c r="AA2" s="422"/>
      <c r="AB2" s="422"/>
      <c r="AC2" s="422"/>
      <c r="AD2" s="422"/>
      <c r="AE2" s="422"/>
      <c r="AF2" s="422"/>
      <c r="AG2" s="422"/>
      <c r="AH2" s="422"/>
      <c r="AI2" s="422"/>
      <c r="AJ2" s="422"/>
      <c r="AK2" s="422"/>
      <c r="AL2" s="422"/>
      <c r="AM2" s="422"/>
      <c r="AN2" s="422"/>
      <c r="AO2" s="422"/>
      <c r="AP2" s="422"/>
      <c r="AQ2" s="422"/>
      <c r="AR2" s="416"/>
      <c r="AS2" s="253" t="s">
        <v>661</v>
      </c>
      <c r="AT2" s="253"/>
      <c r="AU2" s="253"/>
      <c r="AV2" s="253"/>
      <c r="AW2" s="253"/>
      <c r="AX2" s="253"/>
      <c r="AY2" s="253"/>
      <c r="AZ2" s="253"/>
      <c r="BA2" s="253"/>
      <c r="BB2" s="253"/>
      <c r="BC2" s="253"/>
      <c r="BD2" s="253"/>
      <c r="BE2" s="253" t="s">
        <v>662</v>
      </c>
      <c r="BF2" s="253"/>
      <c r="BG2" s="253"/>
      <c r="BH2" s="253"/>
      <c r="BI2" s="253"/>
      <c r="BJ2" s="253"/>
      <c r="BK2" s="253"/>
      <c r="BL2" s="253"/>
      <c r="BM2" s="253"/>
      <c r="BN2" s="253"/>
      <c r="BO2" s="253"/>
      <c r="BP2" s="253"/>
      <c r="BQ2" s="253"/>
      <c r="BR2" s="253"/>
      <c r="BS2" s="253"/>
      <c r="BT2" s="253" t="s">
        <v>663</v>
      </c>
      <c r="BU2" s="253"/>
      <c r="BV2" s="253"/>
      <c r="BW2" s="253"/>
      <c r="BX2" s="253"/>
      <c r="BY2" s="253"/>
      <c r="BZ2" s="253"/>
      <c r="CA2" s="253"/>
      <c r="CB2" s="253"/>
      <c r="CC2" s="253"/>
      <c r="CD2" s="253"/>
      <c r="CE2" s="253"/>
      <c r="CF2" s="253"/>
      <c r="CG2" s="253"/>
      <c r="CH2" s="253"/>
      <c r="CI2" s="253"/>
      <c r="CJ2" s="253"/>
      <c r="CK2" s="253"/>
      <c r="CL2" s="253"/>
      <c r="CM2" s="415"/>
      <c r="CN2" s="416"/>
    </row>
    <row r="3" spans="1:92" s="27" customFormat="1" ht="15.75" x14ac:dyDescent="0.25">
      <c r="A3" s="240"/>
      <c r="B3" s="256"/>
      <c r="C3" s="256"/>
      <c r="D3" s="257" t="s">
        <v>664</v>
      </c>
      <c r="E3" s="257"/>
      <c r="F3" s="257" t="s">
        <v>665</v>
      </c>
      <c r="G3" s="257"/>
      <c r="H3" s="257"/>
      <c r="I3" s="257" t="s">
        <v>666</v>
      </c>
      <c r="J3" s="257"/>
      <c r="K3" s="257"/>
      <c r="L3" s="257" t="s">
        <v>530</v>
      </c>
      <c r="M3" s="257"/>
      <c r="N3" s="257"/>
      <c r="O3" s="257" t="s">
        <v>667</v>
      </c>
      <c r="P3" s="257"/>
      <c r="Q3" s="257"/>
      <c r="R3" s="257" t="s">
        <v>517</v>
      </c>
      <c r="S3" s="257"/>
      <c r="T3" s="257"/>
      <c r="U3" s="257" t="s">
        <v>668</v>
      </c>
      <c r="V3" s="257"/>
      <c r="W3" s="257"/>
      <c r="X3" s="257" t="s">
        <v>524</v>
      </c>
      <c r="Y3" s="257"/>
      <c r="Z3" s="257"/>
      <c r="AA3" s="257" t="s">
        <v>669</v>
      </c>
      <c r="AB3" s="257"/>
      <c r="AC3" s="257"/>
      <c r="AD3" s="257" t="s">
        <v>670</v>
      </c>
      <c r="AE3" s="257"/>
      <c r="AF3" s="257"/>
      <c r="AG3" s="257" t="s">
        <v>671</v>
      </c>
      <c r="AH3" s="257"/>
      <c r="AI3" s="257"/>
      <c r="AJ3" s="231" t="s">
        <v>672</v>
      </c>
      <c r="AK3" s="231"/>
      <c r="AL3" s="231"/>
      <c r="AM3" s="231" t="s">
        <v>673</v>
      </c>
      <c r="AN3" s="231"/>
      <c r="AO3" s="231"/>
      <c r="AP3" s="231" t="s">
        <v>746</v>
      </c>
      <c r="AQ3" s="231"/>
      <c r="AR3" s="231"/>
      <c r="AS3" s="257" t="s">
        <v>564</v>
      </c>
      <c r="AT3" s="257"/>
      <c r="AU3" s="257"/>
      <c r="AV3" s="257" t="s">
        <v>570</v>
      </c>
      <c r="AW3" s="257"/>
      <c r="AX3" s="257"/>
      <c r="AY3" s="257" t="s">
        <v>786</v>
      </c>
      <c r="AZ3" s="257"/>
      <c r="BA3" s="257"/>
      <c r="BB3" s="257" t="s">
        <v>675</v>
      </c>
      <c r="BC3" s="257"/>
      <c r="BD3" s="257"/>
      <c r="BE3" s="257" t="s">
        <v>617</v>
      </c>
      <c r="BF3" s="257"/>
      <c r="BG3" s="257"/>
      <c r="BH3" s="257" t="s">
        <v>787</v>
      </c>
      <c r="BI3" s="257"/>
      <c r="BJ3" s="257"/>
      <c r="BK3" s="257" t="s">
        <v>626</v>
      </c>
      <c r="BL3" s="257"/>
      <c r="BM3" s="257"/>
      <c r="BN3" s="257" t="s">
        <v>630</v>
      </c>
      <c r="BO3" s="257"/>
      <c r="BP3" s="257"/>
      <c r="BQ3" s="257" t="s">
        <v>634</v>
      </c>
      <c r="BR3" s="257"/>
      <c r="BS3" s="257"/>
      <c r="BT3" s="266" t="s">
        <v>743</v>
      </c>
      <c r="BU3" s="256"/>
      <c r="BV3" s="256"/>
      <c r="BW3" s="257" t="s">
        <v>678</v>
      </c>
      <c r="BX3" s="257"/>
      <c r="BY3" s="257"/>
      <c r="BZ3" s="257" t="s">
        <v>679</v>
      </c>
      <c r="CA3" s="257"/>
      <c r="CB3" s="257"/>
      <c r="CC3" s="256" t="s">
        <v>599</v>
      </c>
      <c r="CD3" s="256"/>
      <c r="CE3" s="256"/>
      <c r="CF3" s="256" t="s">
        <v>680</v>
      </c>
      <c r="CG3" s="256"/>
      <c r="CH3" s="256"/>
      <c r="CI3" s="256" t="s">
        <v>609</v>
      </c>
      <c r="CJ3" s="256"/>
      <c r="CK3" s="256"/>
      <c r="CL3" s="256" t="s">
        <v>613</v>
      </c>
      <c r="CM3" s="273"/>
      <c r="CN3" s="324"/>
    </row>
    <row r="4" spans="1:92" ht="15.75" customHeight="1" x14ac:dyDescent="0.25">
      <c r="A4" s="240" t="s">
        <v>788</v>
      </c>
      <c r="B4" s="311" t="s">
        <v>789</v>
      </c>
      <c r="C4" s="260" t="s">
        <v>790</v>
      </c>
      <c r="D4" s="261" t="s">
        <v>791</v>
      </c>
      <c r="E4" s="276" t="s">
        <v>751</v>
      </c>
      <c r="F4" s="261" t="s">
        <v>791</v>
      </c>
      <c r="G4" s="261" t="s">
        <v>750</v>
      </c>
      <c r="H4" s="261"/>
      <c r="I4" s="261" t="s">
        <v>791</v>
      </c>
      <c r="J4" s="261" t="s">
        <v>750</v>
      </c>
      <c r="K4" s="261"/>
      <c r="L4" s="261" t="s">
        <v>791</v>
      </c>
      <c r="M4" s="261" t="s">
        <v>750</v>
      </c>
      <c r="N4" s="261"/>
      <c r="O4" s="261" t="s">
        <v>791</v>
      </c>
      <c r="P4" s="261" t="s">
        <v>750</v>
      </c>
      <c r="Q4" s="261"/>
      <c r="R4" s="261" t="s">
        <v>791</v>
      </c>
      <c r="S4" s="256" t="s">
        <v>756</v>
      </c>
      <c r="T4" s="256"/>
      <c r="U4" s="261" t="s">
        <v>791</v>
      </c>
      <c r="V4" s="261" t="s">
        <v>750</v>
      </c>
      <c r="W4" s="261"/>
      <c r="X4" s="261" t="s">
        <v>791</v>
      </c>
      <c r="Y4" s="261" t="s">
        <v>750</v>
      </c>
      <c r="Z4" s="261"/>
      <c r="AA4" s="261" t="s">
        <v>791</v>
      </c>
      <c r="AB4" s="261" t="s">
        <v>750</v>
      </c>
      <c r="AC4" s="261"/>
      <c r="AD4" s="261" t="s">
        <v>792</v>
      </c>
      <c r="AE4" s="256" t="s">
        <v>793</v>
      </c>
      <c r="AF4" s="256"/>
      <c r="AG4" s="261" t="s">
        <v>791</v>
      </c>
      <c r="AH4" s="261" t="s">
        <v>750</v>
      </c>
      <c r="AI4" s="261"/>
      <c r="AJ4" s="261" t="s">
        <v>791</v>
      </c>
      <c r="AK4" s="259" t="s">
        <v>750</v>
      </c>
      <c r="AL4" s="259"/>
      <c r="AM4" s="261" t="s">
        <v>791</v>
      </c>
      <c r="AN4" s="259" t="s">
        <v>750</v>
      </c>
      <c r="AO4" s="259"/>
      <c r="AP4" s="276" t="s">
        <v>794</v>
      </c>
      <c r="AQ4" s="417" t="s">
        <v>752</v>
      </c>
      <c r="AR4" s="418"/>
      <c r="AS4" s="261" t="s">
        <v>791</v>
      </c>
      <c r="AT4" s="261" t="s">
        <v>750</v>
      </c>
      <c r="AU4" s="261"/>
      <c r="AV4" s="261" t="s">
        <v>791</v>
      </c>
      <c r="AW4" s="256" t="s">
        <v>756</v>
      </c>
      <c r="AX4" s="256"/>
      <c r="AY4" s="261" t="s">
        <v>791</v>
      </c>
      <c r="AZ4" s="256" t="s">
        <v>795</v>
      </c>
      <c r="BA4" s="256"/>
      <c r="BB4" s="261" t="s">
        <v>791</v>
      </c>
      <c r="BC4" s="261" t="s">
        <v>750</v>
      </c>
      <c r="BD4" s="261"/>
      <c r="BE4" s="261" t="s">
        <v>791</v>
      </c>
      <c r="BF4" s="256" t="s">
        <v>796</v>
      </c>
      <c r="BG4" s="256"/>
      <c r="BH4" s="261" t="s">
        <v>791</v>
      </c>
      <c r="BI4" s="256" t="s">
        <v>796</v>
      </c>
      <c r="BJ4" s="256"/>
      <c r="BK4" s="261" t="s">
        <v>791</v>
      </c>
      <c r="BL4" s="261" t="s">
        <v>750</v>
      </c>
      <c r="BM4" s="261"/>
      <c r="BN4" s="261" t="s">
        <v>797</v>
      </c>
      <c r="BO4" s="261" t="s">
        <v>798</v>
      </c>
      <c r="BP4" s="261"/>
      <c r="BQ4" s="261" t="s">
        <v>797</v>
      </c>
      <c r="BR4" s="261" t="s">
        <v>770</v>
      </c>
      <c r="BS4" s="261"/>
      <c r="BT4" s="261" t="s">
        <v>798</v>
      </c>
      <c r="BU4" s="261" t="s">
        <v>798</v>
      </c>
      <c r="BV4" s="261"/>
      <c r="BW4" s="261" t="s">
        <v>799</v>
      </c>
      <c r="BX4" s="261" t="s">
        <v>800</v>
      </c>
      <c r="BY4" s="261"/>
      <c r="BZ4" s="261" t="s">
        <v>801</v>
      </c>
      <c r="CA4" s="256" t="s">
        <v>802</v>
      </c>
      <c r="CB4" s="256"/>
      <c r="CC4" s="261" t="s">
        <v>791</v>
      </c>
      <c r="CD4" s="261" t="s">
        <v>750</v>
      </c>
      <c r="CE4" s="261"/>
      <c r="CF4" s="261" t="s">
        <v>803</v>
      </c>
      <c r="CG4" s="261" t="s">
        <v>749</v>
      </c>
      <c r="CH4" s="261"/>
      <c r="CI4" s="261" t="s">
        <v>804</v>
      </c>
      <c r="CJ4" s="276" t="s">
        <v>769</v>
      </c>
      <c r="CK4" s="276"/>
      <c r="CL4" s="261" t="s">
        <v>803</v>
      </c>
      <c r="CM4" s="262" t="s">
        <v>751</v>
      </c>
      <c r="CN4" s="309"/>
    </row>
    <row r="5" spans="1:92" ht="15.75" customHeight="1" x14ac:dyDescent="0.25">
      <c r="A5" s="240"/>
      <c r="B5" s="311"/>
      <c r="C5" s="260"/>
      <c r="D5" s="261"/>
      <c r="E5" s="276"/>
      <c r="F5" s="261"/>
      <c r="G5" s="261"/>
      <c r="H5" s="261"/>
      <c r="I5" s="261"/>
      <c r="J5" s="261"/>
      <c r="K5" s="261"/>
      <c r="L5" s="261"/>
      <c r="M5" s="261"/>
      <c r="N5" s="261"/>
      <c r="O5" s="261"/>
      <c r="P5" s="261"/>
      <c r="Q5" s="261"/>
      <c r="R5" s="261"/>
      <c r="S5" s="256"/>
      <c r="T5" s="256"/>
      <c r="U5" s="261"/>
      <c r="V5" s="261"/>
      <c r="W5" s="261"/>
      <c r="X5" s="261"/>
      <c r="Y5" s="261"/>
      <c r="Z5" s="261"/>
      <c r="AA5" s="261"/>
      <c r="AB5" s="261"/>
      <c r="AC5" s="261"/>
      <c r="AD5" s="261"/>
      <c r="AE5" s="256"/>
      <c r="AF5" s="256"/>
      <c r="AG5" s="261"/>
      <c r="AH5" s="261"/>
      <c r="AI5" s="261"/>
      <c r="AJ5" s="261"/>
      <c r="AK5" s="259"/>
      <c r="AL5" s="259"/>
      <c r="AM5" s="261"/>
      <c r="AN5" s="259"/>
      <c r="AO5" s="259"/>
      <c r="AP5" s="276"/>
      <c r="AQ5" s="417"/>
      <c r="AR5" s="418"/>
      <c r="AS5" s="261"/>
      <c r="AT5" s="261"/>
      <c r="AU5" s="261"/>
      <c r="AV5" s="261"/>
      <c r="AW5" s="256"/>
      <c r="AX5" s="256"/>
      <c r="AY5" s="261"/>
      <c r="AZ5" s="256"/>
      <c r="BA5" s="256"/>
      <c r="BB5" s="261"/>
      <c r="BC5" s="261"/>
      <c r="BD5" s="261"/>
      <c r="BE5" s="261"/>
      <c r="BF5" s="256"/>
      <c r="BG5" s="256"/>
      <c r="BH5" s="261"/>
      <c r="BI5" s="256"/>
      <c r="BJ5" s="256"/>
      <c r="BK5" s="261"/>
      <c r="BL5" s="261"/>
      <c r="BM5" s="261"/>
      <c r="BN5" s="261"/>
      <c r="BO5" s="261"/>
      <c r="BP5" s="261"/>
      <c r="BQ5" s="261"/>
      <c r="BR5" s="261"/>
      <c r="BS5" s="261"/>
      <c r="BT5" s="261"/>
      <c r="BU5" s="261"/>
      <c r="BV5" s="261"/>
      <c r="BW5" s="261"/>
      <c r="BX5" s="261"/>
      <c r="BY5" s="261"/>
      <c r="BZ5" s="261"/>
      <c r="CA5" s="256"/>
      <c r="CB5" s="256"/>
      <c r="CC5" s="261"/>
      <c r="CD5" s="261"/>
      <c r="CE5" s="261"/>
      <c r="CF5" s="261"/>
      <c r="CG5" s="261"/>
      <c r="CH5" s="261"/>
      <c r="CI5" s="261"/>
      <c r="CJ5" s="276"/>
      <c r="CK5" s="276"/>
      <c r="CL5" s="261"/>
      <c r="CM5" s="262"/>
      <c r="CN5" s="309"/>
    </row>
    <row r="6" spans="1:92" ht="15.75" customHeight="1" x14ac:dyDescent="0.25">
      <c r="A6" s="240"/>
      <c r="B6" s="311"/>
      <c r="C6" s="260"/>
      <c r="D6" s="261"/>
      <c r="E6" s="276"/>
      <c r="F6" s="261"/>
      <c r="G6" s="261"/>
      <c r="H6" s="261"/>
      <c r="I6" s="261"/>
      <c r="J6" s="261"/>
      <c r="K6" s="261"/>
      <c r="L6" s="261"/>
      <c r="M6" s="261"/>
      <c r="N6" s="261"/>
      <c r="O6" s="261"/>
      <c r="P6" s="261"/>
      <c r="Q6" s="261"/>
      <c r="R6" s="261"/>
      <c r="S6" s="256"/>
      <c r="T6" s="256"/>
      <c r="U6" s="261"/>
      <c r="V6" s="261"/>
      <c r="W6" s="261"/>
      <c r="X6" s="261"/>
      <c r="Y6" s="261"/>
      <c r="Z6" s="261"/>
      <c r="AA6" s="261"/>
      <c r="AB6" s="261"/>
      <c r="AC6" s="261"/>
      <c r="AD6" s="261"/>
      <c r="AE6" s="256"/>
      <c r="AF6" s="256"/>
      <c r="AG6" s="261"/>
      <c r="AH6" s="261"/>
      <c r="AI6" s="261"/>
      <c r="AJ6" s="261"/>
      <c r="AK6" s="259"/>
      <c r="AL6" s="259"/>
      <c r="AM6" s="261"/>
      <c r="AN6" s="259"/>
      <c r="AO6" s="259"/>
      <c r="AP6" s="276"/>
      <c r="AQ6" s="417"/>
      <c r="AR6" s="418"/>
      <c r="AS6" s="261"/>
      <c r="AT6" s="261"/>
      <c r="AU6" s="261"/>
      <c r="AV6" s="261"/>
      <c r="AW6" s="256"/>
      <c r="AX6" s="256"/>
      <c r="AY6" s="261"/>
      <c r="AZ6" s="256"/>
      <c r="BA6" s="256"/>
      <c r="BB6" s="261"/>
      <c r="BC6" s="261"/>
      <c r="BD6" s="261"/>
      <c r="BE6" s="261"/>
      <c r="BF6" s="256"/>
      <c r="BG6" s="256"/>
      <c r="BH6" s="261"/>
      <c r="BI6" s="256"/>
      <c r="BJ6" s="256"/>
      <c r="BK6" s="261"/>
      <c r="BL6" s="261"/>
      <c r="BM6" s="261"/>
      <c r="BN6" s="261"/>
      <c r="BO6" s="261"/>
      <c r="BP6" s="261"/>
      <c r="BQ6" s="261"/>
      <c r="BR6" s="261"/>
      <c r="BS6" s="261"/>
      <c r="BT6" s="261"/>
      <c r="BU6" s="261"/>
      <c r="BV6" s="261"/>
      <c r="BW6" s="261"/>
      <c r="BX6" s="261"/>
      <c r="BY6" s="261"/>
      <c r="BZ6" s="261"/>
      <c r="CA6" s="256"/>
      <c r="CB6" s="256"/>
      <c r="CC6" s="261"/>
      <c r="CD6" s="261"/>
      <c r="CE6" s="261"/>
      <c r="CF6" s="261"/>
      <c r="CG6" s="261"/>
      <c r="CH6" s="261"/>
      <c r="CI6" s="261"/>
      <c r="CJ6" s="276"/>
      <c r="CK6" s="276"/>
      <c r="CL6" s="261"/>
      <c r="CM6" s="262"/>
      <c r="CN6" s="309"/>
    </row>
    <row r="7" spans="1:92" ht="15" customHeight="1" x14ac:dyDescent="0.25">
      <c r="A7" s="240"/>
      <c r="B7" s="311"/>
      <c r="C7" s="260" t="s">
        <v>805</v>
      </c>
      <c r="D7" s="261" t="s">
        <v>801</v>
      </c>
      <c r="E7" s="276"/>
      <c r="F7" s="261" t="s">
        <v>791</v>
      </c>
      <c r="G7" s="261"/>
      <c r="H7" s="261"/>
      <c r="I7" s="261" t="s">
        <v>791</v>
      </c>
      <c r="J7" s="261"/>
      <c r="K7" s="261"/>
      <c r="L7" s="261" t="s">
        <v>791</v>
      </c>
      <c r="M7" s="261"/>
      <c r="N7" s="261"/>
      <c r="O7" s="261" t="s">
        <v>791</v>
      </c>
      <c r="P7" s="261"/>
      <c r="Q7" s="261"/>
      <c r="R7" s="261" t="s">
        <v>791</v>
      </c>
      <c r="S7" s="256"/>
      <c r="T7" s="256"/>
      <c r="U7" s="261" t="s">
        <v>791</v>
      </c>
      <c r="V7" s="261"/>
      <c r="W7" s="261"/>
      <c r="X7" s="261" t="s">
        <v>791</v>
      </c>
      <c r="Y7" s="261"/>
      <c r="Z7" s="261"/>
      <c r="AA7" s="261" t="s">
        <v>791</v>
      </c>
      <c r="AB7" s="261"/>
      <c r="AC7" s="261"/>
      <c r="AD7" s="261" t="s">
        <v>791</v>
      </c>
      <c r="AE7" s="256"/>
      <c r="AF7" s="256"/>
      <c r="AG7" s="261" t="s">
        <v>791</v>
      </c>
      <c r="AH7" s="261"/>
      <c r="AI7" s="261"/>
      <c r="AJ7" s="261" t="s">
        <v>791</v>
      </c>
      <c r="AK7" s="259"/>
      <c r="AL7" s="259"/>
      <c r="AM7" s="261" t="s">
        <v>791</v>
      </c>
      <c r="AN7" s="259"/>
      <c r="AO7" s="259"/>
      <c r="AP7" s="261" t="s">
        <v>791</v>
      </c>
      <c r="AQ7" s="417"/>
      <c r="AR7" s="418"/>
      <c r="AS7" s="261" t="s">
        <v>791</v>
      </c>
      <c r="AT7" s="261"/>
      <c r="AU7" s="261"/>
      <c r="AV7" s="261" t="s">
        <v>791</v>
      </c>
      <c r="AW7" s="256"/>
      <c r="AX7" s="256"/>
      <c r="AY7" s="261" t="s">
        <v>791</v>
      </c>
      <c r="AZ7" s="256"/>
      <c r="BA7" s="256"/>
      <c r="BB7" s="261" t="s">
        <v>791</v>
      </c>
      <c r="BC7" s="261"/>
      <c r="BD7" s="261"/>
      <c r="BE7" s="261" t="s">
        <v>791</v>
      </c>
      <c r="BF7" s="256"/>
      <c r="BG7" s="256"/>
      <c r="BH7" s="261" t="s">
        <v>791</v>
      </c>
      <c r="BI7" s="256"/>
      <c r="BJ7" s="256"/>
      <c r="BK7" s="261" t="s">
        <v>791</v>
      </c>
      <c r="BL7" s="261"/>
      <c r="BM7" s="261"/>
      <c r="BN7" s="261" t="s">
        <v>791</v>
      </c>
      <c r="BO7" s="261"/>
      <c r="BP7" s="261"/>
      <c r="BQ7" s="261" t="s">
        <v>797</v>
      </c>
      <c r="BR7" s="261"/>
      <c r="BS7" s="261"/>
      <c r="BT7" s="261" t="s">
        <v>798</v>
      </c>
      <c r="BU7" s="261"/>
      <c r="BV7" s="261"/>
      <c r="BW7" s="261" t="s">
        <v>803</v>
      </c>
      <c r="BX7" s="261"/>
      <c r="BY7" s="261"/>
      <c r="BZ7" s="261" t="s">
        <v>791</v>
      </c>
      <c r="CA7" s="256"/>
      <c r="CB7" s="256"/>
      <c r="CC7" s="261" t="s">
        <v>791</v>
      </c>
      <c r="CD7" s="261"/>
      <c r="CE7" s="261"/>
      <c r="CF7" s="261" t="s">
        <v>791</v>
      </c>
      <c r="CG7" s="261"/>
      <c r="CH7" s="261"/>
      <c r="CI7" s="261" t="s">
        <v>797</v>
      </c>
      <c r="CJ7" s="276"/>
      <c r="CK7" s="276"/>
      <c r="CL7" s="261" t="s">
        <v>791</v>
      </c>
      <c r="CM7" s="262"/>
      <c r="CN7" s="309"/>
    </row>
    <row r="8" spans="1:92" ht="15" customHeight="1" x14ac:dyDescent="0.25">
      <c r="A8" s="240"/>
      <c r="B8" s="311"/>
      <c r="C8" s="260"/>
      <c r="D8" s="261"/>
      <c r="E8" s="276"/>
      <c r="F8" s="261"/>
      <c r="G8" s="261"/>
      <c r="H8" s="261"/>
      <c r="I8" s="261"/>
      <c r="J8" s="261"/>
      <c r="K8" s="261"/>
      <c r="L8" s="261"/>
      <c r="M8" s="261"/>
      <c r="N8" s="261"/>
      <c r="O8" s="261"/>
      <c r="P8" s="261"/>
      <c r="Q8" s="261"/>
      <c r="R8" s="261"/>
      <c r="S8" s="256"/>
      <c r="T8" s="256"/>
      <c r="U8" s="261"/>
      <c r="V8" s="261"/>
      <c r="W8" s="261"/>
      <c r="X8" s="261"/>
      <c r="Y8" s="261"/>
      <c r="Z8" s="261"/>
      <c r="AA8" s="261"/>
      <c r="AB8" s="261"/>
      <c r="AC8" s="261"/>
      <c r="AD8" s="261"/>
      <c r="AE8" s="256"/>
      <c r="AF8" s="256"/>
      <c r="AG8" s="261"/>
      <c r="AH8" s="261"/>
      <c r="AI8" s="261"/>
      <c r="AJ8" s="261"/>
      <c r="AK8" s="259"/>
      <c r="AL8" s="259"/>
      <c r="AM8" s="261"/>
      <c r="AN8" s="259"/>
      <c r="AO8" s="259"/>
      <c r="AP8" s="261"/>
      <c r="AQ8" s="417"/>
      <c r="AR8" s="418"/>
      <c r="AS8" s="261"/>
      <c r="AT8" s="261"/>
      <c r="AU8" s="261"/>
      <c r="AV8" s="261"/>
      <c r="AW8" s="256"/>
      <c r="AX8" s="256"/>
      <c r="AY8" s="261"/>
      <c r="AZ8" s="256"/>
      <c r="BA8" s="256"/>
      <c r="BB8" s="261"/>
      <c r="BC8" s="261"/>
      <c r="BD8" s="261"/>
      <c r="BE8" s="261"/>
      <c r="BF8" s="256"/>
      <c r="BG8" s="256"/>
      <c r="BH8" s="261"/>
      <c r="BI8" s="256"/>
      <c r="BJ8" s="256"/>
      <c r="BK8" s="261"/>
      <c r="BL8" s="261"/>
      <c r="BM8" s="261"/>
      <c r="BN8" s="261"/>
      <c r="BO8" s="261"/>
      <c r="BP8" s="261"/>
      <c r="BQ8" s="261"/>
      <c r="BR8" s="261"/>
      <c r="BS8" s="261"/>
      <c r="BT8" s="261"/>
      <c r="BU8" s="261"/>
      <c r="BV8" s="261"/>
      <c r="BW8" s="261"/>
      <c r="BX8" s="261"/>
      <c r="BY8" s="261"/>
      <c r="BZ8" s="261"/>
      <c r="CA8" s="256"/>
      <c r="CB8" s="256"/>
      <c r="CC8" s="261"/>
      <c r="CD8" s="261"/>
      <c r="CE8" s="261"/>
      <c r="CF8" s="261"/>
      <c r="CG8" s="261"/>
      <c r="CH8" s="261"/>
      <c r="CI8" s="261"/>
      <c r="CJ8" s="276"/>
      <c r="CK8" s="276"/>
      <c r="CL8" s="261"/>
      <c r="CM8" s="262"/>
      <c r="CN8" s="309"/>
    </row>
    <row r="9" spans="1:92" ht="15" customHeight="1" x14ac:dyDescent="0.25">
      <c r="A9" s="240"/>
      <c r="B9" s="311"/>
      <c r="C9" s="260"/>
      <c r="D9" s="261"/>
      <c r="E9" s="276"/>
      <c r="F9" s="261"/>
      <c r="G9" s="261"/>
      <c r="H9" s="261"/>
      <c r="I9" s="261"/>
      <c r="J9" s="261"/>
      <c r="K9" s="261"/>
      <c r="L9" s="261"/>
      <c r="M9" s="261"/>
      <c r="N9" s="261"/>
      <c r="O9" s="261"/>
      <c r="P9" s="261"/>
      <c r="Q9" s="261"/>
      <c r="R9" s="261"/>
      <c r="S9" s="256"/>
      <c r="T9" s="256"/>
      <c r="U9" s="261"/>
      <c r="V9" s="261"/>
      <c r="W9" s="261"/>
      <c r="X9" s="261"/>
      <c r="Y9" s="261"/>
      <c r="Z9" s="261"/>
      <c r="AA9" s="261"/>
      <c r="AB9" s="261"/>
      <c r="AC9" s="261"/>
      <c r="AD9" s="261"/>
      <c r="AE9" s="256"/>
      <c r="AF9" s="256"/>
      <c r="AG9" s="261"/>
      <c r="AH9" s="261"/>
      <c r="AI9" s="261"/>
      <c r="AJ9" s="261"/>
      <c r="AK9" s="259"/>
      <c r="AL9" s="259"/>
      <c r="AM9" s="261"/>
      <c r="AN9" s="259"/>
      <c r="AO9" s="259"/>
      <c r="AP9" s="261"/>
      <c r="AQ9" s="417"/>
      <c r="AR9" s="418"/>
      <c r="AS9" s="261"/>
      <c r="AT9" s="261"/>
      <c r="AU9" s="261"/>
      <c r="AV9" s="261"/>
      <c r="AW9" s="256"/>
      <c r="AX9" s="256"/>
      <c r="AY9" s="261"/>
      <c r="AZ9" s="256"/>
      <c r="BA9" s="256"/>
      <c r="BB9" s="261"/>
      <c r="BC9" s="261"/>
      <c r="BD9" s="261"/>
      <c r="BE9" s="261"/>
      <c r="BF9" s="256"/>
      <c r="BG9" s="256"/>
      <c r="BH9" s="261"/>
      <c r="BI9" s="256"/>
      <c r="BJ9" s="256"/>
      <c r="BK9" s="261"/>
      <c r="BL9" s="261"/>
      <c r="BM9" s="261"/>
      <c r="BN9" s="261"/>
      <c r="BO9" s="261"/>
      <c r="BP9" s="261"/>
      <c r="BQ9" s="261"/>
      <c r="BR9" s="261"/>
      <c r="BS9" s="261"/>
      <c r="BT9" s="261"/>
      <c r="BU9" s="261"/>
      <c r="BV9" s="261"/>
      <c r="BW9" s="261"/>
      <c r="BX9" s="261"/>
      <c r="BY9" s="261"/>
      <c r="BZ9" s="261"/>
      <c r="CA9" s="256"/>
      <c r="CB9" s="256"/>
      <c r="CC9" s="261"/>
      <c r="CD9" s="261"/>
      <c r="CE9" s="261"/>
      <c r="CF9" s="261"/>
      <c r="CG9" s="261"/>
      <c r="CH9" s="261"/>
      <c r="CI9" s="261"/>
      <c r="CJ9" s="276"/>
      <c r="CK9" s="276"/>
      <c r="CL9" s="261"/>
      <c r="CM9" s="262"/>
      <c r="CN9" s="309"/>
    </row>
    <row r="10" spans="1:92" ht="15.75" customHeight="1" x14ac:dyDescent="0.25">
      <c r="A10" s="240" t="s">
        <v>788</v>
      </c>
      <c r="B10" s="311" t="s">
        <v>806</v>
      </c>
      <c r="C10" s="261" t="s">
        <v>807</v>
      </c>
      <c r="D10" s="261" t="s">
        <v>808</v>
      </c>
      <c r="E10" s="261" t="s">
        <v>809</v>
      </c>
      <c r="F10" s="276" t="s">
        <v>741</v>
      </c>
      <c r="G10" s="261" t="s">
        <v>810</v>
      </c>
      <c r="H10" s="261"/>
      <c r="I10" s="276" t="s">
        <v>741</v>
      </c>
      <c r="J10" s="261" t="s">
        <v>810</v>
      </c>
      <c r="K10" s="261"/>
      <c r="L10" s="276" t="s">
        <v>741</v>
      </c>
      <c r="M10" s="261" t="s">
        <v>810</v>
      </c>
      <c r="N10" s="261"/>
      <c r="O10" s="276" t="s">
        <v>741</v>
      </c>
      <c r="P10" s="261" t="s">
        <v>810</v>
      </c>
      <c r="Q10" s="261"/>
      <c r="R10" s="261" t="s">
        <v>811</v>
      </c>
      <c r="S10" s="256" t="s">
        <v>809</v>
      </c>
      <c r="T10" s="256"/>
      <c r="U10" s="276" t="s">
        <v>741</v>
      </c>
      <c r="V10" s="261" t="s">
        <v>810</v>
      </c>
      <c r="W10" s="261"/>
      <c r="X10" s="276" t="s">
        <v>741</v>
      </c>
      <c r="Y10" s="261" t="s">
        <v>810</v>
      </c>
      <c r="Z10" s="261"/>
      <c r="AA10" s="276" t="s">
        <v>741</v>
      </c>
      <c r="AB10" s="261" t="s">
        <v>810</v>
      </c>
      <c r="AC10" s="261"/>
      <c r="AD10" s="261" t="s">
        <v>811</v>
      </c>
      <c r="AE10" s="256" t="s">
        <v>812</v>
      </c>
      <c r="AF10" s="256"/>
      <c r="AG10" s="261" t="s">
        <v>813</v>
      </c>
      <c r="AH10" s="261" t="s">
        <v>814</v>
      </c>
      <c r="AI10" s="261"/>
      <c r="AJ10" s="276" t="s">
        <v>741</v>
      </c>
      <c r="AK10" s="259" t="s">
        <v>810</v>
      </c>
      <c r="AL10" s="259"/>
      <c r="AM10" s="276" t="s">
        <v>741</v>
      </c>
      <c r="AN10" s="259" t="s">
        <v>815</v>
      </c>
      <c r="AO10" s="259"/>
      <c r="AP10" s="276" t="s">
        <v>741</v>
      </c>
      <c r="AQ10" s="259" t="s">
        <v>810</v>
      </c>
      <c r="AR10" s="419"/>
      <c r="AS10" s="276" t="s">
        <v>741</v>
      </c>
      <c r="AT10" s="261" t="s">
        <v>810</v>
      </c>
      <c r="AU10" s="261"/>
      <c r="AV10" s="261" t="s">
        <v>813</v>
      </c>
      <c r="AW10" s="256" t="s">
        <v>809</v>
      </c>
      <c r="AX10" s="256"/>
      <c r="AY10" s="261" t="s">
        <v>811</v>
      </c>
      <c r="AZ10" s="256" t="s">
        <v>816</v>
      </c>
      <c r="BA10" s="256"/>
      <c r="BB10" s="276" t="s">
        <v>741</v>
      </c>
      <c r="BC10" s="261" t="s">
        <v>817</v>
      </c>
      <c r="BD10" s="261"/>
      <c r="BE10" s="261" t="s">
        <v>813</v>
      </c>
      <c r="BF10" s="256" t="s">
        <v>812</v>
      </c>
      <c r="BG10" s="256"/>
      <c r="BH10" s="261" t="s">
        <v>813</v>
      </c>
      <c r="BI10" s="256" t="s">
        <v>818</v>
      </c>
      <c r="BJ10" s="256"/>
      <c r="BK10" s="276" t="s">
        <v>741</v>
      </c>
      <c r="BL10" s="261" t="s">
        <v>810</v>
      </c>
      <c r="BM10" s="261"/>
      <c r="BN10" s="276" t="s">
        <v>819</v>
      </c>
      <c r="BO10" s="261" t="s">
        <v>820</v>
      </c>
      <c r="BP10" s="261"/>
      <c r="BQ10" s="261" t="s">
        <v>821</v>
      </c>
      <c r="BR10" s="261" t="s">
        <v>822</v>
      </c>
      <c r="BS10" s="261"/>
      <c r="BT10" s="261" t="s">
        <v>823</v>
      </c>
      <c r="BU10" s="261" t="s">
        <v>824</v>
      </c>
      <c r="BV10" s="261"/>
      <c r="BW10" s="261" t="s">
        <v>821</v>
      </c>
      <c r="BX10" s="261" t="s">
        <v>822</v>
      </c>
      <c r="BY10" s="261"/>
      <c r="BZ10" s="261" t="s">
        <v>811</v>
      </c>
      <c r="CA10" s="256" t="s">
        <v>816</v>
      </c>
      <c r="CB10" s="256"/>
      <c r="CC10" s="261" t="s">
        <v>825</v>
      </c>
      <c r="CD10" s="261" t="s">
        <v>826</v>
      </c>
      <c r="CE10" s="261"/>
      <c r="CF10" s="261" t="s">
        <v>811</v>
      </c>
      <c r="CG10" s="261" t="s">
        <v>809</v>
      </c>
      <c r="CH10" s="261"/>
      <c r="CI10" s="261" t="s">
        <v>821</v>
      </c>
      <c r="CJ10" s="261" t="s">
        <v>822</v>
      </c>
      <c r="CK10" s="261"/>
      <c r="CL10" s="276" t="s">
        <v>741</v>
      </c>
      <c r="CM10" s="262" t="s">
        <v>810</v>
      </c>
      <c r="CN10" s="309"/>
    </row>
    <row r="11" spans="1:92" ht="15.75" customHeight="1" x14ac:dyDescent="0.25">
      <c r="A11" s="240"/>
      <c r="B11" s="311"/>
      <c r="C11" s="261"/>
      <c r="D11" s="261"/>
      <c r="E11" s="261"/>
      <c r="F11" s="276"/>
      <c r="G11" s="261"/>
      <c r="H11" s="261"/>
      <c r="I11" s="276"/>
      <c r="J11" s="261"/>
      <c r="K11" s="261"/>
      <c r="L11" s="276"/>
      <c r="M11" s="261"/>
      <c r="N11" s="261"/>
      <c r="O11" s="276"/>
      <c r="P11" s="261"/>
      <c r="Q11" s="261"/>
      <c r="R11" s="261"/>
      <c r="S11" s="256"/>
      <c r="T11" s="256"/>
      <c r="U11" s="276"/>
      <c r="V11" s="261"/>
      <c r="W11" s="261"/>
      <c r="X11" s="276"/>
      <c r="Y11" s="261"/>
      <c r="Z11" s="261"/>
      <c r="AA11" s="276"/>
      <c r="AB11" s="261"/>
      <c r="AC11" s="261"/>
      <c r="AD11" s="261"/>
      <c r="AE11" s="256"/>
      <c r="AF11" s="256"/>
      <c r="AG11" s="261"/>
      <c r="AH11" s="261"/>
      <c r="AI11" s="261"/>
      <c r="AJ11" s="276"/>
      <c r="AK11" s="259"/>
      <c r="AL11" s="259"/>
      <c r="AM11" s="276"/>
      <c r="AN11" s="259"/>
      <c r="AO11" s="259"/>
      <c r="AP11" s="276"/>
      <c r="AQ11" s="259"/>
      <c r="AR11" s="419"/>
      <c r="AS11" s="276"/>
      <c r="AT11" s="261"/>
      <c r="AU11" s="261"/>
      <c r="AV11" s="261"/>
      <c r="AW11" s="256"/>
      <c r="AX11" s="256"/>
      <c r="AY11" s="261"/>
      <c r="AZ11" s="256"/>
      <c r="BA11" s="256"/>
      <c r="BB11" s="276"/>
      <c r="BC11" s="261"/>
      <c r="BD11" s="261"/>
      <c r="BE11" s="261"/>
      <c r="BF11" s="256"/>
      <c r="BG11" s="256"/>
      <c r="BH11" s="261"/>
      <c r="BI11" s="256"/>
      <c r="BJ11" s="256"/>
      <c r="BK11" s="276"/>
      <c r="BL11" s="261"/>
      <c r="BM11" s="261"/>
      <c r="BN11" s="276"/>
      <c r="BO11" s="261"/>
      <c r="BP11" s="261"/>
      <c r="BQ11" s="261"/>
      <c r="BR11" s="261"/>
      <c r="BS11" s="261"/>
      <c r="BT11" s="261"/>
      <c r="BU11" s="261"/>
      <c r="BV11" s="261"/>
      <c r="BW11" s="261"/>
      <c r="BX11" s="261"/>
      <c r="BY11" s="261"/>
      <c r="BZ11" s="261"/>
      <c r="CA11" s="256"/>
      <c r="CB11" s="256"/>
      <c r="CC11" s="261"/>
      <c r="CD11" s="261"/>
      <c r="CE11" s="261"/>
      <c r="CF11" s="261"/>
      <c r="CG11" s="261"/>
      <c r="CH11" s="261"/>
      <c r="CI11" s="261"/>
      <c r="CJ11" s="261"/>
      <c r="CK11" s="261"/>
      <c r="CL11" s="276"/>
      <c r="CM11" s="262"/>
      <c r="CN11" s="309"/>
    </row>
    <row r="12" spans="1:92" ht="15.75" customHeight="1" x14ac:dyDescent="0.25">
      <c r="A12" s="240"/>
      <c r="B12" s="311"/>
      <c r="C12" s="261"/>
      <c r="D12" s="261"/>
      <c r="E12" s="261"/>
      <c r="F12" s="276"/>
      <c r="G12" s="261"/>
      <c r="H12" s="261"/>
      <c r="I12" s="276"/>
      <c r="J12" s="261"/>
      <c r="K12" s="261"/>
      <c r="L12" s="276"/>
      <c r="M12" s="261"/>
      <c r="N12" s="261"/>
      <c r="O12" s="276"/>
      <c r="P12" s="261"/>
      <c r="Q12" s="261"/>
      <c r="R12" s="261"/>
      <c r="S12" s="256"/>
      <c r="T12" s="256"/>
      <c r="U12" s="276"/>
      <c r="V12" s="261"/>
      <c r="W12" s="261"/>
      <c r="X12" s="276"/>
      <c r="Y12" s="261"/>
      <c r="Z12" s="261"/>
      <c r="AA12" s="276"/>
      <c r="AB12" s="261"/>
      <c r="AC12" s="261"/>
      <c r="AD12" s="261"/>
      <c r="AE12" s="256"/>
      <c r="AF12" s="256"/>
      <c r="AG12" s="261"/>
      <c r="AH12" s="261"/>
      <c r="AI12" s="261"/>
      <c r="AJ12" s="276"/>
      <c r="AK12" s="259"/>
      <c r="AL12" s="259"/>
      <c r="AM12" s="276"/>
      <c r="AN12" s="259"/>
      <c r="AO12" s="259"/>
      <c r="AP12" s="276"/>
      <c r="AQ12" s="259"/>
      <c r="AR12" s="419"/>
      <c r="AS12" s="276"/>
      <c r="AT12" s="261"/>
      <c r="AU12" s="261"/>
      <c r="AV12" s="261"/>
      <c r="AW12" s="256"/>
      <c r="AX12" s="256"/>
      <c r="AY12" s="261"/>
      <c r="AZ12" s="256"/>
      <c r="BA12" s="256"/>
      <c r="BB12" s="276"/>
      <c r="BC12" s="261"/>
      <c r="BD12" s="261"/>
      <c r="BE12" s="261"/>
      <c r="BF12" s="256"/>
      <c r="BG12" s="256"/>
      <c r="BH12" s="261"/>
      <c r="BI12" s="256"/>
      <c r="BJ12" s="256"/>
      <c r="BK12" s="276"/>
      <c r="BL12" s="261"/>
      <c r="BM12" s="261"/>
      <c r="BN12" s="276"/>
      <c r="BO12" s="261"/>
      <c r="BP12" s="261"/>
      <c r="BQ12" s="261"/>
      <c r="BR12" s="261"/>
      <c r="BS12" s="261"/>
      <c r="BT12" s="261"/>
      <c r="BU12" s="261"/>
      <c r="BV12" s="261"/>
      <c r="BW12" s="261"/>
      <c r="BX12" s="261"/>
      <c r="BY12" s="261"/>
      <c r="BZ12" s="261"/>
      <c r="CA12" s="256"/>
      <c r="CB12" s="256"/>
      <c r="CC12" s="261"/>
      <c r="CD12" s="261"/>
      <c r="CE12" s="261"/>
      <c r="CF12" s="261"/>
      <c r="CG12" s="261"/>
      <c r="CH12" s="261"/>
      <c r="CI12" s="261"/>
      <c r="CJ12" s="261"/>
      <c r="CK12" s="261"/>
      <c r="CL12" s="276"/>
      <c r="CM12" s="262"/>
      <c r="CN12" s="309"/>
    </row>
    <row r="13" spans="1:92" ht="15.75" customHeight="1" x14ac:dyDescent="0.25">
      <c r="A13" s="240"/>
      <c r="B13" s="311"/>
      <c r="C13" s="261"/>
      <c r="D13" s="261"/>
      <c r="E13" s="261"/>
      <c r="F13" s="276"/>
      <c r="G13" s="261"/>
      <c r="H13" s="261"/>
      <c r="I13" s="276"/>
      <c r="J13" s="261"/>
      <c r="K13" s="261"/>
      <c r="L13" s="276"/>
      <c r="M13" s="261"/>
      <c r="N13" s="261"/>
      <c r="O13" s="276"/>
      <c r="P13" s="261"/>
      <c r="Q13" s="261"/>
      <c r="R13" s="261"/>
      <c r="S13" s="256"/>
      <c r="T13" s="256"/>
      <c r="U13" s="276"/>
      <c r="V13" s="261"/>
      <c r="W13" s="261"/>
      <c r="X13" s="276"/>
      <c r="Y13" s="261"/>
      <c r="Z13" s="261"/>
      <c r="AA13" s="276"/>
      <c r="AB13" s="261"/>
      <c r="AC13" s="261"/>
      <c r="AD13" s="261"/>
      <c r="AE13" s="256"/>
      <c r="AF13" s="256"/>
      <c r="AG13" s="261"/>
      <c r="AH13" s="261"/>
      <c r="AI13" s="261"/>
      <c r="AJ13" s="276"/>
      <c r="AK13" s="259"/>
      <c r="AL13" s="259"/>
      <c r="AM13" s="276"/>
      <c r="AN13" s="259"/>
      <c r="AO13" s="259"/>
      <c r="AP13" s="276"/>
      <c r="AQ13" s="259"/>
      <c r="AR13" s="419"/>
      <c r="AS13" s="276"/>
      <c r="AT13" s="261"/>
      <c r="AU13" s="261"/>
      <c r="AV13" s="261"/>
      <c r="AW13" s="256"/>
      <c r="AX13" s="256"/>
      <c r="AY13" s="261"/>
      <c r="AZ13" s="256"/>
      <c r="BA13" s="256"/>
      <c r="BB13" s="276"/>
      <c r="BC13" s="261"/>
      <c r="BD13" s="261"/>
      <c r="BE13" s="261"/>
      <c r="BF13" s="256"/>
      <c r="BG13" s="256"/>
      <c r="BH13" s="261"/>
      <c r="BI13" s="256"/>
      <c r="BJ13" s="256"/>
      <c r="BK13" s="276"/>
      <c r="BL13" s="261"/>
      <c r="BM13" s="261"/>
      <c r="BN13" s="276"/>
      <c r="BO13" s="261"/>
      <c r="BP13" s="261"/>
      <c r="BQ13" s="261"/>
      <c r="BR13" s="261"/>
      <c r="BS13" s="261"/>
      <c r="BT13" s="261"/>
      <c r="BU13" s="261"/>
      <c r="BV13" s="261"/>
      <c r="BW13" s="261"/>
      <c r="BX13" s="261"/>
      <c r="BY13" s="261"/>
      <c r="BZ13" s="261"/>
      <c r="CA13" s="256"/>
      <c r="CB13" s="256"/>
      <c r="CC13" s="261"/>
      <c r="CD13" s="261"/>
      <c r="CE13" s="261"/>
      <c r="CF13" s="261"/>
      <c r="CG13" s="261"/>
      <c r="CH13" s="261"/>
      <c r="CI13" s="261"/>
      <c r="CJ13" s="261"/>
      <c r="CK13" s="261"/>
      <c r="CL13" s="276"/>
      <c r="CM13" s="262"/>
      <c r="CN13" s="309"/>
    </row>
    <row r="14" spans="1:92" ht="15.75" customHeight="1" x14ac:dyDescent="0.25">
      <c r="A14" s="240"/>
      <c r="B14" s="311"/>
      <c r="C14" s="261" t="s">
        <v>827</v>
      </c>
      <c r="D14" s="261" t="s">
        <v>811</v>
      </c>
      <c r="E14" s="261"/>
      <c r="F14" s="276" t="s">
        <v>741</v>
      </c>
      <c r="G14" s="261"/>
      <c r="H14" s="261"/>
      <c r="I14" s="276" t="s">
        <v>741</v>
      </c>
      <c r="J14" s="261"/>
      <c r="K14" s="261"/>
      <c r="L14" s="276" t="s">
        <v>741</v>
      </c>
      <c r="M14" s="261"/>
      <c r="N14" s="261"/>
      <c r="O14" s="276" t="s">
        <v>741</v>
      </c>
      <c r="P14" s="261"/>
      <c r="Q14" s="261"/>
      <c r="R14" s="261" t="s">
        <v>808</v>
      </c>
      <c r="S14" s="256"/>
      <c r="T14" s="256"/>
      <c r="U14" s="276" t="s">
        <v>741</v>
      </c>
      <c r="V14" s="261"/>
      <c r="W14" s="261"/>
      <c r="X14" s="276" t="s">
        <v>741</v>
      </c>
      <c r="Y14" s="261"/>
      <c r="Z14" s="261"/>
      <c r="AA14" s="276" t="s">
        <v>741</v>
      </c>
      <c r="AB14" s="261"/>
      <c r="AC14" s="261"/>
      <c r="AD14" s="261" t="s">
        <v>813</v>
      </c>
      <c r="AE14" s="256"/>
      <c r="AF14" s="256"/>
      <c r="AG14" s="276" t="s">
        <v>741</v>
      </c>
      <c r="AH14" s="261"/>
      <c r="AI14" s="261"/>
      <c r="AJ14" s="276" t="s">
        <v>741</v>
      </c>
      <c r="AK14" s="259"/>
      <c r="AL14" s="259"/>
      <c r="AM14" s="276" t="s">
        <v>808</v>
      </c>
      <c r="AN14" s="259"/>
      <c r="AO14" s="259"/>
      <c r="AP14" s="276" t="s">
        <v>741</v>
      </c>
      <c r="AQ14" s="259"/>
      <c r="AR14" s="419"/>
      <c r="AS14" s="276" t="s">
        <v>741</v>
      </c>
      <c r="AT14" s="261"/>
      <c r="AU14" s="261"/>
      <c r="AV14" s="261" t="s">
        <v>825</v>
      </c>
      <c r="AW14" s="256"/>
      <c r="AX14" s="256"/>
      <c r="AY14" s="261" t="s">
        <v>811</v>
      </c>
      <c r="AZ14" s="256"/>
      <c r="BA14" s="256"/>
      <c r="BB14" s="276" t="s">
        <v>819</v>
      </c>
      <c r="BC14" s="261"/>
      <c r="BD14" s="261"/>
      <c r="BE14" s="261" t="s">
        <v>811</v>
      </c>
      <c r="BF14" s="256"/>
      <c r="BG14" s="256"/>
      <c r="BH14" s="261" t="s">
        <v>813</v>
      </c>
      <c r="BI14" s="256"/>
      <c r="BJ14" s="256"/>
      <c r="BK14" s="276" t="s">
        <v>741</v>
      </c>
      <c r="BL14" s="261"/>
      <c r="BM14" s="261"/>
      <c r="BN14" s="261" t="s">
        <v>821</v>
      </c>
      <c r="BO14" s="261"/>
      <c r="BP14" s="261"/>
      <c r="BQ14" s="261" t="s">
        <v>821</v>
      </c>
      <c r="BR14" s="261"/>
      <c r="BS14" s="261"/>
      <c r="BT14" s="261" t="s">
        <v>821</v>
      </c>
      <c r="BU14" s="261"/>
      <c r="BV14" s="261"/>
      <c r="BW14" s="261" t="s">
        <v>821</v>
      </c>
      <c r="BX14" s="261"/>
      <c r="BY14" s="261"/>
      <c r="BZ14" s="261" t="s">
        <v>811</v>
      </c>
      <c r="CA14" s="256"/>
      <c r="CB14" s="256"/>
      <c r="CC14" s="276" t="s">
        <v>741</v>
      </c>
      <c r="CD14" s="261"/>
      <c r="CE14" s="261"/>
      <c r="CF14" s="276" t="s">
        <v>808</v>
      </c>
      <c r="CG14" s="261"/>
      <c r="CH14" s="261"/>
      <c r="CI14" s="261" t="s">
        <v>821</v>
      </c>
      <c r="CJ14" s="261"/>
      <c r="CK14" s="261"/>
      <c r="CL14" s="276" t="s">
        <v>741</v>
      </c>
      <c r="CM14" s="262"/>
      <c r="CN14" s="309"/>
    </row>
    <row r="15" spans="1:92" ht="15.75" customHeight="1" x14ac:dyDescent="0.25">
      <c r="A15" s="240"/>
      <c r="B15" s="311"/>
      <c r="C15" s="261"/>
      <c r="D15" s="261"/>
      <c r="E15" s="261"/>
      <c r="F15" s="276"/>
      <c r="G15" s="261"/>
      <c r="H15" s="261"/>
      <c r="I15" s="276"/>
      <c r="J15" s="261"/>
      <c r="K15" s="261"/>
      <c r="L15" s="276"/>
      <c r="M15" s="261"/>
      <c r="N15" s="261"/>
      <c r="O15" s="276"/>
      <c r="P15" s="261"/>
      <c r="Q15" s="261"/>
      <c r="R15" s="261"/>
      <c r="S15" s="256"/>
      <c r="T15" s="256"/>
      <c r="U15" s="276"/>
      <c r="V15" s="261"/>
      <c r="W15" s="261"/>
      <c r="X15" s="276"/>
      <c r="Y15" s="261"/>
      <c r="Z15" s="261"/>
      <c r="AA15" s="276"/>
      <c r="AB15" s="261"/>
      <c r="AC15" s="261"/>
      <c r="AD15" s="261"/>
      <c r="AE15" s="256"/>
      <c r="AF15" s="256"/>
      <c r="AG15" s="276"/>
      <c r="AH15" s="261"/>
      <c r="AI15" s="261"/>
      <c r="AJ15" s="276"/>
      <c r="AK15" s="259"/>
      <c r="AL15" s="259"/>
      <c r="AM15" s="276"/>
      <c r="AN15" s="259"/>
      <c r="AO15" s="259"/>
      <c r="AP15" s="276"/>
      <c r="AQ15" s="259"/>
      <c r="AR15" s="419"/>
      <c r="AS15" s="276"/>
      <c r="AT15" s="261"/>
      <c r="AU15" s="261"/>
      <c r="AV15" s="261"/>
      <c r="AW15" s="256"/>
      <c r="AX15" s="256"/>
      <c r="AY15" s="261"/>
      <c r="AZ15" s="256"/>
      <c r="BA15" s="256"/>
      <c r="BB15" s="276"/>
      <c r="BC15" s="261"/>
      <c r="BD15" s="261"/>
      <c r="BE15" s="261"/>
      <c r="BF15" s="256"/>
      <c r="BG15" s="256"/>
      <c r="BH15" s="261"/>
      <c r="BI15" s="256"/>
      <c r="BJ15" s="256"/>
      <c r="BK15" s="276"/>
      <c r="BL15" s="261"/>
      <c r="BM15" s="261"/>
      <c r="BN15" s="261"/>
      <c r="BO15" s="261"/>
      <c r="BP15" s="261"/>
      <c r="BQ15" s="261"/>
      <c r="BR15" s="261"/>
      <c r="BS15" s="261"/>
      <c r="BT15" s="261"/>
      <c r="BU15" s="261"/>
      <c r="BV15" s="261"/>
      <c r="BW15" s="261"/>
      <c r="BX15" s="261"/>
      <c r="BY15" s="261"/>
      <c r="BZ15" s="261"/>
      <c r="CA15" s="256"/>
      <c r="CB15" s="256"/>
      <c r="CC15" s="276"/>
      <c r="CD15" s="261"/>
      <c r="CE15" s="261"/>
      <c r="CF15" s="276"/>
      <c r="CG15" s="261"/>
      <c r="CH15" s="261"/>
      <c r="CI15" s="261"/>
      <c r="CJ15" s="261"/>
      <c r="CK15" s="261"/>
      <c r="CL15" s="276"/>
      <c r="CM15" s="262"/>
      <c r="CN15" s="309"/>
    </row>
    <row r="16" spans="1:92" ht="15.75" customHeight="1" x14ac:dyDescent="0.25">
      <c r="A16" s="240"/>
      <c r="B16" s="311"/>
      <c r="C16" s="261"/>
      <c r="D16" s="261"/>
      <c r="E16" s="261"/>
      <c r="F16" s="276"/>
      <c r="G16" s="261"/>
      <c r="H16" s="261"/>
      <c r="I16" s="276"/>
      <c r="J16" s="261"/>
      <c r="K16" s="261"/>
      <c r="L16" s="276"/>
      <c r="M16" s="261"/>
      <c r="N16" s="261"/>
      <c r="O16" s="276"/>
      <c r="P16" s="261"/>
      <c r="Q16" s="261"/>
      <c r="R16" s="261"/>
      <c r="S16" s="256"/>
      <c r="T16" s="256"/>
      <c r="U16" s="276"/>
      <c r="V16" s="261"/>
      <c r="W16" s="261"/>
      <c r="X16" s="276"/>
      <c r="Y16" s="261"/>
      <c r="Z16" s="261"/>
      <c r="AA16" s="276"/>
      <c r="AB16" s="261"/>
      <c r="AC16" s="261"/>
      <c r="AD16" s="261"/>
      <c r="AE16" s="256"/>
      <c r="AF16" s="256"/>
      <c r="AG16" s="276"/>
      <c r="AH16" s="261"/>
      <c r="AI16" s="261"/>
      <c r="AJ16" s="276"/>
      <c r="AK16" s="259"/>
      <c r="AL16" s="259"/>
      <c r="AM16" s="276"/>
      <c r="AN16" s="259"/>
      <c r="AO16" s="259"/>
      <c r="AP16" s="276"/>
      <c r="AQ16" s="259"/>
      <c r="AR16" s="419"/>
      <c r="AS16" s="276"/>
      <c r="AT16" s="261"/>
      <c r="AU16" s="261"/>
      <c r="AV16" s="261"/>
      <c r="AW16" s="256"/>
      <c r="AX16" s="256"/>
      <c r="AY16" s="261"/>
      <c r="AZ16" s="256"/>
      <c r="BA16" s="256"/>
      <c r="BB16" s="276"/>
      <c r="BC16" s="261"/>
      <c r="BD16" s="261"/>
      <c r="BE16" s="261"/>
      <c r="BF16" s="256"/>
      <c r="BG16" s="256"/>
      <c r="BH16" s="261"/>
      <c r="BI16" s="256"/>
      <c r="BJ16" s="256"/>
      <c r="BK16" s="276"/>
      <c r="BL16" s="261"/>
      <c r="BM16" s="261"/>
      <c r="BN16" s="261"/>
      <c r="BO16" s="261"/>
      <c r="BP16" s="261"/>
      <c r="BQ16" s="261"/>
      <c r="BR16" s="261"/>
      <c r="BS16" s="261"/>
      <c r="BT16" s="261"/>
      <c r="BU16" s="261"/>
      <c r="BV16" s="261"/>
      <c r="BW16" s="261"/>
      <c r="BX16" s="261"/>
      <c r="BY16" s="261"/>
      <c r="BZ16" s="261"/>
      <c r="CA16" s="256"/>
      <c r="CB16" s="256"/>
      <c r="CC16" s="276"/>
      <c r="CD16" s="261"/>
      <c r="CE16" s="261"/>
      <c r="CF16" s="276"/>
      <c r="CG16" s="261"/>
      <c r="CH16" s="261"/>
      <c r="CI16" s="261"/>
      <c r="CJ16" s="261"/>
      <c r="CK16" s="261"/>
      <c r="CL16" s="276"/>
      <c r="CM16" s="262"/>
      <c r="CN16" s="309"/>
    </row>
    <row r="17" spans="1:92" ht="15.75" customHeight="1" x14ac:dyDescent="0.25">
      <c r="A17" s="413"/>
      <c r="B17" s="412"/>
      <c r="C17" s="263"/>
      <c r="D17" s="263"/>
      <c r="E17" s="263"/>
      <c r="F17" s="414"/>
      <c r="G17" s="263"/>
      <c r="H17" s="263"/>
      <c r="I17" s="414"/>
      <c r="J17" s="263"/>
      <c r="K17" s="263"/>
      <c r="L17" s="414"/>
      <c r="M17" s="263"/>
      <c r="N17" s="263"/>
      <c r="O17" s="414"/>
      <c r="P17" s="263"/>
      <c r="Q17" s="263"/>
      <c r="R17" s="263"/>
      <c r="S17" s="374"/>
      <c r="T17" s="374"/>
      <c r="U17" s="414"/>
      <c r="V17" s="263"/>
      <c r="W17" s="263"/>
      <c r="X17" s="414"/>
      <c r="Y17" s="263"/>
      <c r="Z17" s="263"/>
      <c r="AA17" s="414"/>
      <c r="AB17" s="263"/>
      <c r="AC17" s="263"/>
      <c r="AD17" s="263"/>
      <c r="AE17" s="374"/>
      <c r="AF17" s="374"/>
      <c r="AG17" s="414"/>
      <c r="AH17" s="263"/>
      <c r="AI17" s="263"/>
      <c r="AJ17" s="414"/>
      <c r="AK17" s="275"/>
      <c r="AL17" s="275"/>
      <c r="AM17" s="414"/>
      <c r="AN17" s="275"/>
      <c r="AO17" s="275"/>
      <c r="AP17" s="414"/>
      <c r="AQ17" s="275"/>
      <c r="AR17" s="420"/>
      <c r="AS17" s="414"/>
      <c r="AT17" s="263"/>
      <c r="AU17" s="263"/>
      <c r="AV17" s="263"/>
      <c r="AW17" s="374"/>
      <c r="AX17" s="374"/>
      <c r="AY17" s="263"/>
      <c r="AZ17" s="374"/>
      <c r="BA17" s="374"/>
      <c r="BB17" s="414"/>
      <c r="BC17" s="263"/>
      <c r="BD17" s="263"/>
      <c r="BE17" s="263"/>
      <c r="BF17" s="374"/>
      <c r="BG17" s="374"/>
      <c r="BH17" s="263"/>
      <c r="BI17" s="374"/>
      <c r="BJ17" s="374"/>
      <c r="BK17" s="414"/>
      <c r="BL17" s="263"/>
      <c r="BM17" s="263"/>
      <c r="BN17" s="263"/>
      <c r="BO17" s="263"/>
      <c r="BP17" s="263"/>
      <c r="BQ17" s="263"/>
      <c r="BR17" s="263"/>
      <c r="BS17" s="263"/>
      <c r="BT17" s="263"/>
      <c r="BU17" s="263"/>
      <c r="BV17" s="263"/>
      <c r="BW17" s="263"/>
      <c r="BX17" s="263"/>
      <c r="BY17" s="263"/>
      <c r="BZ17" s="263"/>
      <c r="CA17" s="374"/>
      <c r="CB17" s="374"/>
      <c r="CC17" s="414"/>
      <c r="CD17" s="263"/>
      <c r="CE17" s="263"/>
      <c r="CF17" s="414"/>
      <c r="CG17" s="263"/>
      <c r="CH17" s="263"/>
      <c r="CI17" s="263"/>
      <c r="CJ17" s="263"/>
      <c r="CK17" s="263"/>
      <c r="CL17" s="414"/>
      <c r="CM17" s="264"/>
      <c r="CN17" s="423"/>
    </row>
    <row r="18" spans="1:92" ht="15.75" x14ac:dyDescent="0.25">
      <c r="A18" s="411" t="s">
        <v>828</v>
      </c>
      <c r="B18" s="410" t="s">
        <v>240</v>
      </c>
      <c r="C18" s="254" t="s">
        <v>241</v>
      </c>
      <c r="D18" s="346" t="s">
        <v>660</v>
      </c>
      <c r="E18" s="347"/>
      <c r="F18" s="347"/>
      <c r="G18" s="347"/>
      <c r="H18" s="347"/>
      <c r="I18" s="347"/>
      <c r="J18" s="347"/>
      <c r="K18" s="347"/>
      <c r="L18" s="347"/>
      <c r="M18" s="347"/>
      <c r="N18" s="347"/>
      <c r="O18" s="347"/>
      <c r="P18" s="347"/>
      <c r="Q18" s="347"/>
      <c r="R18" s="347"/>
      <c r="S18" s="347"/>
      <c r="T18" s="347"/>
      <c r="U18" s="347"/>
      <c r="V18" s="347"/>
      <c r="W18" s="347"/>
      <c r="X18" s="347"/>
      <c r="Y18" s="347"/>
      <c r="Z18" s="347"/>
      <c r="AA18" s="347"/>
      <c r="AB18" s="347"/>
      <c r="AC18" s="347"/>
      <c r="AD18" s="347"/>
      <c r="AE18" s="347"/>
      <c r="AF18" s="347"/>
      <c r="AG18" s="347"/>
      <c r="AH18" s="347"/>
      <c r="AI18" s="347"/>
      <c r="AJ18" s="347"/>
      <c r="AK18" s="347"/>
      <c r="AL18" s="347"/>
      <c r="AM18" s="347"/>
      <c r="AN18" s="347"/>
      <c r="AO18" s="347"/>
      <c r="AP18" s="347"/>
      <c r="AQ18" s="347"/>
      <c r="AR18" s="348"/>
      <c r="AS18" s="254" t="s">
        <v>661</v>
      </c>
      <c r="AT18" s="254"/>
      <c r="AU18" s="254"/>
      <c r="AV18" s="254"/>
      <c r="AW18" s="254"/>
      <c r="AX18" s="254"/>
      <c r="AY18" s="254"/>
      <c r="AZ18" s="254"/>
      <c r="BA18" s="254"/>
      <c r="BB18" s="254"/>
      <c r="BC18" s="254"/>
      <c r="BD18" s="254"/>
      <c r="BE18" s="254" t="s">
        <v>662</v>
      </c>
      <c r="BF18" s="254"/>
      <c r="BG18" s="254"/>
      <c r="BH18" s="254"/>
      <c r="BI18" s="254"/>
      <c r="BJ18" s="254"/>
      <c r="BK18" s="254"/>
      <c r="BL18" s="254"/>
      <c r="BM18" s="254"/>
      <c r="BN18" s="254"/>
      <c r="BO18" s="254"/>
      <c r="BP18" s="254"/>
      <c r="BQ18" s="254"/>
      <c r="BR18" s="254"/>
      <c r="BS18" s="254"/>
      <c r="BT18" s="254" t="s">
        <v>663</v>
      </c>
      <c r="BU18" s="254"/>
      <c r="BV18" s="254"/>
      <c r="BW18" s="254"/>
      <c r="BX18" s="254"/>
      <c r="BY18" s="254"/>
      <c r="BZ18" s="254"/>
      <c r="CA18" s="254"/>
      <c r="CB18" s="254"/>
      <c r="CC18" s="254"/>
      <c r="CD18" s="254"/>
      <c r="CE18" s="254"/>
      <c r="CF18" s="254"/>
      <c r="CG18" s="254"/>
      <c r="CH18" s="254"/>
      <c r="CI18" s="254"/>
      <c r="CJ18" s="254"/>
      <c r="CK18" s="254"/>
      <c r="CL18" s="254"/>
      <c r="CM18" s="265"/>
      <c r="CN18" s="348"/>
    </row>
    <row r="19" spans="1:92" ht="18.75" x14ac:dyDescent="0.25">
      <c r="A19" s="240"/>
      <c r="B19" s="256"/>
      <c r="C19" s="297"/>
      <c r="D19" s="257" t="s">
        <v>664</v>
      </c>
      <c r="E19" s="257"/>
      <c r="F19" s="257" t="s">
        <v>665</v>
      </c>
      <c r="G19" s="257"/>
      <c r="H19" s="257"/>
      <c r="I19" s="257" t="s">
        <v>666</v>
      </c>
      <c r="J19" s="257"/>
      <c r="K19" s="257"/>
      <c r="L19" s="257" t="s">
        <v>530</v>
      </c>
      <c r="M19" s="257"/>
      <c r="N19" s="257"/>
      <c r="O19" s="257" t="s">
        <v>667</v>
      </c>
      <c r="P19" s="257"/>
      <c r="Q19" s="257"/>
      <c r="R19" s="257" t="s">
        <v>517</v>
      </c>
      <c r="S19" s="257"/>
      <c r="T19" s="257"/>
      <c r="U19" s="257" t="s">
        <v>668</v>
      </c>
      <c r="V19" s="257"/>
      <c r="W19" s="257"/>
      <c r="X19" s="257" t="s">
        <v>524</v>
      </c>
      <c r="Y19" s="257"/>
      <c r="Z19" s="257"/>
      <c r="AA19" s="257" t="s">
        <v>669</v>
      </c>
      <c r="AB19" s="257"/>
      <c r="AC19" s="257"/>
      <c r="AD19" s="257" t="s">
        <v>670</v>
      </c>
      <c r="AE19" s="257"/>
      <c r="AF19" s="257"/>
      <c r="AG19" s="257" t="s">
        <v>671</v>
      </c>
      <c r="AH19" s="257"/>
      <c r="AI19" s="257"/>
      <c r="AJ19" s="231" t="s">
        <v>672</v>
      </c>
      <c r="AK19" s="231"/>
      <c r="AL19" s="231"/>
      <c r="AM19" s="231" t="s">
        <v>673</v>
      </c>
      <c r="AN19" s="231"/>
      <c r="AO19" s="231"/>
      <c r="AP19" s="231" t="s">
        <v>746</v>
      </c>
      <c r="AQ19" s="231"/>
      <c r="AR19" s="231"/>
      <c r="AS19" s="257" t="s">
        <v>564</v>
      </c>
      <c r="AT19" s="257"/>
      <c r="AU19" s="257"/>
      <c r="AV19" s="257" t="s">
        <v>570</v>
      </c>
      <c r="AW19" s="257"/>
      <c r="AX19" s="257"/>
      <c r="AY19" s="257" t="s">
        <v>577</v>
      </c>
      <c r="AZ19" s="257"/>
      <c r="BA19" s="257"/>
      <c r="BB19" s="257" t="s">
        <v>675</v>
      </c>
      <c r="BC19" s="257"/>
      <c r="BD19" s="257"/>
      <c r="BE19" s="257" t="s">
        <v>617</v>
      </c>
      <c r="BF19" s="257"/>
      <c r="BG19" s="257"/>
      <c r="BH19" s="231" t="s">
        <v>763</v>
      </c>
      <c r="BI19" s="257"/>
      <c r="BJ19" s="257"/>
      <c r="BK19" s="257" t="s">
        <v>626</v>
      </c>
      <c r="BL19" s="257"/>
      <c r="BM19" s="257"/>
      <c r="BN19" s="257" t="s">
        <v>630</v>
      </c>
      <c r="BO19" s="257"/>
      <c r="BP19" s="257"/>
      <c r="BQ19" s="257" t="s">
        <v>634</v>
      </c>
      <c r="BR19" s="257"/>
      <c r="BS19" s="257"/>
      <c r="BT19" s="266" t="s">
        <v>743</v>
      </c>
      <c r="BU19" s="256"/>
      <c r="BV19" s="256"/>
      <c r="BW19" s="257" t="s">
        <v>678</v>
      </c>
      <c r="BX19" s="257"/>
      <c r="BY19" s="257"/>
      <c r="BZ19" s="257" t="s">
        <v>679</v>
      </c>
      <c r="CA19" s="257"/>
      <c r="CB19" s="257"/>
      <c r="CC19" s="256" t="s">
        <v>599</v>
      </c>
      <c r="CD19" s="256"/>
      <c r="CE19" s="256"/>
      <c r="CF19" s="256" t="s">
        <v>680</v>
      </c>
      <c r="CG19" s="256"/>
      <c r="CH19" s="256"/>
      <c r="CI19" s="256" t="s">
        <v>609</v>
      </c>
      <c r="CJ19" s="256"/>
      <c r="CK19" s="256"/>
      <c r="CL19" s="256" t="s">
        <v>613</v>
      </c>
      <c r="CM19" s="256"/>
      <c r="CN19" s="273"/>
    </row>
    <row r="20" spans="1:92" x14ac:dyDescent="0.25">
      <c r="A20" s="240" t="s">
        <v>248</v>
      </c>
      <c r="B20" s="311" t="s">
        <v>829</v>
      </c>
      <c r="C20" s="260" t="s">
        <v>830</v>
      </c>
      <c r="D20" s="241" t="s">
        <v>692</v>
      </c>
      <c r="E20" s="242"/>
      <c r="F20" s="241" t="s">
        <v>692</v>
      </c>
      <c r="G20" s="349"/>
      <c r="H20" s="242"/>
      <c r="I20" s="241" t="s">
        <v>692</v>
      </c>
      <c r="J20" s="349"/>
      <c r="K20" s="242"/>
      <c r="L20" s="241" t="s">
        <v>692</v>
      </c>
      <c r="M20" s="349"/>
      <c r="N20" s="242"/>
      <c r="O20" s="241" t="s">
        <v>692</v>
      </c>
      <c r="P20" s="349"/>
      <c r="Q20" s="242"/>
      <c r="R20" s="355" t="s">
        <v>831</v>
      </c>
      <c r="S20" s="356"/>
      <c r="T20" s="325"/>
      <c r="U20" s="241" t="s">
        <v>692</v>
      </c>
      <c r="V20" s="349"/>
      <c r="W20" s="242"/>
      <c r="X20" s="241" t="s">
        <v>692</v>
      </c>
      <c r="Y20" s="349"/>
      <c r="Z20" s="242"/>
      <c r="AA20" s="241" t="s">
        <v>692</v>
      </c>
      <c r="AB20" s="349"/>
      <c r="AC20" s="242"/>
      <c r="AD20" s="241" t="s">
        <v>694</v>
      </c>
      <c r="AE20" s="349"/>
      <c r="AF20" s="242"/>
      <c r="AG20" s="241" t="s">
        <v>692</v>
      </c>
      <c r="AH20" s="349"/>
      <c r="AI20" s="242"/>
      <c r="AJ20" s="247" t="s">
        <v>692</v>
      </c>
      <c r="AK20" s="375"/>
      <c r="AL20" s="248"/>
      <c r="AM20" s="247" t="s">
        <v>692</v>
      </c>
      <c r="AN20" s="375"/>
      <c r="AO20" s="248"/>
      <c r="AP20" s="391" t="s">
        <v>695</v>
      </c>
      <c r="AQ20" s="392"/>
      <c r="AR20" s="393"/>
      <c r="AS20" s="404" t="s">
        <v>692</v>
      </c>
      <c r="AT20" s="349"/>
      <c r="AU20" s="242"/>
      <c r="AV20" s="241" t="s">
        <v>692</v>
      </c>
      <c r="AW20" s="349"/>
      <c r="AX20" s="242"/>
      <c r="AY20" s="355" t="s">
        <v>831</v>
      </c>
      <c r="AZ20" s="356"/>
      <c r="BA20" s="325"/>
      <c r="BB20" s="241" t="s">
        <v>692</v>
      </c>
      <c r="BC20" s="349"/>
      <c r="BD20" s="242"/>
      <c r="BE20" s="241" t="s">
        <v>692</v>
      </c>
      <c r="BF20" s="349"/>
      <c r="BG20" s="242"/>
      <c r="BH20" s="241" t="s">
        <v>692</v>
      </c>
      <c r="BI20" s="349"/>
      <c r="BJ20" s="242"/>
      <c r="BK20" s="241" t="s">
        <v>692</v>
      </c>
      <c r="BL20" s="349"/>
      <c r="BM20" s="242"/>
      <c r="BN20" s="241" t="s">
        <v>700</v>
      </c>
      <c r="BO20" s="349"/>
      <c r="BP20" s="242"/>
      <c r="BQ20" s="241" t="s">
        <v>700</v>
      </c>
      <c r="BR20" s="349"/>
      <c r="BS20" s="242"/>
      <c r="BT20" s="241" t="s">
        <v>694</v>
      </c>
      <c r="BU20" s="349"/>
      <c r="BV20" s="242"/>
      <c r="BW20" s="241" t="s">
        <v>701</v>
      </c>
      <c r="BX20" s="349"/>
      <c r="BY20" s="242"/>
      <c r="BZ20" s="241" t="s">
        <v>694</v>
      </c>
      <c r="CA20" s="349"/>
      <c r="CB20" s="242"/>
      <c r="CC20" s="241" t="s">
        <v>692</v>
      </c>
      <c r="CD20" s="349"/>
      <c r="CE20" s="242"/>
      <c r="CF20" s="241" t="s">
        <v>699</v>
      </c>
      <c r="CG20" s="349"/>
      <c r="CH20" s="242"/>
      <c r="CI20" s="241" t="s">
        <v>696</v>
      </c>
      <c r="CJ20" s="349"/>
      <c r="CK20" s="242"/>
      <c r="CL20" s="241" t="s">
        <v>699</v>
      </c>
      <c r="CM20" s="349"/>
      <c r="CN20" s="408"/>
    </row>
    <row r="21" spans="1:92" ht="15.75" customHeight="1" x14ac:dyDescent="0.25">
      <c r="A21" s="240"/>
      <c r="B21" s="311"/>
      <c r="C21" s="260"/>
      <c r="D21" s="243"/>
      <c r="E21" s="244"/>
      <c r="F21" s="243"/>
      <c r="G21" s="350"/>
      <c r="H21" s="244"/>
      <c r="I21" s="243"/>
      <c r="J21" s="350"/>
      <c r="K21" s="244"/>
      <c r="L21" s="243"/>
      <c r="M21" s="350"/>
      <c r="N21" s="244"/>
      <c r="O21" s="243"/>
      <c r="P21" s="350"/>
      <c r="Q21" s="244"/>
      <c r="R21" s="357"/>
      <c r="S21" s="358"/>
      <c r="T21" s="359"/>
      <c r="U21" s="243"/>
      <c r="V21" s="350"/>
      <c r="W21" s="244"/>
      <c r="X21" s="243"/>
      <c r="Y21" s="350"/>
      <c r="Z21" s="244"/>
      <c r="AA21" s="243"/>
      <c r="AB21" s="350"/>
      <c r="AC21" s="244"/>
      <c r="AD21" s="243"/>
      <c r="AE21" s="350"/>
      <c r="AF21" s="244"/>
      <c r="AG21" s="243"/>
      <c r="AH21" s="350"/>
      <c r="AI21" s="244"/>
      <c r="AJ21" s="249"/>
      <c r="AK21" s="376"/>
      <c r="AL21" s="250"/>
      <c r="AM21" s="249"/>
      <c r="AN21" s="376"/>
      <c r="AO21" s="250"/>
      <c r="AP21" s="394"/>
      <c r="AQ21" s="395"/>
      <c r="AR21" s="396"/>
      <c r="AS21" s="405"/>
      <c r="AT21" s="350"/>
      <c r="AU21" s="244"/>
      <c r="AV21" s="243"/>
      <c r="AW21" s="350"/>
      <c r="AX21" s="244"/>
      <c r="AY21" s="357"/>
      <c r="AZ21" s="358"/>
      <c r="BA21" s="359"/>
      <c r="BB21" s="243"/>
      <c r="BC21" s="350"/>
      <c r="BD21" s="244"/>
      <c r="BE21" s="243"/>
      <c r="BF21" s="350"/>
      <c r="BG21" s="244"/>
      <c r="BH21" s="243"/>
      <c r="BI21" s="350"/>
      <c r="BJ21" s="244"/>
      <c r="BK21" s="243"/>
      <c r="BL21" s="350"/>
      <c r="BM21" s="244"/>
      <c r="BN21" s="243"/>
      <c r="BO21" s="350"/>
      <c r="BP21" s="244"/>
      <c r="BQ21" s="243"/>
      <c r="BR21" s="350"/>
      <c r="BS21" s="244"/>
      <c r="BT21" s="243"/>
      <c r="BU21" s="350"/>
      <c r="BV21" s="244"/>
      <c r="BW21" s="243"/>
      <c r="BX21" s="350"/>
      <c r="BY21" s="244"/>
      <c r="BZ21" s="243"/>
      <c r="CA21" s="350"/>
      <c r="CB21" s="244"/>
      <c r="CC21" s="243"/>
      <c r="CD21" s="350"/>
      <c r="CE21" s="244"/>
      <c r="CF21" s="243"/>
      <c r="CG21" s="350"/>
      <c r="CH21" s="244"/>
      <c r="CI21" s="243"/>
      <c r="CJ21" s="350"/>
      <c r="CK21" s="244"/>
      <c r="CL21" s="243"/>
      <c r="CM21" s="350"/>
      <c r="CN21" s="326"/>
    </row>
    <row r="22" spans="1:92" ht="15.75" customHeight="1" x14ac:dyDescent="0.25">
      <c r="A22" s="240"/>
      <c r="B22" s="311"/>
      <c r="C22" s="260"/>
      <c r="D22" s="351"/>
      <c r="E22" s="353"/>
      <c r="F22" s="351"/>
      <c r="G22" s="352"/>
      <c r="H22" s="353"/>
      <c r="I22" s="351"/>
      <c r="J22" s="352"/>
      <c r="K22" s="353"/>
      <c r="L22" s="351"/>
      <c r="M22" s="352"/>
      <c r="N22" s="353"/>
      <c r="O22" s="351"/>
      <c r="P22" s="352"/>
      <c r="Q22" s="353"/>
      <c r="R22" s="360"/>
      <c r="S22" s="361"/>
      <c r="T22" s="362"/>
      <c r="U22" s="351"/>
      <c r="V22" s="352"/>
      <c r="W22" s="353"/>
      <c r="X22" s="351"/>
      <c r="Y22" s="352"/>
      <c r="Z22" s="353"/>
      <c r="AA22" s="351"/>
      <c r="AB22" s="352"/>
      <c r="AC22" s="353"/>
      <c r="AD22" s="351"/>
      <c r="AE22" s="352"/>
      <c r="AF22" s="353"/>
      <c r="AG22" s="351"/>
      <c r="AH22" s="352"/>
      <c r="AI22" s="353"/>
      <c r="AJ22" s="377"/>
      <c r="AK22" s="378"/>
      <c r="AL22" s="379"/>
      <c r="AM22" s="377"/>
      <c r="AN22" s="378"/>
      <c r="AO22" s="379"/>
      <c r="AP22" s="397"/>
      <c r="AQ22" s="398"/>
      <c r="AR22" s="399"/>
      <c r="AS22" s="406"/>
      <c r="AT22" s="352"/>
      <c r="AU22" s="353"/>
      <c r="AV22" s="351"/>
      <c r="AW22" s="352"/>
      <c r="AX22" s="353"/>
      <c r="AY22" s="360"/>
      <c r="AZ22" s="361"/>
      <c r="BA22" s="362"/>
      <c r="BB22" s="351"/>
      <c r="BC22" s="352"/>
      <c r="BD22" s="353"/>
      <c r="BE22" s="351"/>
      <c r="BF22" s="352"/>
      <c r="BG22" s="353"/>
      <c r="BH22" s="351"/>
      <c r="BI22" s="352"/>
      <c r="BJ22" s="353"/>
      <c r="BK22" s="351"/>
      <c r="BL22" s="352"/>
      <c r="BM22" s="353"/>
      <c r="BN22" s="351"/>
      <c r="BO22" s="352"/>
      <c r="BP22" s="353"/>
      <c r="BQ22" s="351"/>
      <c r="BR22" s="352"/>
      <c r="BS22" s="353"/>
      <c r="BT22" s="351"/>
      <c r="BU22" s="352"/>
      <c r="BV22" s="353"/>
      <c r="BW22" s="351"/>
      <c r="BX22" s="352"/>
      <c r="BY22" s="353"/>
      <c r="BZ22" s="351"/>
      <c r="CA22" s="352"/>
      <c r="CB22" s="353"/>
      <c r="CC22" s="351"/>
      <c r="CD22" s="352"/>
      <c r="CE22" s="353"/>
      <c r="CF22" s="351"/>
      <c r="CG22" s="352"/>
      <c r="CH22" s="353"/>
      <c r="CI22" s="351"/>
      <c r="CJ22" s="352"/>
      <c r="CK22" s="353"/>
      <c r="CL22" s="351"/>
      <c r="CM22" s="352"/>
      <c r="CN22" s="409"/>
    </row>
    <row r="23" spans="1:92" ht="15.75" customHeight="1" x14ac:dyDescent="0.25">
      <c r="A23" s="240"/>
      <c r="B23" s="311" t="s">
        <v>832</v>
      </c>
      <c r="C23" s="261" t="s">
        <v>833</v>
      </c>
      <c r="D23" s="241" t="s">
        <v>722</v>
      </c>
      <c r="E23" s="242"/>
      <c r="F23" s="241" t="s">
        <v>723</v>
      </c>
      <c r="G23" s="349"/>
      <c r="H23" s="242"/>
      <c r="I23" s="241" t="s">
        <v>724</v>
      </c>
      <c r="J23" s="349"/>
      <c r="K23" s="242"/>
      <c r="L23" s="241" t="s">
        <v>724</v>
      </c>
      <c r="M23" s="349"/>
      <c r="N23" s="242"/>
      <c r="O23" s="241" t="s">
        <v>724</v>
      </c>
      <c r="P23" s="349"/>
      <c r="Q23" s="242"/>
      <c r="R23" s="363" t="s">
        <v>725</v>
      </c>
      <c r="S23" s="364"/>
      <c r="T23" s="365"/>
      <c r="U23" s="241" t="s">
        <v>726</v>
      </c>
      <c r="V23" s="349"/>
      <c r="W23" s="242"/>
      <c r="X23" s="241" t="s">
        <v>727</v>
      </c>
      <c r="Y23" s="349"/>
      <c r="Z23" s="242"/>
      <c r="AA23" s="241" t="s">
        <v>727</v>
      </c>
      <c r="AB23" s="349"/>
      <c r="AC23" s="242"/>
      <c r="AD23" s="241" t="s">
        <v>728</v>
      </c>
      <c r="AE23" s="349"/>
      <c r="AF23" s="242"/>
      <c r="AG23" s="241" t="s">
        <v>725</v>
      </c>
      <c r="AH23" s="349"/>
      <c r="AI23" s="242"/>
      <c r="AJ23" s="247" t="s">
        <v>727</v>
      </c>
      <c r="AK23" s="375"/>
      <c r="AL23" s="248"/>
      <c r="AM23" s="247" t="s">
        <v>727</v>
      </c>
      <c r="AN23" s="375"/>
      <c r="AO23" s="248"/>
      <c r="AP23" s="247" t="s">
        <v>727</v>
      </c>
      <c r="AQ23" s="375"/>
      <c r="AR23" s="400"/>
      <c r="AS23" s="404" t="s">
        <v>727</v>
      </c>
      <c r="AT23" s="349"/>
      <c r="AU23" s="242"/>
      <c r="AV23" s="241" t="s">
        <v>728</v>
      </c>
      <c r="AW23" s="349"/>
      <c r="AX23" s="242"/>
      <c r="AY23" s="241" t="s">
        <v>725</v>
      </c>
      <c r="AZ23" s="349"/>
      <c r="BA23" s="242"/>
      <c r="BB23" s="241" t="s">
        <v>685</v>
      </c>
      <c r="BC23" s="349"/>
      <c r="BD23" s="242"/>
      <c r="BE23" s="241" t="s">
        <v>725</v>
      </c>
      <c r="BF23" s="349"/>
      <c r="BG23" s="242"/>
      <c r="BH23" s="241" t="s">
        <v>729</v>
      </c>
      <c r="BI23" s="349"/>
      <c r="BJ23" s="242"/>
      <c r="BK23" s="241" t="s">
        <v>727</v>
      </c>
      <c r="BL23" s="349"/>
      <c r="BM23" s="242"/>
      <c r="BN23" s="241" t="s">
        <v>730</v>
      </c>
      <c r="BO23" s="349"/>
      <c r="BP23" s="242"/>
      <c r="BQ23" s="241" t="s">
        <v>731</v>
      </c>
      <c r="BR23" s="349"/>
      <c r="BS23" s="242"/>
      <c r="BT23" s="241" t="s">
        <v>730</v>
      </c>
      <c r="BU23" s="349"/>
      <c r="BV23" s="242"/>
      <c r="BW23" s="241" t="s">
        <v>731</v>
      </c>
      <c r="BX23" s="349"/>
      <c r="BY23" s="242"/>
      <c r="BZ23" s="241" t="s">
        <v>730</v>
      </c>
      <c r="CA23" s="349"/>
      <c r="CB23" s="242"/>
      <c r="CC23" s="241" t="s">
        <v>732</v>
      </c>
      <c r="CD23" s="349"/>
      <c r="CE23" s="242"/>
      <c r="CF23" s="241" t="s">
        <v>729</v>
      </c>
      <c r="CG23" s="349"/>
      <c r="CH23" s="242"/>
      <c r="CI23" s="241" t="s">
        <v>731</v>
      </c>
      <c r="CJ23" s="349"/>
      <c r="CK23" s="242"/>
      <c r="CL23" s="241" t="s">
        <v>727</v>
      </c>
      <c r="CM23" s="349"/>
      <c r="CN23" s="408"/>
    </row>
    <row r="24" spans="1:92" ht="15.75" customHeight="1" x14ac:dyDescent="0.25">
      <c r="A24" s="240"/>
      <c r="B24" s="311"/>
      <c r="C24" s="261"/>
      <c r="D24" s="243"/>
      <c r="E24" s="244"/>
      <c r="F24" s="243"/>
      <c r="G24" s="350"/>
      <c r="H24" s="244"/>
      <c r="I24" s="243"/>
      <c r="J24" s="350"/>
      <c r="K24" s="244"/>
      <c r="L24" s="243"/>
      <c r="M24" s="350"/>
      <c r="N24" s="244"/>
      <c r="O24" s="243"/>
      <c r="P24" s="350"/>
      <c r="Q24" s="244"/>
      <c r="R24" s="366"/>
      <c r="S24" s="234"/>
      <c r="T24" s="367"/>
      <c r="U24" s="243"/>
      <c r="V24" s="350"/>
      <c r="W24" s="244"/>
      <c r="X24" s="243"/>
      <c r="Y24" s="350"/>
      <c r="Z24" s="244"/>
      <c r="AA24" s="243"/>
      <c r="AB24" s="350"/>
      <c r="AC24" s="244"/>
      <c r="AD24" s="243"/>
      <c r="AE24" s="350"/>
      <c r="AF24" s="244"/>
      <c r="AG24" s="243"/>
      <c r="AH24" s="350"/>
      <c r="AI24" s="244"/>
      <c r="AJ24" s="249"/>
      <c r="AK24" s="376"/>
      <c r="AL24" s="250"/>
      <c r="AM24" s="249"/>
      <c r="AN24" s="376"/>
      <c r="AO24" s="250"/>
      <c r="AP24" s="249"/>
      <c r="AQ24" s="376"/>
      <c r="AR24" s="401"/>
      <c r="AS24" s="405"/>
      <c r="AT24" s="350"/>
      <c r="AU24" s="244"/>
      <c r="AV24" s="243"/>
      <c r="AW24" s="350"/>
      <c r="AX24" s="244"/>
      <c r="AY24" s="243"/>
      <c r="AZ24" s="350"/>
      <c r="BA24" s="244"/>
      <c r="BB24" s="243"/>
      <c r="BC24" s="350"/>
      <c r="BD24" s="244"/>
      <c r="BE24" s="243"/>
      <c r="BF24" s="350"/>
      <c r="BG24" s="244"/>
      <c r="BH24" s="243"/>
      <c r="BI24" s="350"/>
      <c r="BJ24" s="244"/>
      <c r="BK24" s="243"/>
      <c r="BL24" s="350"/>
      <c r="BM24" s="244"/>
      <c r="BN24" s="243"/>
      <c r="BO24" s="350"/>
      <c r="BP24" s="244"/>
      <c r="BQ24" s="243"/>
      <c r="BR24" s="350"/>
      <c r="BS24" s="244"/>
      <c r="BT24" s="243"/>
      <c r="BU24" s="350"/>
      <c r="BV24" s="244"/>
      <c r="BW24" s="243"/>
      <c r="BX24" s="350"/>
      <c r="BY24" s="244"/>
      <c r="BZ24" s="243"/>
      <c r="CA24" s="350"/>
      <c r="CB24" s="244"/>
      <c r="CC24" s="243"/>
      <c r="CD24" s="350"/>
      <c r="CE24" s="244"/>
      <c r="CF24" s="243"/>
      <c r="CG24" s="350"/>
      <c r="CH24" s="244"/>
      <c r="CI24" s="243"/>
      <c r="CJ24" s="350"/>
      <c r="CK24" s="244"/>
      <c r="CL24" s="243"/>
      <c r="CM24" s="350"/>
      <c r="CN24" s="326"/>
    </row>
    <row r="25" spans="1:92" ht="15.75" customHeight="1" x14ac:dyDescent="0.25">
      <c r="A25" s="240"/>
      <c r="B25" s="311"/>
      <c r="C25" s="261"/>
      <c r="D25" s="243"/>
      <c r="E25" s="244"/>
      <c r="F25" s="243"/>
      <c r="G25" s="350"/>
      <c r="H25" s="244"/>
      <c r="I25" s="243"/>
      <c r="J25" s="350"/>
      <c r="K25" s="244"/>
      <c r="L25" s="243"/>
      <c r="M25" s="350"/>
      <c r="N25" s="244"/>
      <c r="O25" s="243"/>
      <c r="P25" s="350"/>
      <c r="Q25" s="244"/>
      <c r="R25" s="366"/>
      <c r="S25" s="234"/>
      <c r="T25" s="367"/>
      <c r="U25" s="243"/>
      <c r="V25" s="350"/>
      <c r="W25" s="244"/>
      <c r="X25" s="243"/>
      <c r="Y25" s="350"/>
      <c r="Z25" s="244"/>
      <c r="AA25" s="243"/>
      <c r="AB25" s="350"/>
      <c r="AC25" s="244"/>
      <c r="AD25" s="243"/>
      <c r="AE25" s="350"/>
      <c r="AF25" s="244"/>
      <c r="AG25" s="243"/>
      <c r="AH25" s="350"/>
      <c r="AI25" s="244"/>
      <c r="AJ25" s="249"/>
      <c r="AK25" s="376"/>
      <c r="AL25" s="250"/>
      <c r="AM25" s="249"/>
      <c r="AN25" s="376"/>
      <c r="AO25" s="250"/>
      <c r="AP25" s="249"/>
      <c r="AQ25" s="376"/>
      <c r="AR25" s="401"/>
      <c r="AS25" s="405"/>
      <c r="AT25" s="350"/>
      <c r="AU25" s="244"/>
      <c r="AV25" s="243"/>
      <c r="AW25" s="350"/>
      <c r="AX25" s="244"/>
      <c r="AY25" s="243"/>
      <c r="AZ25" s="350"/>
      <c r="BA25" s="244"/>
      <c r="BB25" s="243"/>
      <c r="BC25" s="350"/>
      <c r="BD25" s="244"/>
      <c r="BE25" s="243"/>
      <c r="BF25" s="350"/>
      <c r="BG25" s="244"/>
      <c r="BH25" s="243"/>
      <c r="BI25" s="350"/>
      <c r="BJ25" s="244"/>
      <c r="BK25" s="243"/>
      <c r="BL25" s="350"/>
      <c r="BM25" s="244"/>
      <c r="BN25" s="243"/>
      <c r="BO25" s="350"/>
      <c r="BP25" s="244"/>
      <c r="BQ25" s="243"/>
      <c r="BR25" s="350"/>
      <c r="BS25" s="244"/>
      <c r="BT25" s="243"/>
      <c r="BU25" s="350"/>
      <c r="BV25" s="244"/>
      <c r="BW25" s="243"/>
      <c r="BX25" s="350"/>
      <c r="BY25" s="244"/>
      <c r="BZ25" s="243"/>
      <c r="CA25" s="350"/>
      <c r="CB25" s="244"/>
      <c r="CC25" s="243"/>
      <c r="CD25" s="350"/>
      <c r="CE25" s="244"/>
      <c r="CF25" s="243"/>
      <c r="CG25" s="350"/>
      <c r="CH25" s="244"/>
      <c r="CI25" s="243"/>
      <c r="CJ25" s="350"/>
      <c r="CK25" s="244"/>
      <c r="CL25" s="243"/>
      <c r="CM25" s="350"/>
      <c r="CN25" s="326"/>
    </row>
    <row r="26" spans="1:92" ht="15.75" customHeight="1" x14ac:dyDescent="0.25">
      <c r="A26" s="240"/>
      <c r="B26" s="311"/>
      <c r="C26" s="261"/>
      <c r="D26" s="351"/>
      <c r="E26" s="353"/>
      <c r="F26" s="351"/>
      <c r="G26" s="352"/>
      <c r="H26" s="353"/>
      <c r="I26" s="351"/>
      <c r="J26" s="352"/>
      <c r="K26" s="353"/>
      <c r="L26" s="351"/>
      <c r="M26" s="352"/>
      <c r="N26" s="353"/>
      <c r="O26" s="351"/>
      <c r="P26" s="352"/>
      <c r="Q26" s="353"/>
      <c r="R26" s="368"/>
      <c r="S26" s="369"/>
      <c r="T26" s="370"/>
      <c r="U26" s="351"/>
      <c r="V26" s="352"/>
      <c r="W26" s="353"/>
      <c r="X26" s="351"/>
      <c r="Y26" s="352"/>
      <c r="Z26" s="353"/>
      <c r="AA26" s="351"/>
      <c r="AB26" s="352"/>
      <c r="AC26" s="353"/>
      <c r="AD26" s="351"/>
      <c r="AE26" s="352"/>
      <c r="AF26" s="353"/>
      <c r="AG26" s="351"/>
      <c r="AH26" s="352"/>
      <c r="AI26" s="353"/>
      <c r="AJ26" s="377"/>
      <c r="AK26" s="378"/>
      <c r="AL26" s="379"/>
      <c r="AM26" s="377"/>
      <c r="AN26" s="378"/>
      <c r="AO26" s="379"/>
      <c r="AP26" s="377"/>
      <c r="AQ26" s="378"/>
      <c r="AR26" s="402"/>
      <c r="AS26" s="406"/>
      <c r="AT26" s="352"/>
      <c r="AU26" s="353"/>
      <c r="AV26" s="351"/>
      <c r="AW26" s="352"/>
      <c r="AX26" s="353"/>
      <c r="AY26" s="351"/>
      <c r="AZ26" s="352"/>
      <c r="BA26" s="353"/>
      <c r="BB26" s="351"/>
      <c r="BC26" s="352"/>
      <c r="BD26" s="353"/>
      <c r="BE26" s="351"/>
      <c r="BF26" s="352"/>
      <c r="BG26" s="353"/>
      <c r="BH26" s="351"/>
      <c r="BI26" s="352"/>
      <c r="BJ26" s="353"/>
      <c r="BK26" s="351"/>
      <c r="BL26" s="352"/>
      <c r="BM26" s="353"/>
      <c r="BN26" s="351"/>
      <c r="BO26" s="352"/>
      <c r="BP26" s="353"/>
      <c r="BQ26" s="351"/>
      <c r="BR26" s="352"/>
      <c r="BS26" s="353"/>
      <c r="BT26" s="351"/>
      <c r="BU26" s="352"/>
      <c r="BV26" s="353"/>
      <c r="BW26" s="351"/>
      <c r="BX26" s="352"/>
      <c r="BY26" s="353"/>
      <c r="BZ26" s="351"/>
      <c r="CA26" s="352"/>
      <c r="CB26" s="353"/>
      <c r="CC26" s="351"/>
      <c r="CD26" s="352"/>
      <c r="CE26" s="353"/>
      <c r="CF26" s="351"/>
      <c r="CG26" s="352"/>
      <c r="CH26" s="353"/>
      <c r="CI26" s="351"/>
      <c r="CJ26" s="352"/>
      <c r="CK26" s="353"/>
      <c r="CL26" s="351"/>
      <c r="CM26" s="352"/>
      <c r="CN26" s="409"/>
    </row>
    <row r="27" spans="1:92" ht="15.75" customHeight="1" x14ac:dyDescent="0.25">
      <c r="A27" s="240"/>
      <c r="B27" s="311"/>
      <c r="C27" s="261" t="s">
        <v>834</v>
      </c>
      <c r="D27" s="241" t="s">
        <v>732</v>
      </c>
      <c r="E27" s="242"/>
      <c r="F27" s="241" t="s">
        <v>724</v>
      </c>
      <c r="G27" s="349"/>
      <c r="H27" s="242"/>
      <c r="I27" s="241" t="s">
        <v>724</v>
      </c>
      <c r="J27" s="349"/>
      <c r="K27" s="242"/>
      <c r="L27" s="241" t="s">
        <v>724</v>
      </c>
      <c r="M27" s="349"/>
      <c r="N27" s="242"/>
      <c r="O27" s="241" t="s">
        <v>724</v>
      </c>
      <c r="P27" s="349"/>
      <c r="Q27" s="242"/>
      <c r="R27" s="355" t="s">
        <v>733</v>
      </c>
      <c r="S27" s="356"/>
      <c r="T27" s="325"/>
      <c r="U27" s="241" t="s">
        <v>724</v>
      </c>
      <c r="V27" s="349"/>
      <c r="W27" s="242"/>
      <c r="X27" s="241" t="s">
        <v>724</v>
      </c>
      <c r="Y27" s="349"/>
      <c r="Z27" s="242"/>
      <c r="AA27" s="241" t="s">
        <v>724</v>
      </c>
      <c r="AB27" s="349"/>
      <c r="AC27" s="242"/>
      <c r="AD27" s="241" t="s">
        <v>733</v>
      </c>
      <c r="AE27" s="349"/>
      <c r="AF27" s="242"/>
      <c r="AG27" s="241" t="s">
        <v>729</v>
      </c>
      <c r="AH27" s="349"/>
      <c r="AI27" s="242"/>
      <c r="AJ27" s="247" t="s">
        <v>741</v>
      </c>
      <c r="AK27" s="375"/>
      <c r="AL27" s="248"/>
      <c r="AM27" s="380" t="s">
        <v>732</v>
      </c>
      <c r="AN27" s="381"/>
      <c r="AO27" s="382"/>
      <c r="AP27" s="247" t="s">
        <v>741</v>
      </c>
      <c r="AQ27" s="375"/>
      <c r="AR27" s="400"/>
      <c r="AS27" s="404" t="s">
        <v>727</v>
      </c>
      <c r="AT27" s="349"/>
      <c r="AU27" s="242"/>
      <c r="AV27" s="241" t="s">
        <v>729</v>
      </c>
      <c r="AW27" s="349"/>
      <c r="AX27" s="242"/>
      <c r="AY27" s="355" t="s">
        <v>733</v>
      </c>
      <c r="AZ27" s="356"/>
      <c r="BA27" s="325"/>
      <c r="BB27" s="241" t="s">
        <v>727</v>
      </c>
      <c r="BC27" s="349"/>
      <c r="BD27" s="242"/>
      <c r="BE27" s="241" t="s">
        <v>729</v>
      </c>
      <c r="BF27" s="349"/>
      <c r="BG27" s="242"/>
      <c r="BH27" s="241" t="s">
        <v>729</v>
      </c>
      <c r="BI27" s="349"/>
      <c r="BJ27" s="242"/>
      <c r="BK27" s="241" t="s">
        <v>727</v>
      </c>
      <c r="BL27" s="349"/>
      <c r="BM27" s="242"/>
      <c r="BN27" s="241" t="s">
        <v>685</v>
      </c>
      <c r="BO27" s="349"/>
      <c r="BP27" s="242"/>
      <c r="BQ27" s="241" t="s">
        <v>731</v>
      </c>
      <c r="BR27" s="349"/>
      <c r="BS27" s="242"/>
      <c r="BT27" s="241" t="s">
        <v>730</v>
      </c>
      <c r="BU27" s="349"/>
      <c r="BV27" s="242"/>
      <c r="BW27" s="241" t="s">
        <v>731</v>
      </c>
      <c r="BX27" s="349"/>
      <c r="BY27" s="242"/>
      <c r="BZ27" s="241" t="s">
        <v>731</v>
      </c>
      <c r="CA27" s="349"/>
      <c r="CB27" s="242"/>
      <c r="CC27" s="241" t="s">
        <v>725</v>
      </c>
      <c r="CD27" s="349"/>
      <c r="CE27" s="242"/>
      <c r="CF27" s="241" t="s">
        <v>733</v>
      </c>
      <c r="CG27" s="349"/>
      <c r="CH27" s="242"/>
      <c r="CI27" s="241" t="s">
        <v>731</v>
      </c>
      <c r="CJ27" s="349"/>
      <c r="CK27" s="242"/>
      <c r="CL27" s="241" t="s">
        <v>727</v>
      </c>
      <c r="CM27" s="349"/>
      <c r="CN27" s="408"/>
    </row>
    <row r="28" spans="1:92" ht="15.75" customHeight="1" x14ac:dyDescent="0.25">
      <c r="A28" s="240"/>
      <c r="B28" s="311"/>
      <c r="C28" s="261"/>
      <c r="D28" s="243"/>
      <c r="E28" s="244"/>
      <c r="F28" s="243"/>
      <c r="G28" s="350"/>
      <c r="H28" s="244"/>
      <c r="I28" s="243"/>
      <c r="J28" s="350"/>
      <c r="K28" s="244"/>
      <c r="L28" s="243"/>
      <c r="M28" s="350"/>
      <c r="N28" s="244"/>
      <c r="O28" s="243"/>
      <c r="P28" s="350"/>
      <c r="Q28" s="244"/>
      <c r="R28" s="357"/>
      <c r="S28" s="358"/>
      <c r="T28" s="359"/>
      <c r="U28" s="243"/>
      <c r="V28" s="350"/>
      <c r="W28" s="244"/>
      <c r="X28" s="243"/>
      <c r="Y28" s="350"/>
      <c r="Z28" s="244"/>
      <c r="AA28" s="243"/>
      <c r="AB28" s="350"/>
      <c r="AC28" s="244"/>
      <c r="AD28" s="243"/>
      <c r="AE28" s="350"/>
      <c r="AF28" s="244"/>
      <c r="AG28" s="243"/>
      <c r="AH28" s="350"/>
      <c r="AI28" s="244"/>
      <c r="AJ28" s="249"/>
      <c r="AK28" s="376"/>
      <c r="AL28" s="250"/>
      <c r="AM28" s="383"/>
      <c r="AN28" s="384"/>
      <c r="AO28" s="385"/>
      <c r="AP28" s="249"/>
      <c r="AQ28" s="376"/>
      <c r="AR28" s="401"/>
      <c r="AS28" s="405"/>
      <c r="AT28" s="350"/>
      <c r="AU28" s="244"/>
      <c r="AV28" s="243"/>
      <c r="AW28" s="350"/>
      <c r="AX28" s="244"/>
      <c r="AY28" s="357"/>
      <c r="AZ28" s="358"/>
      <c r="BA28" s="359"/>
      <c r="BB28" s="243"/>
      <c r="BC28" s="350"/>
      <c r="BD28" s="244"/>
      <c r="BE28" s="243"/>
      <c r="BF28" s="350"/>
      <c r="BG28" s="244"/>
      <c r="BH28" s="243"/>
      <c r="BI28" s="350"/>
      <c r="BJ28" s="244"/>
      <c r="BK28" s="243"/>
      <c r="BL28" s="350"/>
      <c r="BM28" s="244"/>
      <c r="BN28" s="243"/>
      <c r="BO28" s="350"/>
      <c r="BP28" s="244"/>
      <c r="BQ28" s="243"/>
      <c r="BR28" s="350"/>
      <c r="BS28" s="244"/>
      <c r="BT28" s="243"/>
      <c r="BU28" s="350"/>
      <c r="BV28" s="244"/>
      <c r="BW28" s="243"/>
      <c r="BX28" s="350"/>
      <c r="BY28" s="244"/>
      <c r="BZ28" s="243"/>
      <c r="CA28" s="350"/>
      <c r="CB28" s="244"/>
      <c r="CC28" s="243"/>
      <c r="CD28" s="350"/>
      <c r="CE28" s="244"/>
      <c r="CF28" s="243"/>
      <c r="CG28" s="350"/>
      <c r="CH28" s="244"/>
      <c r="CI28" s="243"/>
      <c r="CJ28" s="350"/>
      <c r="CK28" s="244"/>
      <c r="CL28" s="243"/>
      <c r="CM28" s="350"/>
      <c r="CN28" s="326"/>
    </row>
    <row r="29" spans="1:92" ht="15.75" customHeight="1" x14ac:dyDescent="0.25">
      <c r="A29" s="240"/>
      <c r="B29" s="311"/>
      <c r="C29" s="261"/>
      <c r="D29" s="243"/>
      <c r="E29" s="244"/>
      <c r="F29" s="243"/>
      <c r="G29" s="350"/>
      <c r="H29" s="244"/>
      <c r="I29" s="243"/>
      <c r="J29" s="350"/>
      <c r="K29" s="244"/>
      <c r="L29" s="243"/>
      <c r="M29" s="350"/>
      <c r="N29" s="244"/>
      <c r="O29" s="243"/>
      <c r="P29" s="350"/>
      <c r="Q29" s="244"/>
      <c r="R29" s="357"/>
      <c r="S29" s="358"/>
      <c r="T29" s="359"/>
      <c r="U29" s="243"/>
      <c r="V29" s="350"/>
      <c r="W29" s="244"/>
      <c r="X29" s="243"/>
      <c r="Y29" s="350"/>
      <c r="Z29" s="244"/>
      <c r="AA29" s="243"/>
      <c r="AB29" s="350"/>
      <c r="AC29" s="244"/>
      <c r="AD29" s="243"/>
      <c r="AE29" s="350"/>
      <c r="AF29" s="244"/>
      <c r="AG29" s="243"/>
      <c r="AH29" s="350"/>
      <c r="AI29" s="244"/>
      <c r="AJ29" s="249"/>
      <c r="AK29" s="376"/>
      <c r="AL29" s="250"/>
      <c r="AM29" s="383"/>
      <c r="AN29" s="384"/>
      <c r="AO29" s="385"/>
      <c r="AP29" s="249"/>
      <c r="AQ29" s="376"/>
      <c r="AR29" s="401"/>
      <c r="AS29" s="405"/>
      <c r="AT29" s="350"/>
      <c r="AU29" s="244"/>
      <c r="AV29" s="243"/>
      <c r="AW29" s="350"/>
      <c r="AX29" s="244"/>
      <c r="AY29" s="357"/>
      <c r="AZ29" s="358"/>
      <c r="BA29" s="359"/>
      <c r="BB29" s="243"/>
      <c r="BC29" s="350"/>
      <c r="BD29" s="244"/>
      <c r="BE29" s="243"/>
      <c r="BF29" s="350"/>
      <c r="BG29" s="244"/>
      <c r="BH29" s="243"/>
      <c r="BI29" s="350"/>
      <c r="BJ29" s="244"/>
      <c r="BK29" s="243"/>
      <c r="BL29" s="350"/>
      <c r="BM29" s="244"/>
      <c r="BN29" s="243"/>
      <c r="BO29" s="350"/>
      <c r="BP29" s="244"/>
      <c r="BQ29" s="243"/>
      <c r="BR29" s="350"/>
      <c r="BS29" s="244"/>
      <c r="BT29" s="243"/>
      <c r="BU29" s="350"/>
      <c r="BV29" s="244"/>
      <c r="BW29" s="243"/>
      <c r="BX29" s="350"/>
      <c r="BY29" s="244"/>
      <c r="BZ29" s="243"/>
      <c r="CA29" s="350"/>
      <c r="CB29" s="244"/>
      <c r="CC29" s="243"/>
      <c r="CD29" s="350"/>
      <c r="CE29" s="244"/>
      <c r="CF29" s="243"/>
      <c r="CG29" s="350"/>
      <c r="CH29" s="244"/>
      <c r="CI29" s="243"/>
      <c r="CJ29" s="350"/>
      <c r="CK29" s="244"/>
      <c r="CL29" s="243"/>
      <c r="CM29" s="350"/>
      <c r="CN29" s="326"/>
    </row>
    <row r="30" spans="1:92" ht="15.75" customHeight="1" x14ac:dyDescent="0.25">
      <c r="A30" s="240"/>
      <c r="B30" s="311"/>
      <c r="C30" s="261"/>
      <c r="D30" s="245"/>
      <c r="E30" s="246"/>
      <c r="F30" s="245"/>
      <c r="G30" s="354"/>
      <c r="H30" s="246"/>
      <c r="I30" s="245"/>
      <c r="J30" s="354"/>
      <c r="K30" s="246"/>
      <c r="L30" s="245"/>
      <c r="M30" s="354"/>
      <c r="N30" s="246"/>
      <c r="O30" s="245"/>
      <c r="P30" s="354"/>
      <c r="Q30" s="246"/>
      <c r="R30" s="371"/>
      <c r="S30" s="372"/>
      <c r="T30" s="373"/>
      <c r="U30" s="245"/>
      <c r="V30" s="354"/>
      <c r="W30" s="246"/>
      <c r="X30" s="245"/>
      <c r="Y30" s="354"/>
      <c r="Z30" s="246"/>
      <c r="AA30" s="245"/>
      <c r="AB30" s="354"/>
      <c r="AC30" s="246"/>
      <c r="AD30" s="245"/>
      <c r="AE30" s="354"/>
      <c r="AF30" s="246"/>
      <c r="AG30" s="245"/>
      <c r="AH30" s="354"/>
      <c r="AI30" s="246"/>
      <c r="AJ30" s="251"/>
      <c r="AK30" s="390"/>
      <c r="AL30" s="252"/>
      <c r="AM30" s="386"/>
      <c r="AN30" s="387"/>
      <c r="AO30" s="388"/>
      <c r="AP30" s="251"/>
      <c r="AQ30" s="390"/>
      <c r="AR30" s="403"/>
      <c r="AS30" s="407"/>
      <c r="AT30" s="354"/>
      <c r="AU30" s="246"/>
      <c r="AV30" s="245"/>
      <c r="AW30" s="354"/>
      <c r="AX30" s="246"/>
      <c r="AY30" s="371"/>
      <c r="AZ30" s="372"/>
      <c r="BA30" s="373"/>
      <c r="BB30" s="245"/>
      <c r="BC30" s="354"/>
      <c r="BD30" s="246"/>
      <c r="BE30" s="245"/>
      <c r="BF30" s="354"/>
      <c r="BG30" s="246"/>
      <c r="BH30" s="245"/>
      <c r="BI30" s="354"/>
      <c r="BJ30" s="246"/>
      <c r="BK30" s="245"/>
      <c r="BL30" s="354"/>
      <c r="BM30" s="246"/>
      <c r="BN30" s="245"/>
      <c r="BO30" s="354"/>
      <c r="BP30" s="246"/>
      <c r="BQ30" s="245"/>
      <c r="BR30" s="354"/>
      <c r="BS30" s="246"/>
      <c r="BT30" s="245"/>
      <c r="BU30" s="354"/>
      <c r="BV30" s="246"/>
      <c r="BW30" s="245"/>
      <c r="BX30" s="354"/>
      <c r="BY30" s="246"/>
      <c r="BZ30" s="245"/>
      <c r="CA30" s="354"/>
      <c r="CB30" s="246"/>
      <c r="CC30" s="245"/>
      <c r="CD30" s="354"/>
      <c r="CE30" s="246"/>
      <c r="CF30" s="245"/>
      <c r="CG30" s="354"/>
      <c r="CH30" s="246"/>
      <c r="CI30" s="245"/>
      <c r="CJ30" s="354"/>
      <c r="CK30" s="246"/>
      <c r="CL30" s="245"/>
      <c r="CM30" s="354"/>
      <c r="CN30" s="327"/>
    </row>
    <row r="31" spans="1:92" ht="15.75" customHeight="1" x14ac:dyDescent="0.25">
      <c r="A31" s="240" t="s">
        <v>384</v>
      </c>
      <c r="B31" s="256" t="s">
        <v>240</v>
      </c>
      <c r="C31" s="297" t="s">
        <v>241</v>
      </c>
      <c r="D31" s="346" t="s">
        <v>660</v>
      </c>
      <c r="E31" s="347"/>
      <c r="F31" s="347"/>
      <c r="G31" s="347"/>
      <c r="H31" s="347"/>
      <c r="I31" s="347"/>
      <c r="J31" s="347"/>
      <c r="K31" s="347"/>
      <c r="L31" s="347"/>
      <c r="M31" s="347"/>
      <c r="N31" s="347"/>
      <c r="O31" s="347"/>
      <c r="P31" s="347"/>
      <c r="Q31" s="347"/>
      <c r="R31" s="347"/>
      <c r="S31" s="347"/>
      <c r="T31" s="347"/>
      <c r="U31" s="347"/>
      <c r="V31" s="347"/>
      <c r="W31" s="347"/>
      <c r="X31" s="347"/>
      <c r="Y31" s="347"/>
      <c r="Z31" s="347"/>
      <c r="AA31" s="347"/>
      <c r="AB31" s="347"/>
      <c r="AC31" s="347"/>
      <c r="AD31" s="347"/>
      <c r="AE31" s="347"/>
      <c r="AF31" s="347"/>
      <c r="AG31" s="347"/>
      <c r="AH31" s="347"/>
      <c r="AI31" s="347"/>
      <c r="AJ31" s="347"/>
      <c r="AK31" s="347"/>
      <c r="AL31" s="347"/>
      <c r="AM31" s="347"/>
      <c r="AN31" s="347"/>
      <c r="AO31" s="347"/>
      <c r="AP31" s="347"/>
      <c r="AQ31" s="347"/>
      <c r="AR31" s="348"/>
      <c r="AS31" s="254" t="s">
        <v>661</v>
      </c>
      <c r="AT31" s="254"/>
      <c r="AU31" s="254"/>
      <c r="AV31" s="254"/>
      <c r="AW31" s="254"/>
      <c r="AX31" s="254"/>
      <c r="AY31" s="254"/>
      <c r="AZ31" s="254"/>
      <c r="BA31" s="254"/>
      <c r="BB31" s="254"/>
      <c r="BC31" s="254"/>
      <c r="BD31" s="254"/>
      <c r="BE31" s="254" t="s">
        <v>662</v>
      </c>
      <c r="BF31" s="254"/>
      <c r="BG31" s="254"/>
      <c r="BH31" s="254"/>
      <c r="BI31" s="254"/>
      <c r="BJ31" s="254"/>
      <c r="BK31" s="254"/>
      <c r="BL31" s="254"/>
      <c r="BM31" s="254"/>
      <c r="BN31" s="254"/>
      <c r="BO31" s="254"/>
      <c r="BP31" s="254"/>
      <c r="BQ31" s="254"/>
      <c r="BR31" s="254"/>
      <c r="BS31" s="254"/>
      <c r="BT31" s="254" t="s">
        <v>663</v>
      </c>
      <c r="BU31" s="254"/>
      <c r="BV31" s="254"/>
      <c r="BW31" s="254"/>
      <c r="BX31" s="254"/>
      <c r="BY31" s="254"/>
      <c r="BZ31" s="254"/>
      <c r="CA31" s="254"/>
      <c r="CB31" s="254"/>
      <c r="CC31" s="254"/>
      <c r="CD31" s="254"/>
      <c r="CE31" s="254"/>
      <c r="CF31" s="254"/>
      <c r="CG31" s="254"/>
      <c r="CH31" s="254"/>
      <c r="CI31" s="254"/>
      <c r="CJ31" s="254"/>
      <c r="CK31" s="254"/>
      <c r="CL31" s="254"/>
      <c r="CM31" s="265"/>
      <c r="CN31" s="348"/>
    </row>
    <row r="32" spans="1:92" ht="15.75" x14ac:dyDescent="0.25">
      <c r="A32" s="240"/>
      <c r="B32" s="256"/>
      <c r="C32" s="297"/>
      <c r="D32" s="257" t="s">
        <v>664</v>
      </c>
      <c r="E32" s="257"/>
      <c r="F32" s="257" t="s">
        <v>665</v>
      </c>
      <c r="G32" s="257"/>
      <c r="H32" s="257"/>
      <c r="I32" s="257" t="s">
        <v>666</v>
      </c>
      <c r="J32" s="257"/>
      <c r="K32" s="257"/>
      <c r="L32" s="257" t="s">
        <v>530</v>
      </c>
      <c r="M32" s="257"/>
      <c r="N32" s="257"/>
      <c r="O32" s="257" t="s">
        <v>667</v>
      </c>
      <c r="P32" s="257"/>
      <c r="Q32" s="257"/>
      <c r="R32" s="257" t="s">
        <v>517</v>
      </c>
      <c r="S32" s="257"/>
      <c r="T32" s="257"/>
      <c r="U32" s="257" t="s">
        <v>668</v>
      </c>
      <c r="V32" s="257"/>
      <c r="W32" s="257"/>
      <c r="X32" s="257" t="s">
        <v>524</v>
      </c>
      <c r="Y32" s="257"/>
      <c r="Z32" s="257"/>
      <c r="AA32" s="257" t="s">
        <v>669</v>
      </c>
      <c r="AB32" s="257"/>
      <c r="AC32" s="257"/>
      <c r="AD32" s="257" t="s">
        <v>670</v>
      </c>
      <c r="AE32" s="257"/>
      <c r="AF32" s="257"/>
      <c r="AG32" s="257" t="s">
        <v>671</v>
      </c>
      <c r="AH32" s="257"/>
      <c r="AI32" s="257"/>
      <c r="AJ32" s="257" t="s">
        <v>640</v>
      </c>
      <c r="AK32" s="257"/>
      <c r="AL32" s="257"/>
      <c r="AM32" s="257" t="s">
        <v>673</v>
      </c>
      <c r="AN32" s="257"/>
      <c r="AO32" s="257"/>
      <c r="AP32" s="257" t="s">
        <v>835</v>
      </c>
      <c r="AQ32" s="257"/>
      <c r="AR32" s="389"/>
      <c r="AS32" s="257" t="s">
        <v>564</v>
      </c>
      <c r="AT32" s="257"/>
      <c r="AU32" s="257"/>
      <c r="AV32" s="257" t="s">
        <v>570</v>
      </c>
      <c r="AW32" s="257"/>
      <c r="AX32" s="257"/>
      <c r="AY32" s="257" t="s">
        <v>786</v>
      </c>
      <c r="AZ32" s="257"/>
      <c r="BA32" s="257"/>
      <c r="BB32" s="257" t="s">
        <v>675</v>
      </c>
      <c r="BC32" s="257"/>
      <c r="BD32" s="257"/>
      <c r="BE32" s="257" t="s">
        <v>836</v>
      </c>
      <c r="BF32" s="257"/>
      <c r="BG32" s="257"/>
      <c r="BH32" s="257" t="s">
        <v>676</v>
      </c>
      <c r="BI32" s="257"/>
      <c r="BJ32" s="257"/>
      <c r="BK32" s="257" t="s">
        <v>626</v>
      </c>
      <c r="BL32" s="257"/>
      <c r="BM32" s="257"/>
      <c r="BN32" s="257" t="s">
        <v>837</v>
      </c>
      <c r="BO32" s="257"/>
      <c r="BP32" s="257"/>
      <c r="BQ32" s="257" t="s">
        <v>634</v>
      </c>
      <c r="BR32" s="257"/>
      <c r="BS32" s="257"/>
      <c r="BT32" s="266" t="s">
        <v>743</v>
      </c>
      <c r="BU32" s="256"/>
      <c r="BV32" s="256"/>
      <c r="BW32" s="257" t="s">
        <v>678</v>
      </c>
      <c r="BX32" s="257"/>
      <c r="BY32" s="257"/>
      <c r="BZ32" s="257" t="s">
        <v>679</v>
      </c>
      <c r="CA32" s="257"/>
      <c r="CB32" s="257"/>
      <c r="CC32" s="256" t="s">
        <v>599</v>
      </c>
      <c r="CD32" s="256"/>
      <c r="CE32" s="256"/>
      <c r="CF32" s="256" t="s">
        <v>680</v>
      </c>
      <c r="CG32" s="256"/>
      <c r="CH32" s="256"/>
      <c r="CI32" s="256" t="s">
        <v>609</v>
      </c>
      <c r="CJ32" s="256"/>
      <c r="CK32" s="256"/>
      <c r="CL32" s="256" t="s">
        <v>613</v>
      </c>
      <c r="CM32" s="256"/>
      <c r="CN32" s="273"/>
    </row>
    <row r="33" spans="1:92" ht="15" customHeight="1" x14ac:dyDescent="0.25">
      <c r="A33" s="240"/>
      <c r="B33" s="296" t="s">
        <v>838</v>
      </c>
      <c r="C33" s="260" t="s">
        <v>805</v>
      </c>
      <c r="D33" s="241" t="s">
        <v>694</v>
      </c>
      <c r="E33" s="242"/>
      <c r="F33" s="241" t="s">
        <v>692</v>
      </c>
      <c r="G33" s="349"/>
      <c r="H33" s="242"/>
      <c r="I33" s="241" t="s">
        <v>692</v>
      </c>
      <c r="J33" s="349"/>
      <c r="K33" s="242"/>
      <c r="L33" s="241" t="s">
        <v>692</v>
      </c>
      <c r="M33" s="349"/>
      <c r="N33" s="242"/>
      <c r="O33" s="241" t="s">
        <v>692</v>
      </c>
      <c r="P33" s="349"/>
      <c r="Q33" s="242"/>
      <c r="R33" s="241" t="s">
        <v>692</v>
      </c>
      <c r="S33" s="349"/>
      <c r="T33" s="242"/>
      <c r="U33" s="241" t="s">
        <v>692</v>
      </c>
      <c r="V33" s="349"/>
      <c r="W33" s="242"/>
      <c r="X33" s="241" t="s">
        <v>692</v>
      </c>
      <c r="Y33" s="349"/>
      <c r="Z33" s="242"/>
      <c r="AA33" s="241" t="s">
        <v>692</v>
      </c>
      <c r="AB33" s="349"/>
      <c r="AC33" s="242"/>
      <c r="AD33" s="241" t="s">
        <v>692</v>
      </c>
      <c r="AE33" s="349"/>
      <c r="AF33" s="242"/>
      <c r="AG33" s="241" t="s">
        <v>692</v>
      </c>
      <c r="AH33" s="349"/>
      <c r="AI33" s="242"/>
      <c r="AJ33" s="247" t="s">
        <v>692</v>
      </c>
      <c r="AK33" s="375"/>
      <c r="AL33" s="248"/>
      <c r="AM33" s="247" t="s">
        <v>692</v>
      </c>
      <c r="AN33" s="375"/>
      <c r="AO33" s="248"/>
      <c r="AP33" s="247" t="s">
        <v>692</v>
      </c>
      <c r="AQ33" s="375"/>
      <c r="AR33" s="400"/>
      <c r="AS33" s="404" t="s">
        <v>692</v>
      </c>
      <c r="AT33" s="349"/>
      <c r="AU33" s="242"/>
      <c r="AV33" s="241" t="s">
        <v>692</v>
      </c>
      <c r="AW33" s="349"/>
      <c r="AX33" s="242"/>
      <c r="AY33" s="355" t="s">
        <v>831</v>
      </c>
      <c r="AZ33" s="356"/>
      <c r="BA33" s="325"/>
      <c r="BB33" s="241" t="s">
        <v>692</v>
      </c>
      <c r="BC33" s="349"/>
      <c r="BD33" s="242"/>
      <c r="BE33" s="355" t="s">
        <v>831</v>
      </c>
      <c r="BF33" s="356"/>
      <c r="BG33" s="325"/>
      <c r="BH33" s="241" t="s">
        <v>692</v>
      </c>
      <c r="BI33" s="349"/>
      <c r="BJ33" s="242"/>
      <c r="BK33" s="241" t="s">
        <v>692</v>
      </c>
      <c r="BL33" s="349"/>
      <c r="BM33" s="242"/>
      <c r="BN33" s="355" t="s">
        <v>831</v>
      </c>
      <c r="BO33" s="356"/>
      <c r="BP33" s="325"/>
      <c r="BQ33" s="241" t="s">
        <v>700</v>
      </c>
      <c r="BR33" s="349"/>
      <c r="BS33" s="242"/>
      <c r="BT33" s="241" t="s">
        <v>694</v>
      </c>
      <c r="BU33" s="349"/>
      <c r="BV33" s="242"/>
      <c r="BW33" s="241" t="s">
        <v>694</v>
      </c>
      <c r="BX33" s="349"/>
      <c r="BY33" s="242"/>
      <c r="BZ33" s="355" t="s">
        <v>831</v>
      </c>
      <c r="CA33" s="356"/>
      <c r="CB33" s="325"/>
      <c r="CC33" s="241" t="s">
        <v>692</v>
      </c>
      <c r="CD33" s="349"/>
      <c r="CE33" s="242"/>
      <c r="CF33" s="241" t="s">
        <v>692</v>
      </c>
      <c r="CG33" s="349"/>
      <c r="CH33" s="242"/>
      <c r="CI33" s="241" t="s">
        <v>700</v>
      </c>
      <c r="CJ33" s="349"/>
      <c r="CK33" s="242"/>
      <c r="CL33" s="241" t="s">
        <v>692</v>
      </c>
      <c r="CM33" s="349"/>
      <c r="CN33" s="408"/>
    </row>
    <row r="34" spans="1:92" ht="15" customHeight="1" x14ac:dyDescent="0.25">
      <c r="A34" s="240"/>
      <c r="B34" s="296"/>
      <c r="C34" s="260"/>
      <c r="D34" s="243"/>
      <c r="E34" s="244"/>
      <c r="F34" s="243"/>
      <c r="G34" s="350"/>
      <c r="H34" s="244"/>
      <c r="I34" s="243"/>
      <c r="J34" s="350"/>
      <c r="K34" s="244"/>
      <c r="L34" s="243"/>
      <c r="M34" s="350"/>
      <c r="N34" s="244"/>
      <c r="O34" s="243"/>
      <c r="P34" s="350"/>
      <c r="Q34" s="244"/>
      <c r="R34" s="243"/>
      <c r="S34" s="350"/>
      <c r="T34" s="244"/>
      <c r="U34" s="243"/>
      <c r="V34" s="350"/>
      <c r="W34" s="244"/>
      <c r="X34" s="243"/>
      <c r="Y34" s="350"/>
      <c r="Z34" s="244"/>
      <c r="AA34" s="243"/>
      <c r="AB34" s="350"/>
      <c r="AC34" s="244"/>
      <c r="AD34" s="243"/>
      <c r="AE34" s="350"/>
      <c r="AF34" s="244"/>
      <c r="AG34" s="243"/>
      <c r="AH34" s="350"/>
      <c r="AI34" s="244"/>
      <c r="AJ34" s="249"/>
      <c r="AK34" s="376"/>
      <c r="AL34" s="250"/>
      <c r="AM34" s="249"/>
      <c r="AN34" s="376"/>
      <c r="AO34" s="250"/>
      <c r="AP34" s="249"/>
      <c r="AQ34" s="376"/>
      <c r="AR34" s="401"/>
      <c r="AS34" s="405"/>
      <c r="AT34" s="350"/>
      <c r="AU34" s="244"/>
      <c r="AV34" s="243"/>
      <c r="AW34" s="350"/>
      <c r="AX34" s="244"/>
      <c r="AY34" s="357"/>
      <c r="AZ34" s="358"/>
      <c r="BA34" s="359"/>
      <c r="BB34" s="243"/>
      <c r="BC34" s="350"/>
      <c r="BD34" s="244"/>
      <c r="BE34" s="357"/>
      <c r="BF34" s="358"/>
      <c r="BG34" s="359"/>
      <c r="BH34" s="243"/>
      <c r="BI34" s="350"/>
      <c r="BJ34" s="244"/>
      <c r="BK34" s="243"/>
      <c r="BL34" s="350"/>
      <c r="BM34" s="244"/>
      <c r="BN34" s="357"/>
      <c r="BO34" s="358"/>
      <c r="BP34" s="359"/>
      <c r="BQ34" s="243"/>
      <c r="BR34" s="350"/>
      <c r="BS34" s="244"/>
      <c r="BT34" s="243"/>
      <c r="BU34" s="350"/>
      <c r="BV34" s="244"/>
      <c r="BW34" s="243"/>
      <c r="BX34" s="350"/>
      <c r="BY34" s="244"/>
      <c r="BZ34" s="357"/>
      <c r="CA34" s="358"/>
      <c r="CB34" s="359"/>
      <c r="CC34" s="243"/>
      <c r="CD34" s="350"/>
      <c r="CE34" s="244"/>
      <c r="CF34" s="243"/>
      <c r="CG34" s="350"/>
      <c r="CH34" s="244"/>
      <c r="CI34" s="243"/>
      <c r="CJ34" s="350"/>
      <c r="CK34" s="244"/>
      <c r="CL34" s="243"/>
      <c r="CM34" s="350"/>
      <c r="CN34" s="326"/>
    </row>
    <row r="35" spans="1:92" ht="15" customHeight="1" x14ac:dyDescent="0.25">
      <c r="A35" s="240"/>
      <c r="B35" s="296"/>
      <c r="C35" s="260"/>
      <c r="D35" s="351"/>
      <c r="E35" s="353"/>
      <c r="F35" s="351"/>
      <c r="G35" s="352"/>
      <c r="H35" s="353"/>
      <c r="I35" s="351"/>
      <c r="J35" s="352"/>
      <c r="K35" s="353"/>
      <c r="L35" s="351"/>
      <c r="M35" s="352"/>
      <c r="N35" s="353"/>
      <c r="O35" s="351"/>
      <c r="P35" s="352"/>
      <c r="Q35" s="353"/>
      <c r="R35" s="351"/>
      <c r="S35" s="352"/>
      <c r="T35" s="353"/>
      <c r="U35" s="351"/>
      <c r="V35" s="352"/>
      <c r="W35" s="353"/>
      <c r="X35" s="351"/>
      <c r="Y35" s="352"/>
      <c r="Z35" s="353"/>
      <c r="AA35" s="351"/>
      <c r="AB35" s="352"/>
      <c r="AC35" s="353"/>
      <c r="AD35" s="351"/>
      <c r="AE35" s="352"/>
      <c r="AF35" s="353"/>
      <c r="AG35" s="351"/>
      <c r="AH35" s="352"/>
      <c r="AI35" s="353"/>
      <c r="AJ35" s="377"/>
      <c r="AK35" s="378"/>
      <c r="AL35" s="379"/>
      <c r="AM35" s="377"/>
      <c r="AN35" s="378"/>
      <c r="AO35" s="379"/>
      <c r="AP35" s="377"/>
      <c r="AQ35" s="378"/>
      <c r="AR35" s="402"/>
      <c r="AS35" s="406"/>
      <c r="AT35" s="352"/>
      <c r="AU35" s="353"/>
      <c r="AV35" s="351"/>
      <c r="AW35" s="352"/>
      <c r="AX35" s="353"/>
      <c r="AY35" s="360"/>
      <c r="AZ35" s="361"/>
      <c r="BA35" s="362"/>
      <c r="BB35" s="351"/>
      <c r="BC35" s="352"/>
      <c r="BD35" s="353"/>
      <c r="BE35" s="360"/>
      <c r="BF35" s="361"/>
      <c r="BG35" s="362"/>
      <c r="BH35" s="351"/>
      <c r="BI35" s="352"/>
      <c r="BJ35" s="353"/>
      <c r="BK35" s="351"/>
      <c r="BL35" s="352"/>
      <c r="BM35" s="353"/>
      <c r="BN35" s="360"/>
      <c r="BO35" s="361"/>
      <c r="BP35" s="362"/>
      <c r="BQ35" s="351"/>
      <c r="BR35" s="352"/>
      <c r="BS35" s="353"/>
      <c r="BT35" s="351"/>
      <c r="BU35" s="352"/>
      <c r="BV35" s="353"/>
      <c r="BW35" s="351"/>
      <c r="BX35" s="352"/>
      <c r="BY35" s="353"/>
      <c r="BZ35" s="360"/>
      <c r="CA35" s="361"/>
      <c r="CB35" s="362"/>
      <c r="CC35" s="351"/>
      <c r="CD35" s="352"/>
      <c r="CE35" s="353"/>
      <c r="CF35" s="351"/>
      <c r="CG35" s="352"/>
      <c r="CH35" s="353"/>
      <c r="CI35" s="351"/>
      <c r="CJ35" s="352"/>
      <c r="CK35" s="353"/>
      <c r="CL35" s="351"/>
      <c r="CM35" s="352"/>
      <c r="CN35" s="409"/>
    </row>
    <row r="36" spans="1:92" ht="15" customHeight="1" x14ac:dyDescent="0.25">
      <c r="A36" s="240"/>
      <c r="B36" s="311" t="s">
        <v>839</v>
      </c>
      <c r="C36" s="261" t="s">
        <v>827</v>
      </c>
      <c r="D36" s="241" t="s">
        <v>740</v>
      </c>
      <c r="E36" s="242"/>
      <c r="F36" s="241" t="s">
        <v>741</v>
      </c>
      <c r="G36" s="349"/>
      <c r="H36" s="242"/>
      <c r="I36" s="241" t="s">
        <v>741</v>
      </c>
      <c r="J36" s="349"/>
      <c r="K36" s="242"/>
      <c r="L36" s="241" t="s">
        <v>741</v>
      </c>
      <c r="M36" s="349"/>
      <c r="N36" s="242"/>
      <c r="O36" s="241" t="s">
        <v>741</v>
      </c>
      <c r="P36" s="349"/>
      <c r="Q36" s="242"/>
      <c r="R36" s="241" t="s">
        <v>732</v>
      </c>
      <c r="S36" s="349"/>
      <c r="T36" s="242"/>
      <c r="U36" s="241" t="s">
        <v>741</v>
      </c>
      <c r="V36" s="349"/>
      <c r="W36" s="242"/>
      <c r="X36" s="241" t="s">
        <v>741</v>
      </c>
      <c r="Y36" s="349"/>
      <c r="Z36" s="242"/>
      <c r="AA36" s="241" t="s">
        <v>741</v>
      </c>
      <c r="AB36" s="349"/>
      <c r="AC36" s="242"/>
      <c r="AD36" s="241" t="s">
        <v>730</v>
      </c>
      <c r="AE36" s="349"/>
      <c r="AF36" s="242"/>
      <c r="AG36" s="241" t="s">
        <v>741</v>
      </c>
      <c r="AH36" s="349"/>
      <c r="AI36" s="242"/>
      <c r="AJ36" s="247" t="s">
        <v>741</v>
      </c>
      <c r="AK36" s="375"/>
      <c r="AL36" s="248"/>
      <c r="AM36" s="380" t="s">
        <v>732</v>
      </c>
      <c r="AN36" s="381"/>
      <c r="AO36" s="382"/>
      <c r="AP36" s="247" t="s">
        <v>741</v>
      </c>
      <c r="AQ36" s="375"/>
      <c r="AR36" s="400"/>
      <c r="AS36" s="404" t="s">
        <v>741</v>
      </c>
      <c r="AT36" s="349"/>
      <c r="AU36" s="242"/>
      <c r="AV36" s="241" t="s">
        <v>728</v>
      </c>
      <c r="AW36" s="349"/>
      <c r="AX36" s="242"/>
      <c r="AY36" s="355" t="s">
        <v>740</v>
      </c>
      <c r="AZ36" s="356"/>
      <c r="BA36" s="325"/>
      <c r="BB36" s="241" t="s">
        <v>685</v>
      </c>
      <c r="BC36" s="349"/>
      <c r="BD36" s="242"/>
      <c r="BE36" s="355" t="s">
        <v>740</v>
      </c>
      <c r="BF36" s="356"/>
      <c r="BG36" s="325"/>
      <c r="BH36" s="241" t="s">
        <v>729</v>
      </c>
      <c r="BI36" s="349"/>
      <c r="BJ36" s="242"/>
      <c r="BK36" s="241" t="s">
        <v>741</v>
      </c>
      <c r="BL36" s="349"/>
      <c r="BM36" s="242"/>
      <c r="BN36" s="355" t="s">
        <v>689</v>
      </c>
      <c r="BO36" s="356"/>
      <c r="BP36" s="325"/>
      <c r="BQ36" s="241" t="s">
        <v>689</v>
      </c>
      <c r="BR36" s="349"/>
      <c r="BS36" s="242"/>
      <c r="BT36" s="241" t="s">
        <v>689</v>
      </c>
      <c r="BU36" s="349"/>
      <c r="BV36" s="242"/>
      <c r="BW36" s="241" t="s">
        <v>689</v>
      </c>
      <c r="BX36" s="349"/>
      <c r="BY36" s="242"/>
      <c r="BZ36" s="355" t="s">
        <v>740</v>
      </c>
      <c r="CA36" s="356"/>
      <c r="CB36" s="325"/>
      <c r="CC36" s="241" t="s">
        <v>741</v>
      </c>
      <c r="CD36" s="349"/>
      <c r="CE36" s="242"/>
      <c r="CF36" s="241" t="s">
        <v>732</v>
      </c>
      <c r="CG36" s="349"/>
      <c r="CH36" s="242"/>
      <c r="CI36" s="241" t="s">
        <v>689</v>
      </c>
      <c r="CJ36" s="349"/>
      <c r="CK36" s="242"/>
      <c r="CL36" s="241" t="s">
        <v>741</v>
      </c>
      <c r="CM36" s="349"/>
      <c r="CN36" s="408"/>
    </row>
    <row r="37" spans="1:92" x14ac:dyDescent="0.25">
      <c r="A37" s="240"/>
      <c r="B37" s="311"/>
      <c r="C37" s="261"/>
      <c r="D37" s="243"/>
      <c r="E37" s="244"/>
      <c r="F37" s="243"/>
      <c r="G37" s="350"/>
      <c r="H37" s="244"/>
      <c r="I37" s="243"/>
      <c r="J37" s="350"/>
      <c r="K37" s="244"/>
      <c r="L37" s="243"/>
      <c r="M37" s="350"/>
      <c r="N37" s="244"/>
      <c r="O37" s="243"/>
      <c r="P37" s="350"/>
      <c r="Q37" s="244"/>
      <c r="R37" s="243"/>
      <c r="S37" s="350"/>
      <c r="T37" s="244"/>
      <c r="U37" s="243"/>
      <c r="V37" s="350"/>
      <c r="W37" s="244"/>
      <c r="X37" s="243"/>
      <c r="Y37" s="350"/>
      <c r="Z37" s="244"/>
      <c r="AA37" s="243"/>
      <c r="AB37" s="350"/>
      <c r="AC37" s="244"/>
      <c r="AD37" s="243"/>
      <c r="AE37" s="350"/>
      <c r="AF37" s="244"/>
      <c r="AG37" s="243"/>
      <c r="AH37" s="350"/>
      <c r="AI37" s="244"/>
      <c r="AJ37" s="249"/>
      <c r="AK37" s="376"/>
      <c r="AL37" s="250"/>
      <c r="AM37" s="383"/>
      <c r="AN37" s="384"/>
      <c r="AO37" s="385"/>
      <c r="AP37" s="249"/>
      <c r="AQ37" s="376"/>
      <c r="AR37" s="401"/>
      <c r="AS37" s="405"/>
      <c r="AT37" s="350"/>
      <c r="AU37" s="244"/>
      <c r="AV37" s="243"/>
      <c r="AW37" s="350"/>
      <c r="AX37" s="244"/>
      <c r="AY37" s="357"/>
      <c r="AZ37" s="358"/>
      <c r="BA37" s="359"/>
      <c r="BB37" s="243"/>
      <c r="BC37" s="350"/>
      <c r="BD37" s="244"/>
      <c r="BE37" s="357"/>
      <c r="BF37" s="358"/>
      <c r="BG37" s="359"/>
      <c r="BH37" s="243"/>
      <c r="BI37" s="350"/>
      <c r="BJ37" s="244"/>
      <c r="BK37" s="243"/>
      <c r="BL37" s="350"/>
      <c r="BM37" s="244"/>
      <c r="BN37" s="357"/>
      <c r="BO37" s="358"/>
      <c r="BP37" s="359"/>
      <c r="BQ37" s="243"/>
      <c r="BR37" s="350"/>
      <c r="BS37" s="244"/>
      <c r="BT37" s="243"/>
      <c r="BU37" s="350"/>
      <c r="BV37" s="244"/>
      <c r="BW37" s="243"/>
      <c r="BX37" s="350"/>
      <c r="BY37" s="244"/>
      <c r="BZ37" s="357"/>
      <c r="CA37" s="358"/>
      <c r="CB37" s="359"/>
      <c r="CC37" s="243"/>
      <c r="CD37" s="350"/>
      <c r="CE37" s="244"/>
      <c r="CF37" s="243"/>
      <c r="CG37" s="350"/>
      <c r="CH37" s="244"/>
      <c r="CI37" s="243"/>
      <c r="CJ37" s="350"/>
      <c r="CK37" s="244"/>
      <c r="CL37" s="243"/>
      <c r="CM37" s="350"/>
      <c r="CN37" s="326"/>
    </row>
    <row r="38" spans="1:92" x14ac:dyDescent="0.25">
      <c r="A38" s="240"/>
      <c r="B38" s="311"/>
      <c r="C38" s="261"/>
      <c r="D38" s="243"/>
      <c r="E38" s="244"/>
      <c r="F38" s="243"/>
      <c r="G38" s="350"/>
      <c r="H38" s="244"/>
      <c r="I38" s="243"/>
      <c r="J38" s="350"/>
      <c r="K38" s="244"/>
      <c r="L38" s="243"/>
      <c r="M38" s="350"/>
      <c r="N38" s="244"/>
      <c r="O38" s="243"/>
      <c r="P38" s="350"/>
      <c r="Q38" s="244"/>
      <c r="R38" s="243"/>
      <c r="S38" s="350"/>
      <c r="T38" s="244"/>
      <c r="U38" s="243"/>
      <c r="V38" s="350"/>
      <c r="W38" s="244"/>
      <c r="X38" s="243"/>
      <c r="Y38" s="350"/>
      <c r="Z38" s="244"/>
      <c r="AA38" s="243"/>
      <c r="AB38" s="350"/>
      <c r="AC38" s="244"/>
      <c r="AD38" s="243"/>
      <c r="AE38" s="350"/>
      <c r="AF38" s="244"/>
      <c r="AG38" s="243"/>
      <c r="AH38" s="350"/>
      <c r="AI38" s="244"/>
      <c r="AJ38" s="249"/>
      <c r="AK38" s="376"/>
      <c r="AL38" s="250"/>
      <c r="AM38" s="383"/>
      <c r="AN38" s="384"/>
      <c r="AO38" s="385"/>
      <c r="AP38" s="249"/>
      <c r="AQ38" s="376"/>
      <c r="AR38" s="401"/>
      <c r="AS38" s="405"/>
      <c r="AT38" s="350"/>
      <c r="AU38" s="244"/>
      <c r="AV38" s="243"/>
      <c r="AW38" s="350"/>
      <c r="AX38" s="244"/>
      <c r="AY38" s="357"/>
      <c r="AZ38" s="358"/>
      <c r="BA38" s="359"/>
      <c r="BB38" s="243"/>
      <c r="BC38" s="350"/>
      <c r="BD38" s="244"/>
      <c r="BE38" s="357"/>
      <c r="BF38" s="358"/>
      <c r="BG38" s="359"/>
      <c r="BH38" s="243"/>
      <c r="BI38" s="350"/>
      <c r="BJ38" s="244"/>
      <c r="BK38" s="243"/>
      <c r="BL38" s="350"/>
      <c r="BM38" s="244"/>
      <c r="BN38" s="357"/>
      <c r="BO38" s="358"/>
      <c r="BP38" s="359"/>
      <c r="BQ38" s="243"/>
      <c r="BR38" s="350"/>
      <c r="BS38" s="244"/>
      <c r="BT38" s="243"/>
      <c r="BU38" s="350"/>
      <c r="BV38" s="244"/>
      <c r="BW38" s="243"/>
      <c r="BX38" s="350"/>
      <c r="BY38" s="244"/>
      <c r="BZ38" s="357"/>
      <c r="CA38" s="358"/>
      <c r="CB38" s="359"/>
      <c r="CC38" s="243"/>
      <c r="CD38" s="350"/>
      <c r="CE38" s="244"/>
      <c r="CF38" s="243"/>
      <c r="CG38" s="350"/>
      <c r="CH38" s="244"/>
      <c r="CI38" s="243"/>
      <c r="CJ38" s="350"/>
      <c r="CK38" s="244"/>
      <c r="CL38" s="243"/>
      <c r="CM38" s="350"/>
      <c r="CN38" s="326"/>
    </row>
    <row r="39" spans="1:92" x14ac:dyDescent="0.25">
      <c r="A39" s="413"/>
      <c r="B39" s="412"/>
      <c r="C39" s="263"/>
      <c r="D39" s="245"/>
      <c r="E39" s="246"/>
      <c r="F39" s="245"/>
      <c r="G39" s="354"/>
      <c r="H39" s="246"/>
      <c r="I39" s="245"/>
      <c r="J39" s="354"/>
      <c r="K39" s="246"/>
      <c r="L39" s="245"/>
      <c r="M39" s="354"/>
      <c r="N39" s="246"/>
      <c r="O39" s="245"/>
      <c r="P39" s="354"/>
      <c r="Q39" s="246"/>
      <c r="R39" s="245"/>
      <c r="S39" s="354"/>
      <c r="T39" s="246"/>
      <c r="U39" s="245"/>
      <c r="V39" s="354"/>
      <c r="W39" s="246"/>
      <c r="X39" s="245"/>
      <c r="Y39" s="354"/>
      <c r="Z39" s="246"/>
      <c r="AA39" s="245"/>
      <c r="AB39" s="354"/>
      <c r="AC39" s="246"/>
      <c r="AD39" s="245"/>
      <c r="AE39" s="354"/>
      <c r="AF39" s="246"/>
      <c r="AG39" s="245"/>
      <c r="AH39" s="354"/>
      <c r="AI39" s="246"/>
      <c r="AJ39" s="251"/>
      <c r="AK39" s="390"/>
      <c r="AL39" s="252"/>
      <c r="AM39" s="386"/>
      <c r="AN39" s="387"/>
      <c r="AO39" s="388"/>
      <c r="AP39" s="251"/>
      <c r="AQ39" s="390"/>
      <c r="AR39" s="403"/>
      <c r="AS39" s="407"/>
      <c r="AT39" s="354"/>
      <c r="AU39" s="246"/>
      <c r="AV39" s="245"/>
      <c r="AW39" s="354"/>
      <c r="AX39" s="246"/>
      <c r="AY39" s="371"/>
      <c r="AZ39" s="372"/>
      <c r="BA39" s="373"/>
      <c r="BB39" s="245"/>
      <c r="BC39" s="354"/>
      <c r="BD39" s="246"/>
      <c r="BE39" s="371"/>
      <c r="BF39" s="372"/>
      <c r="BG39" s="373"/>
      <c r="BH39" s="245"/>
      <c r="BI39" s="354"/>
      <c r="BJ39" s="246"/>
      <c r="BK39" s="245"/>
      <c r="BL39" s="354"/>
      <c r="BM39" s="246"/>
      <c r="BN39" s="371"/>
      <c r="BO39" s="372"/>
      <c r="BP39" s="373"/>
      <c r="BQ39" s="245"/>
      <c r="BR39" s="354"/>
      <c r="BS39" s="246"/>
      <c r="BT39" s="245"/>
      <c r="BU39" s="354"/>
      <c r="BV39" s="246"/>
      <c r="BW39" s="245"/>
      <c r="BX39" s="354"/>
      <c r="BY39" s="246"/>
      <c r="BZ39" s="371"/>
      <c r="CA39" s="372"/>
      <c r="CB39" s="373"/>
      <c r="CC39" s="245"/>
      <c r="CD39" s="354"/>
      <c r="CE39" s="246"/>
      <c r="CF39" s="245"/>
      <c r="CG39" s="354"/>
      <c r="CH39" s="246"/>
      <c r="CI39" s="245"/>
      <c r="CJ39" s="354"/>
      <c r="CK39" s="246"/>
      <c r="CL39" s="245"/>
      <c r="CM39" s="354"/>
      <c r="CN39" s="327"/>
    </row>
    <row r="40" spans="1:92" ht="15" customHeight="1" x14ac:dyDescent="0.25">
      <c r="B40" s="36"/>
    </row>
    <row r="41" spans="1:92" ht="15" customHeight="1" x14ac:dyDescent="0.25">
      <c r="B41" s="36"/>
    </row>
    <row r="42" spans="1:92" ht="15" customHeight="1" x14ac:dyDescent="0.25">
      <c r="B42" s="36"/>
    </row>
    <row r="43" spans="1:92" ht="15" customHeight="1" x14ac:dyDescent="0.25">
      <c r="B43" s="36"/>
    </row>
    <row r="75" spans="2:15" x14ac:dyDescent="0.25">
      <c r="B75" s="5" t="s">
        <v>840</v>
      </c>
    </row>
    <row r="76" spans="2:15" x14ac:dyDescent="0.25">
      <c r="E76" s="5" t="s">
        <v>841</v>
      </c>
      <c r="O76" s="5" t="s">
        <v>842</v>
      </c>
    </row>
    <row r="99" spans="3:3" x14ac:dyDescent="0.25">
      <c r="C99" s="5" t="s">
        <v>843</v>
      </c>
    </row>
  </sheetData>
  <mergeCells count="460">
    <mergeCell ref="U33:W35"/>
    <mergeCell ref="AD36:AF39"/>
    <mergeCell ref="U36:W39"/>
    <mergeCell ref="BW33:BY35"/>
    <mergeCell ref="BT33:BV35"/>
    <mergeCell ref="BW36:BY39"/>
    <mergeCell ref="BT36:BV39"/>
    <mergeCell ref="BE36:BG39"/>
    <mergeCell ref="BB36:BD39"/>
    <mergeCell ref="AV33:AX35"/>
    <mergeCell ref="AV36:AX39"/>
    <mergeCell ref="BE33:BG35"/>
    <mergeCell ref="BB33:BD35"/>
    <mergeCell ref="AY33:BA35"/>
    <mergeCell ref="CI19:CK19"/>
    <mergeCell ref="CL19:CN19"/>
    <mergeCell ref="BK19:BM19"/>
    <mergeCell ref="BN19:BP19"/>
    <mergeCell ref="BT19:BV19"/>
    <mergeCell ref="BW19:BY19"/>
    <mergeCell ref="BZ19:CB19"/>
    <mergeCell ref="BQ19:BS19"/>
    <mergeCell ref="C36:C39"/>
    <mergeCell ref="C33:C35"/>
    <mergeCell ref="L20:N22"/>
    <mergeCell ref="L23:N26"/>
    <mergeCell ref="L27:N30"/>
    <mergeCell ref="I20:K22"/>
    <mergeCell ref="I23:K26"/>
    <mergeCell ref="I27:K30"/>
    <mergeCell ref="F20:H22"/>
    <mergeCell ref="F23:H26"/>
    <mergeCell ref="F27:H30"/>
    <mergeCell ref="D20:E22"/>
    <mergeCell ref="D23:E26"/>
    <mergeCell ref="D27:E30"/>
    <mergeCell ref="L33:N35"/>
    <mergeCell ref="L36:N39"/>
    <mergeCell ref="AV19:AX19"/>
    <mergeCell ref="AY19:BA19"/>
    <mergeCell ref="BB19:BD19"/>
    <mergeCell ref="BE19:BG19"/>
    <mergeCell ref="BH19:BJ19"/>
    <mergeCell ref="BE20:BG22"/>
    <mergeCell ref="CC19:CE19"/>
    <mergeCell ref="CF19:CH19"/>
    <mergeCell ref="BW20:BY22"/>
    <mergeCell ref="BK20:BM22"/>
    <mergeCell ref="CF20:CH22"/>
    <mergeCell ref="AV20:AX22"/>
    <mergeCell ref="CA10:CB17"/>
    <mergeCell ref="CD10:CE17"/>
    <mergeCell ref="CG10:CH17"/>
    <mergeCell ref="CJ10:CK17"/>
    <mergeCell ref="CM10:CN17"/>
    <mergeCell ref="BF10:BG17"/>
    <mergeCell ref="BI10:BJ17"/>
    <mergeCell ref="BL10:BM17"/>
    <mergeCell ref="BO10:BP17"/>
    <mergeCell ref="BU10:BV17"/>
    <mergeCell ref="BR10:BS17"/>
    <mergeCell ref="CF14:CF17"/>
    <mergeCell ref="CC10:CC13"/>
    <mergeCell ref="BZ14:BZ17"/>
    <mergeCell ref="BW10:BW13"/>
    <mergeCell ref="BZ10:BZ13"/>
    <mergeCell ref="BN10:BN13"/>
    <mergeCell ref="BW14:BW17"/>
    <mergeCell ref="CL14:CL17"/>
    <mergeCell ref="CL10:CL13"/>
    <mergeCell ref="CC14:CC17"/>
    <mergeCell ref="CF10:CF13"/>
    <mergeCell ref="CI10:CI13"/>
    <mergeCell ref="CI14:CI17"/>
    <mergeCell ref="M4:N9"/>
    <mergeCell ref="AA4:AA6"/>
    <mergeCell ref="AA7:AA9"/>
    <mergeCell ref="S4:T9"/>
    <mergeCell ref="V4:W9"/>
    <mergeCell ref="Y4:Z9"/>
    <mergeCell ref="D4:D6"/>
    <mergeCell ref="BQ4:BQ6"/>
    <mergeCell ref="D7:D9"/>
    <mergeCell ref="E4:E9"/>
    <mergeCell ref="AV4:AV6"/>
    <mergeCell ref="AS4:AS6"/>
    <mergeCell ref="BC4:BD9"/>
    <mergeCell ref="U4:U6"/>
    <mergeCell ref="U7:U9"/>
    <mergeCell ref="X4:X6"/>
    <mergeCell ref="X7:X9"/>
    <mergeCell ref="AG7:AG9"/>
    <mergeCell ref="AG4:AG6"/>
    <mergeCell ref="AD4:AD6"/>
    <mergeCell ref="AS7:AS9"/>
    <mergeCell ref="AH4:AI9"/>
    <mergeCell ref="AT4:AU9"/>
    <mergeCell ref="AW4:AX9"/>
    <mergeCell ref="AZ4:BA9"/>
    <mergeCell ref="BQ7:BQ9"/>
    <mergeCell ref="BT4:BT6"/>
    <mergeCell ref="BT7:BT9"/>
    <mergeCell ref="AY7:AY9"/>
    <mergeCell ref="AY4:AY6"/>
    <mergeCell ref="BB4:BB6"/>
    <mergeCell ref="BB7:BB9"/>
    <mergeCell ref="BE4:BE6"/>
    <mergeCell ref="BE7:BE9"/>
    <mergeCell ref="BH4:BH6"/>
    <mergeCell ref="BH7:BH9"/>
    <mergeCell ref="BK4:BK6"/>
    <mergeCell ref="BK7:BK9"/>
    <mergeCell ref="BN7:BN9"/>
    <mergeCell ref="BN4:BN6"/>
    <mergeCell ref="D2:AR2"/>
    <mergeCell ref="R4:R6"/>
    <mergeCell ref="R7:R9"/>
    <mergeCell ref="CF3:CH3"/>
    <mergeCell ref="CI3:CK3"/>
    <mergeCell ref="CL3:CN3"/>
    <mergeCell ref="BN3:BP3"/>
    <mergeCell ref="BT3:BV3"/>
    <mergeCell ref="BQ3:BS3"/>
    <mergeCell ref="AV3:AX3"/>
    <mergeCell ref="AY3:BA3"/>
    <mergeCell ref="X3:Z3"/>
    <mergeCell ref="BW3:BY3"/>
    <mergeCell ref="BZ3:CB3"/>
    <mergeCell ref="CC3:CE3"/>
    <mergeCell ref="BB3:BD3"/>
    <mergeCell ref="BE3:BG3"/>
    <mergeCell ref="BH3:BJ3"/>
    <mergeCell ref="BK3:BM3"/>
    <mergeCell ref="AA3:AC3"/>
    <mergeCell ref="AD3:AF3"/>
    <mergeCell ref="AG3:AI3"/>
    <mergeCell ref="AS3:AU3"/>
    <mergeCell ref="CA4:CB9"/>
    <mergeCell ref="D3:E3"/>
    <mergeCell ref="F3:H3"/>
    <mergeCell ref="I3:K3"/>
    <mergeCell ref="L3:N3"/>
    <mergeCell ref="O3:Q3"/>
    <mergeCell ref="P4:Q9"/>
    <mergeCell ref="A4:A9"/>
    <mergeCell ref="R3:T3"/>
    <mergeCell ref="AV7:AV9"/>
    <mergeCell ref="F4:F6"/>
    <mergeCell ref="F7:F9"/>
    <mergeCell ref="I4:I6"/>
    <mergeCell ref="I7:I9"/>
    <mergeCell ref="L4:L6"/>
    <mergeCell ref="L7:L9"/>
    <mergeCell ref="O4:O6"/>
    <mergeCell ref="O7:O9"/>
    <mergeCell ref="AB4:AC9"/>
    <mergeCell ref="AE4:AF9"/>
    <mergeCell ref="AD7:AD9"/>
    <mergeCell ref="U3:W3"/>
    <mergeCell ref="C7:C9"/>
    <mergeCell ref="G4:H9"/>
    <mergeCell ref="J4:K9"/>
    <mergeCell ref="CL4:CL6"/>
    <mergeCell ref="CI7:CI9"/>
    <mergeCell ref="CI4:CI6"/>
    <mergeCell ref="CF4:CF6"/>
    <mergeCell ref="BZ4:BZ6"/>
    <mergeCell ref="CM4:CN9"/>
    <mergeCell ref="BF4:BG9"/>
    <mergeCell ref="BI4:BJ9"/>
    <mergeCell ref="BL4:BM9"/>
    <mergeCell ref="BO4:BP9"/>
    <mergeCell ref="BU4:BV9"/>
    <mergeCell ref="BR4:BS9"/>
    <mergeCell ref="BZ7:BZ9"/>
    <mergeCell ref="CC7:CC9"/>
    <mergeCell ref="CC4:CC6"/>
    <mergeCell ref="CL7:CL9"/>
    <mergeCell ref="CF7:CF9"/>
    <mergeCell ref="BW7:BW9"/>
    <mergeCell ref="BW4:BW6"/>
    <mergeCell ref="CD4:CE9"/>
    <mergeCell ref="CG4:CH9"/>
    <mergeCell ref="CJ4:CK9"/>
    <mergeCell ref="BX4:BY9"/>
    <mergeCell ref="Y10:Z17"/>
    <mergeCell ref="AS10:AS13"/>
    <mergeCell ref="AV10:AV13"/>
    <mergeCell ref="AV14:AV17"/>
    <mergeCell ref="AY14:AY17"/>
    <mergeCell ref="AY10:AY13"/>
    <mergeCell ref="AA14:AA17"/>
    <mergeCell ref="AT10:AU17"/>
    <mergeCell ref="AW10:AX17"/>
    <mergeCell ref="L14:L17"/>
    <mergeCell ref="L10:L13"/>
    <mergeCell ref="BE10:BE13"/>
    <mergeCell ref="BH10:BH13"/>
    <mergeCell ref="BH14:BH17"/>
    <mergeCell ref="BT10:BT13"/>
    <mergeCell ref="BX10:BY17"/>
    <mergeCell ref="BC10:BD17"/>
    <mergeCell ref="AA10:AA13"/>
    <mergeCell ref="AB10:AC17"/>
    <mergeCell ref="BB14:BB17"/>
    <mergeCell ref="AM10:AM13"/>
    <mergeCell ref="AN10:AO17"/>
    <mergeCell ref="AP10:AP13"/>
    <mergeCell ref="AQ10:AR17"/>
    <mergeCell ref="AJ14:AJ17"/>
    <mergeCell ref="AM14:AM17"/>
    <mergeCell ref="AP14:AP17"/>
    <mergeCell ref="AS14:AS17"/>
    <mergeCell ref="AG10:AG13"/>
    <mergeCell ref="V10:W17"/>
    <mergeCell ref="AZ10:BA17"/>
    <mergeCell ref="AE10:AF17"/>
    <mergeCell ref="AH10:AI17"/>
    <mergeCell ref="BT2:CN2"/>
    <mergeCell ref="A20:A30"/>
    <mergeCell ref="AJ3:AL3"/>
    <mergeCell ref="AM3:AO3"/>
    <mergeCell ref="AP3:AR3"/>
    <mergeCell ref="AJ4:AJ6"/>
    <mergeCell ref="AK4:AL9"/>
    <mergeCell ref="AM4:AM6"/>
    <mergeCell ref="AN4:AO9"/>
    <mergeCell ref="AP4:AP6"/>
    <mergeCell ref="AQ4:AR9"/>
    <mergeCell ref="AJ7:AJ9"/>
    <mergeCell ref="AM7:AM9"/>
    <mergeCell ref="AP7:AP9"/>
    <mergeCell ref="AJ10:AJ13"/>
    <mergeCell ref="AK10:AL17"/>
    <mergeCell ref="A10:A17"/>
    <mergeCell ref="BE14:BE17"/>
    <mergeCell ref="BN14:BN17"/>
    <mergeCell ref="BQ14:BQ17"/>
    <mergeCell ref="BQ10:BQ13"/>
    <mergeCell ref="BT14:BT17"/>
    <mergeCell ref="BB10:BB13"/>
    <mergeCell ref="BK14:BK17"/>
    <mergeCell ref="C2:C3"/>
    <mergeCell ref="B2:B3"/>
    <mergeCell ref="AS2:BD2"/>
    <mergeCell ref="BE2:BS2"/>
    <mergeCell ref="BK10:BK13"/>
    <mergeCell ref="B33:B35"/>
    <mergeCell ref="AP19:AR19"/>
    <mergeCell ref="X10:X13"/>
    <mergeCell ref="X14:X17"/>
    <mergeCell ref="U14:U17"/>
    <mergeCell ref="U10:U13"/>
    <mergeCell ref="O10:O13"/>
    <mergeCell ref="F10:F13"/>
    <mergeCell ref="F14:F17"/>
    <mergeCell ref="D10:D13"/>
    <mergeCell ref="D14:D17"/>
    <mergeCell ref="R10:R13"/>
    <mergeCell ref="R14:R17"/>
    <mergeCell ref="O14:O17"/>
    <mergeCell ref="AD10:AD13"/>
    <mergeCell ref="AD14:AD17"/>
    <mergeCell ref="I10:I13"/>
    <mergeCell ref="I14:I17"/>
    <mergeCell ref="AG14:AG17"/>
    <mergeCell ref="B10:B17"/>
    <mergeCell ref="C20:C22"/>
    <mergeCell ref="C23:C26"/>
    <mergeCell ref="C27:C30"/>
    <mergeCell ref="C14:C17"/>
    <mergeCell ref="C4:C6"/>
    <mergeCell ref="C10:C13"/>
    <mergeCell ref="B36:B39"/>
    <mergeCell ref="A31:A39"/>
    <mergeCell ref="B4:B9"/>
    <mergeCell ref="BZ36:CB39"/>
    <mergeCell ref="CC32:CE32"/>
    <mergeCell ref="B20:B22"/>
    <mergeCell ref="B23:B30"/>
    <mergeCell ref="B18:B19"/>
    <mergeCell ref="C18:C19"/>
    <mergeCell ref="A18:A19"/>
    <mergeCell ref="C31:C32"/>
    <mergeCell ref="B31:B32"/>
    <mergeCell ref="AS18:BD18"/>
    <mergeCell ref="BT18:CN18"/>
    <mergeCell ref="BE18:BS18"/>
    <mergeCell ref="R19:T19"/>
    <mergeCell ref="U19:W19"/>
    <mergeCell ref="X19:Z19"/>
    <mergeCell ref="AA19:AC19"/>
    <mergeCell ref="AD19:AF19"/>
    <mergeCell ref="AG19:AI19"/>
    <mergeCell ref="D19:E19"/>
    <mergeCell ref="F19:H19"/>
    <mergeCell ref="I19:K19"/>
    <mergeCell ref="L19:N19"/>
    <mergeCell ref="O19:Q19"/>
    <mergeCell ref="AS19:AU19"/>
    <mergeCell ref="BN23:BP26"/>
    <mergeCell ref="BN20:BP22"/>
    <mergeCell ref="CL33:CN35"/>
    <mergeCell ref="CL36:CN39"/>
    <mergeCell ref="CI33:CK35"/>
    <mergeCell ref="CI36:CK39"/>
    <mergeCell ref="CI27:CK30"/>
    <mergeCell ref="CI23:CK26"/>
    <mergeCell ref="CI20:CK22"/>
    <mergeCell ref="CF33:CH35"/>
    <mergeCell ref="CF36:CH39"/>
    <mergeCell ref="CL20:CN22"/>
    <mergeCell ref="CL23:CN26"/>
    <mergeCell ref="CL27:CN30"/>
    <mergeCell ref="BT31:CN31"/>
    <mergeCell ref="CF32:CH32"/>
    <mergeCell ref="CI32:CK32"/>
    <mergeCell ref="CL32:CN32"/>
    <mergeCell ref="BT32:BV32"/>
    <mergeCell ref="BW32:BY32"/>
    <mergeCell ref="BZ32:CB32"/>
    <mergeCell ref="CF23:CH26"/>
    <mergeCell ref="CF27:CH30"/>
    <mergeCell ref="BZ33:CB35"/>
    <mergeCell ref="BH32:BJ32"/>
    <mergeCell ref="BK32:BM32"/>
    <mergeCell ref="CC33:CE35"/>
    <mergeCell ref="CC36:CE39"/>
    <mergeCell ref="BT23:BV26"/>
    <mergeCell ref="BT20:BV22"/>
    <mergeCell ref="BQ20:BS22"/>
    <mergeCell ref="BQ23:BS26"/>
    <mergeCell ref="BQ27:BS30"/>
    <mergeCell ref="BQ33:BS35"/>
    <mergeCell ref="BQ36:BS39"/>
    <mergeCell ref="CC27:CE30"/>
    <mergeCell ref="CC23:CE26"/>
    <mergeCell ref="CC20:CE22"/>
    <mergeCell ref="BZ20:CB22"/>
    <mergeCell ref="BZ23:CB26"/>
    <mergeCell ref="BZ27:CB30"/>
    <mergeCell ref="BW23:BY26"/>
    <mergeCell ref="BW27:BY30"/>
    <mergeCell ref="BE31:BS31"/>
    <mergeCell ref="BN32:BP32"/>
    <mergeCell ref="BN33:BP35"/>
    <mergeCell ref="BN36:BP39"/>
    <mergeCell ref="BN27:BP30"/>
    <mergeCell ref="AY32:BA32"/>
    <mergeCell ref="BB32:BD32"/>
    <mergeCell ref="BE32:BG32"/>
    <mergeCell ref="AY36:BA39"/>
    <mergeCell ref="BQ32:BS32"/>
    <mergeCell ref="BT27:BV30"/>
    <mergeCell ref="BB20:BD22"/>
    <mergeCell ref="BB23:BD26"/>
    <mergeCell ref="BB27:BD30"/>
    <mergeCell ref="AY20:BA22"/>
    <mergeCell ref="AY23:BA26"/>
    <mergeCell ref="AY27:BA30"/>
    <mergeCell ref="AS31:BD31"/>
    <mergeCell ref="BE23:BG26"/>
    <mergeCell ref="BE27:BG30"/>
    <mergeCell ref="BK23:BM26"/>
    <mergeCell ref="BK27:BM30"/>
    <mergeCell ref="BK33:BM35"/>
    <mergeCell ref="BK36:BM39"/>
    <mergeCell ref="BH33:BJ35"/>
    <mergeCell ref="BH36:BJ39"/>
    <mergeCell ref="BH20:BJ22"/>
    <mergeCell ref="BH23:BJ26"/>
    <mergeCell ref="BH27:BJ30"/>
    <mergeCell ref="AA23:AC26"/>
    <mergeCell ref="AS33:AU35"/>
    <mergeCell ref="AS36:AU39"/>
    <mergeCell ref="AS27:AU30"/>
    <mergeCell ref="AS23:AU26"/>
    <mergeCell ref="AS20:AU22"/>
    <mergeCell ref="AV32:AX32"/>
    <mergeCell ref="AS32:AU32"/>
    <mergeCell ref="AP33:AR35"/>
    <mergeCell ref="AP36:AR39"/>
    <mergeCell ref="AM20:AO22"/>
    <mergeCell ref="AM23:AO26"/>
    <mergeCell ref="AM27:AO30"/>
    <mergeCell ref="AD33:AF35"/>
    <mergeCell ref="AV23:AX26"/>
    <mergeCell ref="AV27:AX30"/>
    <mergeCell ref="X27:Z30"/>
    <mergeCell ref="AM33:AO35"/>
    <mergeCell ref="AM36:AO39"/>
    <mergeCell ref="AP32:AR32"/>
    <mergeCell ref="AJ20:AL22"/>
    <mergeCell ref="AJ23:AL26"/>
    <mergeCell ref="AJ27:AL30"/>
    <mergeCell ref="AJ33:AL35"/>
    <mergeCell ref="AJ36:AL39"/>
    <mergeCell ref="AJ32:AL32"/>
    <mergeCell ref="AM32:AO32"/>
    <mergeCell ref="D31:AR31"/>
    <mergeCell ref="AP20:AR22"/>
    <mergeCell ref="AP23:AR26"/>
    <mergeCell ref="AP27:AR30"/>
    <mergeCell ref="AG20:AI22"/>
    <mergeCell ref="AG23:AI26"/>
    <mergeCell ref="AG27:AI30"/>
    <mergeCell ref="AG33:AI35"/>
    <mergeCell ref="AG36:AI39"/>
    <mergeCell ref="AD20:AF22"/>
    <mergeCell ref="AD23:AF26"/>
    <mergeCell ref="AD27:AF30"/>
    <mergeCell ref="AA20:AC22"/>
    <mergeCell ref="A1:L1"/>
    <mergeCell ref="D33:E35"/>
    <mergeCell ref="D36:E39"/>
    <mergeCell ref="U27:W30"/>
    <mergeCell ref="R20:T22"/>
    <mergeCell ref="R23:T26"/>
    <mergeCell ref="R27:T30"/>
    <mergeCell ref="R33:T35"/>
    <mergeCell ref="R36:T39"/>
    <mergeCell ref="O20:Q22"/>
    <mergeCell ref="O23:Q26"/>
    <mergeCell ref="O27:Q30"/>
    <mergeCell ref="O33:Q35"/>
    <mergeCell ref="O36:Q39"/>
    <mergeCell ref="U20:W22"/>
    <mergeCell ref="U23:W26"/>
    <mergeCell ref="D32:E32"/>
    <mergeCell ref="E10:E17"/>
    <mergeCell ref="G10:H17"/>
    <mergeCell ref="J10:K17"/>
    <mergeCell ref="M10:N17"/>
    <mergeCell ref="P10:Q17"/>
    <mergeCell ref="S10:T17"/>
    <mergeCell ref="A2:A3"/>
    <mergeCell ref="F32:H32"/>
    <mergeCell ref="I32:K32"/>
    <mergeCell ref="L32:N32"/>
    <mergeCell ref="O32:Q32"/>
    <mergeCell ref="D18:AR18"/>
    <mergeCell ref="AJ19:AL19"/>
    <mergeCell ref="AM19:AO19"/>
    <mergeCell ref="I33:K35"/>
    <mergeCell ref="I36:K39"/>
    <mergeCell ref="F33:H35"/>
    <mergeCell ref="F36:H39"/>
    <mergeCell ref="R32:T32"/>
    <mergeCell ref="U32:W32"/>
    <mergeCell ref="X32:Z32"/>
    <mergeCell ref="AA27:AC30"/>
    <mergeCell ref="AA33:AC35"/>
    <mergeCell ref="AA36:AC39"/>
    <mergeCell ref="AA32:AC32"/>
    <mergeCell ref="AD32:AF32"/>
    <mergeCell ref="AG32:AI32"/>
    <mergeCell ref="X33:Z35"/>
    <mergeCell ref="X36:Z39"/>
    <mergeCell ref="X20:Z22"/>
    <mergeCell ref="X23:Z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Annexe  1</vt:lpstr>
      <vt:lpstr>Annexe 2</vt:lpstr>
      <vt:lpstr>Annexe 3</vt:lpstr>
      <vt:lpstr>Annexe 4</vt:lpstr>
      <vt:lpstr>Annexe 5</vt:lpstr>
      <vt:lpstr>Annexe 6</vt:lpstr>
      <vt:lpstr>Annexe 7</vt:lpstr>
      <vt:lpstr>Annexe 8</vt:lpstr>
      <vt:lpstr>Annexe 9</vt:lpstr>
      <vt:lpstr>Annexe 10</vt:lpstr>
      <vt:lpstr>Annexe 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2025-07-22T20:18:58Z</dcterms:modified>
  <cp:category/>
  <cp:contentStatus/>
</cp:coreProperties>
</file>