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700" windowHeight="13040" tabRatio="439" activeTab="1"/>
  </bookViews>
  <sheets>
    <sheet name="ZONESVR_LIST_CONF" sheetId="1" r:id="rId1"/>
    <sheet name="PVPSVR_LIST_CONF" sheetId="2" r:id="rId2"/>
    <sheet name="MAIL_LIST_CONF" sheetId="3" r:id="rId3"/>
    <sheet name="LIVESVR_LIST_CONF" sheetId="4" r:id="rId4"/>
    <sheet name="TVSVR_LIST_CONF" sheetId="5" r:id="rId5"/>
    <sheet name="LOBBY_LIST_CONF" sheetId="6" r:id="rId6"/>
    <sheet name="FRIENDSVR_LIST_CONF" sheetId="7" r:id="rId7"/>
    <sheet name="DBPROXY_LIST_CONF" sheetId="8" r:id="rId8"/>
    <sheet name="BROAD_LIST_CONF" sheetId="9" r:id="rId9"/>
    <sheet name="PAY_LIST_CONF" sheetId="10" r:id="rId10"/>
    <sheet name="MATCH_LIST_CONF" sheetId="11" r:id="rId11"/>
    <sheet name="IDIP_LIST_CONF" sheetId="12" r:id="rId12"/>
    <sheet name="GLOBAL" sheetId="13" r:id="rId13"/>
  </sheets>
  <externalReferences>
    <externalReference r:id="rId14"/>
  </externalReferences>
  <calcPr calcId="144525"/>
</workbook>
</file>

<file path=xl/sharedStrings.xml><?xml version="1.0" encoding="utf-8"?>
<sst xmlns="http://schemas.openxmlformats.org/spreadsheetml/2006/main" count="144">
  <si>
    <t>required</t>
  </si>
  <si>
    <t>uint32</t>
  </si>
  <si>
    <t>string</t>
  </si>
  <si>
    <t>id</t>
  </si>
  <si>
    <t>log_level</t>
  </si>
  <si>
    <t>domain_name</t>
  </si>
  <si>
    <t>path</t>
  </si>
  <si>
    <t>PLAYER_MAX_SIZE</t>
  </si>
  <si>
    <t>TIMER_MEM_SIZE</t>
  </si>
  <si>
    <t>MAX_ASYN_TRAN_NUM</t>
  </si>
  <si>
    <t>MATCHSVR_FAIL_TIMEOUT</t>
  </si>
  <si>
    <t>MUTEX_MEM_NUM</t>
  </si>
  <si>
    <t>BROADCAST_PER_SEND_PACKETS</t>
  </si>
  <si>
    <t>BROADCAST_PER_SEDN_INTERVAL</t>
  </si>
  <si>
    <t>BROADCAST_PER_SEND_UINS</t>
  </si>
  <si>
    <t>LOBBY_TRY_INTERVAL</t>
  </si>
  <si>
    <t>MAIL_RED_POINT_INTERVAL</t>
  </si>
  <si>
    <t>ENABLE_TSS_SDK_UIC</t>
  </si>
  <si>
    <t>WHITE_LIST_MODE</t>
  </si>
  <si>
    <t>MAX_ELO_VAL</t>
  </si>
  <si>
    <t>MIN_ELO_VAL</t>
  </si>
  <si>
    <t>BUS_ID</t>
  </si>
  <si>
    <t>TCONN_BUS_ID</t>
  </si>
  <si>
    <t>MSG_DUP_CHECK</t>
  </si>
  <si>
    <t>服务器目录</t>
  </si>
  <si>
    <t>0:不启用 1:开发环境白名单 2:正式环境白名单</t>
  </si>
  <si>
    <t>1.0.0.1</t>
  </si>
  <si>
    <t>10.0.0.1</t>
  </si>
  <si>
    <t>repeated</t>
  </si>
  <si>
    <t>required_struct</t>
  </si>
  <si>
    <t>tconnd</t>
  </si>
  <si>
    <t>tconnd_busid</t>
  </si>
  <si>
    <t>loadresource_complete_timeout</t>
  </si>
  <si>
    <t>free_game_timeout</t>
  </si>
  <si>
    <t>end_game_timeout</t>
  </si>
  <si>
    <t>live_game_timeout</t>
  </si>
  <si>
    <t>wait_backward_timeout</t>
  </si>
  <si>
    <t>timer_num</t>
  </si>
  <si>
    <t>role_num</t>
  </si>
  <si>
    <t>game_num</t>
  </si>
  <si>
    <t>frame_section_num</t>
  </si>
  <si>
    <t>main_ms</t>
  </si>
  <si>
    <t>frame_ms</t>
  </si>
  <si>
    <t>game_refresh_ms</t>
  </si>
  <si>
    <t>role_refresh_ms</t>
  </si>
  <si>
    <t>recycle_ms</t>
  </si>
  <si>
    <t>livesvr_frame_cnt</t>
  </si>
  <si>
    <t>frame_speed_up_cnt</t>
  </si>
  <si>
    <t>record_enable</t>
  </si>
  <si>
    <t>record_path</t>
  </si>
  <si>
    <t>record_uri</t>
  </si>
  <si>
    <t>load_report</t>
  </si>
  <si>
    <t>host_ip</t>
  </si>
  <si>
    <t>host_port</t>
  </si>
  <si>
    <t>action_abandon_threshold</t>
  </si>
  <si>
    <t>目标数量</t>
  </si>
  <si>
    <t>目标原形</t>
  </si>
  <si>
    <t>13.0.0.1</t>
  </si>
  <si>
    <t>/data/home/user00/next/record_data/</t>
  </si>
  <si>
    <t>http://test.next.qq.com:10024/waibu_record/</t>
  </si>
  <si>
    <t>ftest.next.qq.com</t>
  </si>
  <si>
    <t>asyn_tran_num</t>
  </si>
  <si>
    <t>sync_tran_num</t>
  </si>
  <si>
    <t>mod_id</t>
  </si>
  <si>
    <t>app_id</t>
  </si>
  <si>
    <t>zone_id</t>
  </si>
  <si>
    <t>signature</t>
  </si>
  <si>
    <t>dirsvr_list</t>
  </si>
  <si>
    <t>fetch_count</t>
  </si>
  <si>
    <t>同步事务桶</t>
  </si>
  <si>
    <t>异步事务桶</t>
  </si>
  <si>
    <t>tcaplus_mod_id</t>
  </si>
  <si>
    <t>40BD466BA768F43E</t>
  </si>
  <si>
    <t>tcp://10.205.155.88:9999;tcp://10.191.143.99:9999</t>
  </si>
  <si>
    <t>game_ms</t>
  </si>
  <si>
    <t>refresh_ms</t>
  </si>
  <si>
    <t>live_frame_delay</t>
  </si>
  <si>
    <t>wait_end_time</t>
  </si>
  <si>
    <t>14.0.0.1</t>
  </si>
  <si>
    <t>timer_mem_num</t>
  </si>
  <si>
    <t>tv_live_num</t>
  </si>
  <si>
    <t>tv_record_num</t>
  </si>
  <si>
    <t>tv_num</t>
  </si>
  <si>
    <t>win_rate</t>
  </si>
  <si>
    <t>timer_mem_num
共享内存相关，修改要删除内存</t>
  </si>
  <si>
    <t>每个英雄推荐数量</t>
  </si>
  <si>
    <t>玩家推荐需要胜率</t>
  </si>
  <si>
    <t>room_size</t>
  </si>
  <si>
    <t>time_size</t>
  </si>
  <si>
    <t>player_timeout</t>
  </si>
  <si>
    <t>after_select_champion_timeout</t>
  </si>
  <si>
    <t>prepare_timeout</t>
  </si>
  <si>
    <t>load_rpt_interval</t>
  </si>
  <si>
    <t>match_timeout</t>
  </si>
  <si>
    <t>robot_select_campion_timeout</t>
  </si>
  <si>
    <t>robot_match_confirm_timeout</t>
  </si>
  <si>
    <t>gameid_create_interval</t>
  </si>
  <si>
    <t>frame_rate</t>
  </si>
  <si>
    <t>lobby 最大房间数</t>
  </si>
  <si>
    <t>定时器最大数目</t>
  </si>
  <si>
    <t>玩家心跳超时</t>
  </si>
  <si>
    <t>选择英雄后倒计时</t>
  </si>
  <si>
    <t>选择英雄的时长</t>
  </si>
  <si>
    <t>负载上报间隔</t>
  </si>
  <si>
    <t>匹配确认超时时间</t>
  </si>
  <si>
    <t>机器人选择英雄的超时</t>
  </si>
  <si>
    <t>机器人确认超时</t>
  </si>
  <si>
    <t>游戏id创建间隔</t>
  </si>
  <si>
    <t>帧率</t>
  </si>
  <si>
    <t>日志级别</t>
  </si>
  <si>
    <t>timer_mem_size</t>
  </si>
  <si>
    <t>task_timeout</t>
  </si>
  <si>
    <t>uin2openid_file_size</t>
  </si>
  <si>
    <t>运行环境</t>
  </si>
  <si>
    <t>协程执行超时时间 单位：ms</t>
  </si>
  <si>
    <t>uin,openid 缓存大小，单位：字节</t>
  </si>
  <si>
    <t>url_req_timeout</t>
  </si>
  <si>
    <t>app_key</t>
  </si>
  <si>
    <t>midas_server_ip</t>
  </si>
  <si>
    <t>调用米大师接口超时时间，单位：s</t>
  </si>
  <si>
    <t>米大师上分配的应用 ID</t>
  </si>
  <si>
    <t>米大师上分配的应用 key</t>
  </si>
  <si>
    <t>米大师服务器地址</t>
  </si>
  <si>
    <t>iOugbhSrI9FeRmMN0JDwInLVXrOpWdfQ</t>
  </si>
  <si>
    <t>10.123.10.97</t>
  </si>
  <si>
    <t>palyer_size</t>
  </si>
  <si>
    <t>max_elo_extend</t>
  </si>
  <si>
    <t>newbie_timeout_start</t>
  </si>
  <si>
    <t>newbie_timeout_end</t>
  </si>
  <si>
    <t>elo_search_range</t>
  </si>
  <si>
    <t>elo_search_extend_value</t>
  </si>
  <si>
    <t>match_robot_timeout</t>
  </si>
  <si>
    <t>Player_MEM_SIZE</t>
  </si>
  <si>
    <t>新手匹配时间最少</t>
  </si>
  <si>
    <t>新手匹配时间最长</t>
  </si>
  <si>
    <t>elo_search_extend</t>
  </si>
  <si>
    <t>marquee_count</t>
  </si>
  <si>
    <t>marquee_interval</t>
  </si>
  <si>
    <t>跑步灯播放次数</t>
  </si>
  <si>
    <t>跑马灯间隔</t>
  </si>
  <si>
    <t>域名</t>
  </si>
  <si>
    <t>morefun.next.idcset</t>
  </si>
  <si>
    <t>路径</t>
  </si>
  <si>
    <t>/data/home/user00/next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</si>
</sst>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7">
    <font>
      <sz val="12"/>
      <color indexed="8"/>
      <name val="DengXian"/>
      <charset val="134"/>
    </font>
    <font>
      <u/>
      <sz val="12"/>
      <color indexed="12"/>
      <name val="DengXian"/>
      <charset val="134"/>
    </font>
    <font>
      <sz val="12"/>
      <color indexed="8"/>
      <name val="宋体"/>
      <charset val="134"/>
    </font>
    <font>
      <sz val="10"/>
      <color indexed="8"/>
      <name val="宋体"/>
      <family val="2"/>
      <charset val="134"/>
    </font>
    <font>
      <sz val="10"/>
      <name val="宋体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6">
    <xf numFmtId="0" fontId="0" fillId="0" borderId="0" xfId="0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 applyAlignment="1"/>
    <xf numFmtId="49" fontId="1" fillId="0" borderId="1" xfId="6" applyNumberFormat="1" applyBorder="1">
      <alignment vertical="center"/>
    </xf>
  </cellXfs>
  <cellStyles count="7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超链接" xfId="6" builtinId="8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externalLink" Target="externalLinks/externalLink1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:\server_list.ba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OBBY_LIST_CONF"/>
      <sheetName val="FRIENDSVR_LIST_CONF"/>
      <sheetName val="DBPROXY_LIST_CONF"/>
      <sheetName val="BROAD_LIST_CONF"/>
      <sheetName val="PAY_LIST_CONF"/>
      <sheetName val="MATCH_LIST_CONF"/>
      <sheetName val="GLOBAL"/>
      <sheetName val="MAIL_LIST_CONF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B6" t="str">
            <v>morefun.next.idc</v>
          </cell>
        </row>
        <row r="7">
          <cell r="B7" t="str">
            <v>/data/home/user00/next</v>
          </cell>
        </row>
        <row r="8">
          <cell r="B8">
            <v>5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test.next.qq.com:10024/waibu_recor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9"/>
  <sheetViews>
    <sheetView workbookViewId="0">
      <selection activeCell="D25" sqref="D25"/>
    </sheetView>
  </sheetViews>
  <sheetFormatPr defaultColWidth="9" defaultRowHeight="15"/>
  <cols>
    <col min="1" max="3" width="19.1259259259259" customWidth="1"/>
    <col min="4" max="4" width="36.6222222222222" customWidth="1"/>
    <col min="5" max="5" width="17.5037037037037" customWidth="1"/>
    <col min="6" max="6" width="16.6222222222222" customWidth="1"/>
    <col min="7" max="7" width="21.7481481481481" customWidth="1"/>
    <col min="8" max="8" width="24.2518518518519" customWidth="1"/>
    <col min="9" max="9" width="17.7481481481481" customWidth="1"/>
    <col min="10" max="10" width="30" customWidth="1"/>
    <col min="11" max="11" width="30.7481481481481" customWidth="1"/>
    <col min="12" max="12" width="26.7481481481481" customWidth="1"/>
    <col min="13" max="13" width="19.8740740740741" customWidth="1"/>
    <col min="14" max="14" width="25.3777777777778" customWidth="1"/>
    <col min="15" max="16" width="20" customWidth="1"/>
    <col min="17" max="17" width="14.1259259259259" customWidth="1"/>
    <col min="18" max="19" width="13" customWidth="1"/>
    <col min="20" max="20" width="14.6222222222222" customWidth="1"/>
    <col min="21" max="21" width="16.3777777777778" customWidth="1"/>
  </cols>
  <sheetData>
    <row r="1" ht="16.5" spans="1:21">
      <c r="A1" s="9" t="s">
        <v>0</v>
      </c>
      <c r="B1" s="9" t="s">
        <v>0</v>
      </c>
      <c r="C1" s="9" t="s">
        <v>0</v>
      </c>
      <c r="D1" s="9" t="s">
        <v>0</v>
      </c>
      <c r="E1" s="9" t="s">
        <v>0</v>
      </c>
      <c r="F1" s="9" t="s">
        <v>0</v>
      </c>
      <c r="G1" s="9" t="s">
        <v>0</v>
      </c>
      <c r="H1" s="9" t="s">
        <v>0</v>
      </c>
      <c r="I1" s="9" t="s">
        <v>0</v>
      </c>
      <c r="J1" s="9" t="s">
        <v>0</v>
      </c>
      <c r="K1" s="9" t="s">
        <v>0</v>
      </c>
      <c r="L1" s="9" t="s">
        <v>0</v>
      </c>
      <c r="M1" s="9" t="s">
        <v>0</v>
      </c>
      <c r="N1" s="9" t="s">
        <v>0</v>
      </c>
      <c r="O1" s="9" t="s">
        <v>0</v>
      </c>
      <c r="P1" s="9" t="s">
        <v>0</v>
      </c>
      <c r="Q1" s="9" t="s">
        <v>0</v>
      </c>
      <c r="R1" s="9" t="s">
        <v>0</v>
      </c>
      <c r="S1" s="9" t="s">
        <v>0</v>
      </c>
      <c r="T1" s="9" t="s">
        <v>0</v>
      </c>
      <c r="U1" s="9" t="s">
        <v>0</v>
      </c>
    </row>
    <row r="2" ht="20.1" customHeight="1" spans="1:21">
      <c r="A2" s="9" t="s">
        <v>1</v>
      </c>
      <c r="B2" s="9" t="s">
        <v>1</v>
      </c>
      <c r="C2" s="9" t="s">
        <v>2</v>
      </c>
      <c r="D2" s="9" t="s">
        <v>2</v>
      </c>
      <c r="E2" s="9" t="s">
        <v>1</v>
      </c>
      <c r="F2" s="9" t="s">
        <v>1</v>
      </c>
      <c r="G2" s="9" t="s">
        <v>1</v>
      </c>
      <c r="H2" s="9" t="s">
        <v>1</v>
      </c>
      <c r="I2" s="9" t="s">
        <v>1</v>
      </c>
      <c r="J2" s="9" t="s">
        <v>1</v>
      </c>
      <c r="K2" s="9" t="s">
        <v>1</v>
      </c>
      <c r="L2" s="9" t="s">
        <v>1</v>
      </c>
      <c r="M2" s="9" t="s">
        <v>1</v>
      </c>
      <c r="N2" s="9" t="s">
        <v>1</v>
      </c>
      <c r="O2" s="9" t="s">
        <v>1</v>
      </c>
      <c r="P2" s="9" t="s">
        <v>1</v>
      </c>
      <c r="Q2" s="9" t="s">
        <v>1</v>
      </c>
      <c r="R2" s="9" t="s">
        <v>1</v>
      </c>
      <c r="S2" s="9" t="s">
        <v>2</v>
      </c>
      <c r="T2" s="9" t="s">
        <v>2</v>
      </c>
      <c r="U2" s="9" t="s">
        <v>1</v>
      </c>
    </row>
    <row r="3" ht="21.75" customHeight="1" spans="1:21">
      <c r="A3" s="11" t="s">
        <v>3</v>
      </c>
      <c r="B3" s="11" t="s">
        <v>4</v>
      </c>
      <c r="C3" s="11" t="s">
        <v>5</v>
      </c>
      <c r="D3" s="11" t="s">
        <v>6</v>
      </c>
      <c r="E3" s="11" t="s">
        <v>7</v>
      </c>
      <c r="F3" s="11" t="s">
        <v>8</v>
      </c>
      <c r="G3" s="11" t="s">
        <v>9</v>
      </c>
      <c r="H3" s="11" t="s">
        <v>10</v>
      </c>
      <c r="I3" s="11" t="s">
        <v>11</v>
      </c>
      <c r="J3" s="11" t="s">
        <v>12</v>
      </c>
      <c r="K3" s="11" t="s">
        <v>13</v>
      </c>
      <c r="L3" s="11" t="s">
        <v>14</v>
      </c>
      <c r="M3" s="11" t="s">
        <v>15</v>
      </c>
      <c r="N3" s="11" t="s">
        <v>16</v>
      </c>
      <c r="O3" s="11" t="s">
        <v>17</v>
      </c>
      <c r="P3" s="11" t="s">
        <v>18</v>
      </c>
      <c r="Q3" s="11" t="s">
        <v>19</v>
      </c>
      <c r="R3" s="11" t="s">
        <v>20</v>
      </c>
      <c r="S3" s="11" t="s">
        <v>21</v>
      </c>
      <c r="T3" s="11" t="s">
        <v>22</v>
      </c>
      <c r="U3" s="11" t="s">
        <v>23</v>
      </c>
    </row>
    <row r="4" ht="16.5" spans="1:2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ht="33" customHeight="1" spans="1:21">
      <c r="A5" s="10" t="s">
        <v>3</v>
      </c>
      <c r="B5" s="10" t="s">
        <v>4</v>
      </c>
      <c r="C5" s="10" t="s">
        <v>5</v>
      </c>
      <c r="D5" s="10" t="s">
        <v>24</v>
      </c>
      <c r="E5" s="10" t="s">
        <v>7</v>
      </c>
      <c r="F5" s="10" t="s">
        <v>8</v>
      </c>
      <c r="G5" s="10" t="s">
        <v>9</v>
      </c>
      <c r="H5" s="10" t="s">
        <v>10</v>
      </c>
      <c r="I5" s="10" t="s">
        <v>11</v>
      </c>
      <c r="J5" s="10" t="s">
        <v>12</v>
      </c>
      <c r="K5" s="10" t="s">
        <v>13</v>
      </c>
      <c r="L5" s="10" t="s">
        <v>14</v>
      </c>
      <c r="M5" s="10" t="s">
        <v>15</v>
      </c>
      <c r="N5" s="10" t="s">
        <v>16</v>
      </c>
      <c r="O5" s="10" t="s">
        <v>17</v>
      </c>
      <c r="P5" s="10" t="s">
        <v>25</v>
      </c>
      <c r="Q5" s="10" t="s">
        <v>19</v>
      </c>
      <c r="R5" s="10" t="s">
        <v>20</v>
      </c>
      <c r="S5" s="10" t="s">
        <v>21</v>
      </c>
      <c r="T5" s="10" t="s">
        <v>22</v>
      </c>
      <c r="U5" s="10" t="s">
        <v>23</v>
      </c>
    </row>
    <row r="6" ht="37.5" customHeight="1" spans="1:21">
      <c r="A6" s="14">
        <v>1</v>
      </c>
      <c r="B6" s="14">
        <f>GLOBAL!$B$8</f>
        <v>5</v>
      </c>
      <c r="C6" s="14" t="str">
        <f>GLOBAL!$B$6</f>
        <v>morefun.next.idcset</v>
      </c>
      <c r="D6" s="14" t="str">
        <f>GLOBAL!$B$7</f>
        <v>/data/home/user00/next</v>
      </c>
      <c r="E6" s="14">
        <v>15000</v>
      </c>
      <c r="F6" s="14">
        <v>10000000</v>
      </c>
      <c r="G6" s="14">
        <v>4096</v>
      </c>
      <c r="H6" s="14">
        <v>5000</v>
      </c>
      <c r="I6" s="14">
        <v>100000</v>
      </c>
      <c r="J6" s="14">
        <v>10</v>
      </c>
      <c r="K6" s="14">
        <v>10</v>
      </c>
      <c r="L6" s="14">
        <v>10</v>
      </c>
      <c r="M6" s="14">
        <v>5000</v>
      </c>
      <c r="N6" s="14">
        <v>2000</v>
      </c>
      <c r="O6" s="14">
        <v>0</v>
      </c>
      <c r="P6" s="14">
        <v>0</v>
      </c>
      <c r="Q6" s="14">
        <v>10000</v>
      </c>
      <c r="R6" s="14">
        <v>0</v>
      </c>
      <c r="S6" s="14" t="s">
        <v>26</v>
      </c>
      <c r="T6" s="14" t="s">
        <v>27</v>
      </c>
      <c r="U6" s="14">
        <v>1</v>
      </c>
    </row>
    <row r="7" spans="1:21">
      <c r="A7" s="14">
        <v>2</v>
      </c>
      <c r="B7" s="14">
        <f>GLOBAL!$B$8</f>
        <v>5</v>
      </c>
      <c r="C7" s="14" t="str">
        <f>GLOBAL!$B$6</f>
        <v>morefun.next.idcset</v>
      </c>
      <c r="D7" s="14" t="str">
        <f>GLOBAL!$B$7</f>
        <v>/data/home/user00/next</v>
      </c>
      <c r="E7" s="14">
        <v>15000</v>
      </c>
      <c r="F7" s="14">
        <v>10000000</v>
      </c>
      <c r="G7" s="14">
        <v>4096</v>
      </c>
      <c r="H7" s="14">
        <v>5000</v>
      </c>
      <c r="I7" s="14">
        <v>100000</v>
      </c>
      <c r="J7" s="14">
        <v>10</v>
      </c>
      <c r="K7" s="14">
        <v>10</v>
      </c>
      <c r="L7" s="14">
        <v>10</v>
      </c>
      <c r="M7" s="14">
        <v>5000</v>
      </c>
      <c r="N7" s="14">
        <v>2000</v>
      </c>
      <c r="O7" s="14">
        <v>0</v>
      </c>
      <c r="P7" s="14">
        <v>0</v>
      </c>
      <c r="Q7" s="14">
        <v>10000</v>
      </c>
      <c r="R7" s="14">
        <v>0</v>
      </c>
      <c r="S7" s="14" t="s">
        <v>26</v>
      </c>
      <c r="T7" s="14" t="s">
        <v>27</v>
      </c>
      <c r="U7" s="14">
        <v>1</v>
      </c>
    </row>
    <row r="8" spans="1:21">
      <c r="A8" s="14">
        <v>3</v>
      </c>
      <c r="B8" s="14">
        <f>GLOBAL!$B$8</f>
        <v>5</v>
      </c>
      <c r="C8" s="14" t="str">
        <f>GLOBAL!$B$6</f>
        <v>morefun.next.idcset</v>
      </c>
      <c r="D8" s="14" t="str">
        <f>GLOBAL!$B$7</f>
        <v>/data/home/user00/next</v>
      </c>
      <c r="E8" s="14">
        <v>15000</v>
      </c>
      <c r="F8" s="14">
        <v>10000000</v>
      </c>
      <c r="G8" s="14">
        <v>4096</v>
      </c>
      <c r="H8" s="14">
        <v>5000</v>
      </c>
      <c r="I8" s="14">
        <v>100000</v>
      </c>
      <c r="J8" s="14">
        <v>10</v>
      </c>
      <c r="K8" s="14">
        <v>10</v>
      </c>
      <c r="L8" s="14">
        <v>10</v>
      </c>
      <c r="M8" s="14">
        <v>5000</v>
      </c>
      <c r="N8" s="14">
        <v>2000</v>
      </c>
      <c r="O8" s="14">
        <v>0</v>
      </c>
      <c r="P8" s="14">
        <v>0</v>
      </c>
      <c r="Q8" s="14">
        <v>10000</v>
      </c>
      <c r="R8" s="14">
        <v>0</v>
      </c>
      <c r="S8" s="14" t="s">
        <v>26</v>
      </c>
      <c r="T8" s="14" t="s">
        <v>27</v>
      </c>
      <c r="U8" s="14">
        <v>1</v>
      </c>
    </row>
    <row r="9" spans="1:21">
      <c r="A9" s="14">
        <v>4</v>
      </c>
      <c r="B9" s="14">
        <f>GLOBAL!$B$8</f>
        <v>5</v>
      </c>
      <c r="C9" s="14" t="str">
        <f>GLOBAL!$B$6</f>
        <v>morefun.next.idcset</v>
      </c>
      <c r="D9" s="14" t="str">
        <f>GLOBAL!$B$7</f>
        <v>/data/home/user00/next</v>
      </c>
      <c r="E9" s="14">
        <v>15000</v>
      </c>
      <c r="F9" s="14">
        <v>10000000</v>
      </c>
      <c r="G9" s="14">
        <v>4096</v>
      </c>
      <c r="H9" s="14">
        <v>5000</v>
      </c>
      <c r="I9" s="14">
        <v>100000</v>
      </c>
      <c r="J9" s="14">
        <v>10</v>
      </c>
      <c r="K9" s="14">
        <v>10</v>
      </c>
      <c r="L9" s="14">
        <v>10</v>
      </c>
      <c r="M9" s="14">
        <v>5000</v>
      </c>
      <c r="N9" s="14">
        <v>2000</v>
      </c>
      <c r="O9" s="14">
        <v>0</v>
      </c>
      <c r="P9" s="14">
        <v>0</v>
      </c>
      <c r="Q9" s="14">
        <v>10000</v>
      </c>
      <c r="R9" s="14">
        <v>0</v>
      </c>
      <c r="S9" s="14" t="s">
        <v>26</v>
      </c>
      <c r="T9" s="14" t="s">
        <v>27</v>
      </c>
      <c r="U9" s="14">
        <v>1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"/>
  <sheetViews>
    <sheetView workbookViewId="0">
      <selection activeCell="A44" sqref="A44"/>
    </sheetView>
  </sheetViews>
  <sheetFormatPr defaultColWidth="9" defaultRowHeight="14.25" outlineLevelRow="6" outlineLevelCol="7"/>
  <cols>
    <col min="1" max="1" width="11.8740740740741" style="1" customWidth="1"/>
    <col min="2" max="2" width="20" style="1" customWidth="1"/>
    <col min="3" max="3" width="33.3777777777778" style="1" customWidth="1"/>
    <col min="4" max="4" width="17" style="1" customWidth="1"/>
    <col min="5" max="5" width="23.5037037037037" style="1" customWidth="1"/>
    <col min="6" max="6" width="40.6222222222222" style="1" customWidth="1"/>
    <col min="7" max="7" width="36.6222222222222" style="1" customWidth="1"/>
    <col min="8" max="8" width="40.6222222222222" style="1" customWidth="1"/>
    <col min="9" max="16384" width="9" style="1"/>
  </cols>
  <sheetData>
    <row r="1" spans="1:8">
      <c r="A1" s="3" t="s">
        <v>0</v>
      </c>
      <c r="B1" s="3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  <c r="H1" s="3" t="s">
        <v>0</v>
      </c>
    </row>
    <row r="2" spans="1:8">
      <c r="A2" s="3" t="s">
        <v>1</v>
      </c>
      <c r="B2" s="3" t="s">
        <v>2</v>
      </c>
      <c r="C2" s="3" t="s">
        <v>1</v>
      </c>
      <c r="D2" s="3" t="s">
        <v>1</v>
      </c>
      <c r="E2" s="3" t="s">
        <v>1</v>
      </c>
      <c r="F2" s="3" t="s">
        <v>2</v>
      </c>
      <c r="G2" s="3" t="s">
        <v>2</v>
      </c>
      <c r="H2" s="3" t="s">
        <v>2</v>
      </c>
    </row>
    <row r="3" spans="1:8">
      <c r="A3" s="5" t="s">
        <v>3</v>
      </c>
      <c r="B3" s="5" t="s">
        <v>5</v>
      </c>
      <c r="C3" s="5" t="s">
        <v>116</v>
      </c>
      <c r="D3" s="5" t="s">
        <v>4</v>
      </c>
      <c r="E3" s="5" t="s">
        <v>64</v>
      </c>
      <c r="F3" s="5" t="s">
        <v>117</v>
      </c>
      <c r="G3" s="5" t="s">
        <v>6</v>
      </c>
      <c r="H3" s="5" t="s">
        <v>118</v>
      </c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4" t="s">
        <v>3</v>
      </c>
      <c r="B5" s="4" t="s">
        <v>113</v>
      </c>
      <c r="C5" s="4" t="s">
        <v>119</v>
      </c>
      <c r="D5" s="4" t="s">
        <v>109</v>
      </c>
      <c r="E5" s="4" t="s">
        <v>120</v>
      </c>
      <c r="F5" s="4" t="s">
        <v>121</v>
      </c>
      <c r="G5" s="4" t="s">
        <v>24</v>
      </c>
      <c r="H5" s="4" t="s">
        <v>122</v>
      </c>
    </row>
    <row r="6" spans="1:8">
      <c r="A6" s="8">
        <v>1</v>
      </c>
      <c r="B6" s="8" t="str">
        <f>GLOBAL!$B$6</f>
        <v>morefun.next.idcset</v>
      </c>
      <c r="C6" s="8">
        <v>2</v>
      </c>
      <c r="D6" s="8">
        <f>GLOBAL!$B$8</f>
        <v>5</v>
      </c>
      <c r="E6" s="8">
        <v>1450012918</v>
      </c>
      <c r="F6" s="8" t="s">
        <v>123</v>
      </c>
      <c r="G6" s="8" t="str">
        <f>GLOBAL!$B$7</f>
        <v>/data/home/user00/next</v>
      </c>
      <c r="H6" s="8" t="s">
        <v>124</v>
      </c>
    </row>
    <row r="7" spans="1:8">
      <c r="A7" s="8">
        <v>2</v>
      </c>
      <c r="B7" s="8" t="str">
        <f>GLOBAL!$B$6</f>
        <v>morefun.next.idcset</v>
      </c>
      <c r="C7" s="8">
        <v>2</v>
      </c>
      <c r="D7" s="8">
        <f>GLOBAL!$B$8</f>
        <v>5</v>
      </c>
      <c r="E7" s="8">
        <v>1450012918</v>
      </c>
      <c r="F7" s="8" t="s">
        <v>123</v>
      </c>
      <c r="G7" s="8" t="str">
        <f>GLOBAL!$B$7</f>
        <v>/data/home/user00/next</v>
      </c>
      <c r="H7" s="8" t="s">
        <v>124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7"/>
  <sheetViews>
    <sheetView workbookViewId="0">
      <selection activeCell="C18" sqref="C18"/>
    </sheetView>
  </sheetViews>
  <sheetFormatPr defaultColWidth="9" defaultRowHeight="14.25" outlineLevelRow="6"/>
  <cols>
    <col min="1" max="1" width="9" style="1"/>
    <col min="2" max="2" width="20.2518518518519" style="1" customWidth="1"/>
    <col min="3" max="3" width="21.2518518518519" style="1" customWidth="1"/>
    <col min="4" max="4" width="25.1259259259259" style="1" customWidth="1"/>
    <col min="5" max="5" width="24" style="1" customWidth="1"/>
    <col min="6" max="6" width="18.6222222222222" style="1" customWidth="1"/>
    <col min="7" max="7" width="15.2518518518519" style="1" customWidth="1"/>
    <col min="8" max="8" width="12.2518518518519" style="1" customWidth="1"/>
    <col min="9" max="9" width="14.3777777777778" style="1" customWidth="1"/>
    <col min="10" max="10" width="18.1259259259259" style="1" customWidth="1"/>
    <col min="11" max="11" width="16.5037037037037" style="1" customWidth="1"/>
    <col min="12" max="12" width="19.3777777777778" style="1" customWidth="1"/>
    <col min="13" max="16384" width="9" style="1"/>
  </cols>
  <sheetData>
    <row r="1" spans="1:12">
      <c r="A1" s="3" t="s">
        <v>0</v>
      </c>
      <c r="B1" s="3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  <c r="K1" s="3" t="s">
        <v>0</v>
      </c>
      <c r="L1" s="3" t="s">
        <v>0</v>
      </c>
    </row>
    <row r="2" spans="1:12">
      <c r="A2" s="3" t="s">
        <v>1</v>
      </c>
      <c r="B2" s="3" t="s">
        <v>1</v>
      </c>
      <c r="C2" s="3" t="s">
        <v>2</v>
      </c>
      <c r="D2" s="3" t="s">
        <v>2</v>
      </c>
      <c r="E2" s="3" t="s">
        <v>1</v>
      </c>
      <c r="F2" s="3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</row>
    <row r="3" ht="24" spans="1:12">
      <c r="A3" s="5" t="s">
        <v>3</v>
      </c>
      <c r="B3" s="5" t="s">
        <v>4</v>
      </c>
      <c r="C3" s="5" t="s">
        <v>5</v>
      </c>
      <c r="D3" s="5" t="s">
        <v>6</v>
      </c>
      <c r="E3" s="5" t="s">
        <v>125</v>
      </c>
      <c r="F3" s="5" t="s">
        <v>88</v>
      </c>
      <c r="G3" s="7" t="s">
        <v>126</v>
      </c>
      <c r="H3" s="7" t="s">
        <v>127</v>
      </c>
      <c r="I3" s="7" t="s">
        <v>128</v>
      </c>
      <c r="J3" s="7" t="s">
        <v>129</v>
      </c>
      <c r="K3" s="7" t="s">
        <v>130</v>
      </c>
      <c r="L3" s="7" t="s">
        <v>131</v>
      </c>
    </row>
    <row r="4" spans="1:12">
      <c r="A4" s="5"/>
      <c r="B4" s="5"/>
      <c r="C4" s="5"/>
      <c r="D4" s="5"/>
      <c r="E4" s="5"/>
      <c r="F4" s="5"/>
      <c r="G4" s="7"/>
      <c r="H4" s="7"/>
      <c r="I4" s="7"/>
      <c r="J4" s="7"/>
      <c r="K4" s="7"/>
      <c r="L4" s="7"/>
    </row>
    <row r="5" spans="1:12">
      <c r="A5" s="4" t="s">
        <v>3</v>
      </c>
      <c r="B5" s="4" t="s">
        <v>4</v>
      </c>
      <c r="C5" s="4" t="s">
        <v>5</v>
      </c>
      <c r="D5" s="4" t="s">
        <v>24</v>
      </c>
      <c r="E5" s="4" t="s">
        <v>132</v>
      </c>
      <c r="F5" s="4" t="s">
        <v>99</v>
      </c>
      <c r="G5" s="4" t="s">
        <v>126</v>
      </c>
      <c r="H5" s="4" t="s">
        <v>133</v>
      </c>
      <c r="I5" s="4" t="s">
        <v>134</v>
      </c>
      <c r="J5" s="4" t="s">
        <v>129</v>
      </c>
      <c r="K5" s="4" t="s">
        <v>135</v>
      </c>
      <c r="L5" s="4" t="s">
        <v>106</v>
      </c>
    </row>
    <row r="6" spans="1:12">
      <c r="A6" s="8">
        <v>1</v>
      </c>
      <c r="B6" s="8">
        <f>GLOBAL!$B$8</f>
        <v>5</v>
      </c>
      <c r="C6" s="8" t="str">
        <f>GLOBAL!$B$6</f>
        <v>morefun.next.idcset</v>
      </c>
      <c r="D6" s="8" t="str">
        <f>GLOBAL!$B$7</f>
        <v>/data/home/user00/next</v>
      </c>
      <c r="E6" s="8">
        <v>500000</v>
      </c>
      <c r="F6" s="8">
        <v>800000</v>
      </c>
      <c r="G6" s="8">
        <v>500</v>
      </c>
      <c r="H6" s="8">
        <v>3</v>
      </c>
      <c r="I6" s="8">
        <v>5</v>
      </c>
      <c r="J6" s="8">
        <v>60</v>
      </c>
      <c r="K6" s="8">
        <v>50</v>
      </c>
      <c r="L6" s="8">
        <v>30</v>
      </c>
    </row>
    <row r="7" spans="1:12">
      <c r="A7" s="8">
        <v>2</v>
      </c>
      <c r="B7" s="8">
        <f>GLOBAL!$B$8</f>
        <v>5</v>
      </c>
      <c r="C7" s="8" t="str">
        <f>GLOBAL!$B$6</f>
        <v>morefun.next.idcset</v>
      </c>
      <c r="D7" s="8" t="str">
        <f>GLOBAL!$B$7</f>
        <v>/data/home/user00/next</v>
      </c>
      <c r="E7" s="8">
        <v>500000</v>
      </c>
      <c r="F7" s="8">
        <v>800000</v>
      </c>
      <c r="G7" s="8">
        <v>500</v>
      </c>
      <c r="H7" s="8">
        <v>3</v>
      </c>
      <c r="I7" s="8">
        <v>5</v>
      </c>
      <c r="J7" s="8">
        <v>60</v>
      </c>
      <c r="K7" s="8">
        <v>50</v>
      </c>
      <c r="L7" s="8">
        <v>30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"/>
  <sheetViews>
    <sheetView workbookViewId="0">
      <selection activeCell="C15" sqref="C15"/>
    </sheetView>
  </sheetViews>
  <sheetFormatPr defaultColWidth="9" defaultRowHeight="14.25" outlineLevelRow="6"/>
  <cols>
    <col min="1" max="1" width="13.3777777777778" style="1" customWidth="1"/>
    <col min="2" max="5" width="17" style="1" customWidth="1"/>
    <col min="6" max="6" width="24" style="1" customWidth="1"/>
    <col min="7" max="7" width="25.8740740740741" style="1" customWidth="1"/>
    <col min="8" max="9" width="23.6222222222222" style="1" customWidth="1"/>
    <col min="10" max="16384" width="9" style="1"/>
  </cols>
  <sheetData>
    <row r="1" spans="1:9">
      <c r="A1" s="3" t="s">
        <v>0</v>
      </c>
      <c r="B1" s="3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</row>
    <row r="2" spans="1:9">
      <c r="A2" s="3" t="s">
        <v>1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2</v>
      </c>
      <c r="G2" s="3" t="s">
        <v>2</v>
      </c>
      <c r="H2" s="4" t="s">
        <v>1</v>
      </c>
      <c r="I2" s="4" t="s">
        <v>1</v>
      </c>
    </row>
    <row r="3" spans="1:9">
      <c r="A3" s="5" t="s">
        <v>3</v>
      </c>
      <c r="B3" s="5" t="s">
        <v>4</v>
      </c>
      <c r="C3" s="5" t="s">
        <v>88</v>
      </c>
      <c r="D3" s="5" t="s">
        <v>61</v>
      </c>
      <c r="E3" s="6" t="s">
        <v>62</v>
      </c>
      <c r="F3" s="5" t="s">
        <v>5</v>
      </c>
      <c r="G3" s="5" t="s">
        <v>6</v>
      </c>
      <c r="H3" s="7" t="s">
        <v>136</v>
      </c>
      <c r="I3" s="7" t="s">
        <v>137</v>
      </c>
    </row>
    <row r="4" spans="1:9">
      <c r="A4" s="5"/>
      <c r="B4" s="5"/>
      <c r="C4" s="5"/>
      <c r="D4" s="5"/>
      <c r="E4" s="6"/>
      <c r="F4" s="5"/>
      <c r="G4" s="5"/>
      <c r="H4" s="7"/>
      <c r="I4" s="7"/>
    </row>
    <row r="5" spans="1:9">
      <c r="A5" s="4" t="s">
        <v>3</v>
      </c>
      <c r="B5" s="4" t="s">
        <v>4</v>
      </c>
      <c r="C5" s="4" t="s">
        <v>99</v>
      </c>
      <c r="D5" s="5" t="s">
        <v>69</v>
      </c>
      <c r="E5" s="5" t="s">
        <v>70</v>
      </c>
      <c r="F5" s="4" t="s">
        <v>5</v>
      </c>
      <c r="G5" s="4" t="s">
        <v>24</v>
      </c>
      <c r="H5" s="4" t="s">
        <v>138</v>
      </c>
      <c r="I5" s="4" t="s">
        <v>139</v>
      </c>
    </row>
    <row r="6" spans="1:9">
      <c r="A6" s="8">
        <v>1</v>
      </c>
      <c r="B6" s="8">
        <f>GLOBAL!$B$8</f>
        <v>5</v>
      </c>
      <c r="C6" s="8">
        <v>800000</v>
      </c>
      <c r="D6" s="8">
        <v>1</v>
      </c>
      <c r="E6" s="8">
        <v>10000</v>
      </c>
      <c r="F6" s="8" t="str">
        <f>GLOBAL!$B$6</f>
        <v>morefun.next.idcset</v>
      </c>
      <c r="G6" s="8" t="str">
        <f>GLOBAL!$B$7</f>
        <v>/data/home/user00/next</v>
      </c>
      <c r="H6" s="8">
        <v>3</v>
      </c>
      <c r="I6" s="8">
        <v>3</v>
      </c>
    </row>
    <row r="7" spans="1:9">
      <c r="A7" s="8">
        <v>2</v>
      </c>
      <c r="B7" s="8">
        <f>GLOBAL!$B$8</f>
        <v>5</v>
      </c>
      <c r="C7" s="8">
        <v>800000</v>
      </c>
      <c r="D7" s="8">
        <v>1</v>
      </c>
      <c r="E7" s="8">
        <v>10000</v>
      </c>
      <c r="F7" s="8" t="str">
        <f>GLOBAL!$B$6</f>
        <v>morefun.next.idcset</v>
      </c>
      <c r="G7" s="8" t="str">
        <f>GLOBAL!$B$7</f>
        <v>/data/home/user00/next</v>
      </c>
      <c r="H7" s="8">
        <v>3</v>
      </c>
      <c r="I7" s="8">
        <v>3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6:B9"/>
  <sheetViews>
    <sheetView workbookViewId="0">
      <selection activeCell="B6" sqref="B6"/>
    </sheetView>
  </sheetViews>
  <sheetFormatPr defaultColWidth="9" defaultRowHeight="15" outlineLevelCol="1"/>
  <cols>
    <col min="1" max="1" width="26" customWidth="1"/>
    <col min="2" max="2" width="38.2518518518519" customWidth="1"/>
  </cols>
  <sheetData>
    <row r="6" spans="1:2">
      <c r="A6" s="1" t="s">
        <v>140</v>
      </c>
      <c r="B6" s="2" t="s">
        <v>141</v>
      </c>
    </row>
    <row r="7" spans="1:2">
      <c r="A7" s="1" t="s">
        <v>142</v>
      </c>
      <c r="B7" s="2" t="s">
        <v>143</v>
      </c>
    </row>
    <row r="8" spans="1:2">
      <c r="A8" s="1" t="s">
        <v>4</v>
      </c>
      <c r="B8" s="2">
        <v>5</v>
      </c>
    </row>
    <row r="9" spans="2:2">
      <c r="B9" s="1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7"/>
  <sheetViews>
    <sheetView tabSelected="1" topLeftCell="S1" workbookViewId="0">
      <selection activeCell="AF6" sqref="AF6"/>
    </sheetView>
  </sheetViews>
  <sheetFormatPr defaultColWidth="9" defaultRowHeight="15" outlineLevelRow="6"/>
  <cols>
    <col min="1" max="3" width="19.1259259259259" customWidth="1"/>
    <col min="4" max="4" width="36.6222222222222" customWidth="1"/>
    <col min="5" max="5" width="8.25185185185185" customWidth="1"/>
    <col min="6" max="6" width="12.2518518518519" customWidth="1"/>
    <col min="7" max="7" width="13.5037037037037" customWidth="1"/>
    <col min="8" max="8" width="11.7481481481481" customWidth="1"/>
    <col min="9" max="9" width="12.3777777777778" customWidth="1"/>
    <col min="10" max="10" width="25.7481481481481" customWidth="1"/>
    <col min="11" max="11" width="16.8740740740741" customWidth="1"/>
    <col min="12" max="12" width="16.7481481481481" customWidth="1"/>
    <col min="13" max="13" width="16.3777777777778" customWidth="1"/>
    <col min="14" max="14" width="20.5037037037037" customWidth="1"/>
    <col min="15" max="15" width="25.1259259259259" customWidth="1"/>
    <col min="16" max="16" width="20" customWidth="1"/>
    <col min="17" max="18" width="14.1259259259259" customWidth="1"/>
    <col min="21" max="21" width="15.3777777777778" customWidth="1"/>
    <col min="22" max="22" width="13.8740740740741" customWidth="1"/>
    <col min="24" max="24" width="15.2518518518519" customWidth="1"/>
    <col min="25" max="26" width="18" customWidth="1"/>
    <col min="27" max="27" width="12.1259259259259" customWidth="1"/>
    <col min="28" max="28" width="10.8740740740741" customWidth="1"/>
    <col min="29" max="29" width="12.5037037037037" customWidth="1"/>
    <col min="30" max="30" width="18.3777777777778" customWidth="1"/>
    <col min="31" max="31" width="10.1259259259259" customWidth="1"/>
    <col min="32" max="32" width="12.5037037037037" customWidth="1"/>
  </cols>
  <sheetData>
    <row r="1" ht="16.5" spans="1:32">
      <c r="A1" s="9" t="s">
        <v>0</v>
      </c>
      <c r="B1" s="9" t="s">
        <v>0</v>
      </c>
      <c r="C1" s="9" t="s">
        <v>0</v>
      </c>
      <c r="D1" s="9" t="s">
        <v>0</v>
      </c>
      <c r="E1" s="9" t="s">
        <v>28</v>
      </c>
      <c r="F1" s="9" t="s">
        <v>29</v>
      </c>
      <c r="G1" s="9" t="s">
        <v>0</v>
      </c>
      <c r="H1" s="9" t="s">
        <v>0</v>
      </c>
      <c r="I1" s="9" t="s">
        <v>0</v>
      </c>
      <c r="J1" s="9" t="s">
        <v>0</v>
      </c>
      <c r="K1" s="9" t="s">
        <v>0</v>
      </c>
      <c r="L1" s="9" t="s">
        <v>0</v>
      </c>
      <c r="M1" s="9" t="s">
        <v>0</v>
      </c>
      <c r="N1" s="9" t="s">
        <v>0</v>
      </c>
      <c r="O1" s="9" t="s">
        <v>0</v>
      </c>
      <c r="P1" s="9" t="s">
        <v>0</v>
      </c>
      <c r="Q1" s="9" t="s">
        <v>0</v>
      </c>
      <c r="R1" s="9" t="s">
        <v>0</v>
      </c>
      <c r="S1" s="9" t="s">
        <v>0</v>
      </c>
      <c r="T1" s="9" t="s">
        <v>0</v>
      </c>
      <c r="U1" s="9" t="s">
        <v>0</v>
      </c>
      <c r="V1" s="9" t="s">
        <v>0</v>
      </c>
      <c r="W1" s="9" t="s">
        <v>0</v>
      </c>
      <c r="X1" s="9" t="s">
        <v>0</v>
      </c>
      <c r="Y1" s="9" t="s">
        <v>0</v>
      </c>
      <c r="Z1" s="9" t="s">
        <v>0</v>
      </c>
      <c r="AA1" s="9" t="s">
        <v>0</v>
      </c>
      <c r="AB1" s="9" t="s">
        <v>0</v>
      </c>
      <c r="AC1" s="9" t="s">
        <v>0</v>
      </c>
      <c r="AD1" s="9" t="s">
        <v>0</v>
      </c>
      <c r="AE1" s="9" t="s">
        <v>0</v>
      </c>
      <c r="AF1" s="9" t="s">
        <v>0</v>
      </c>
    </row>
    <row r="2" ht="20.1" customHeight="1" spans="1:32">
      <c r="A2" s="9" t="s">
        <v>1</v>
      </c>
      <c r="B2" s="9" t="s">
        <v>1</v>
      </c>
      <c r="C2" s="9" t="s">
        <v>2</v>
      </c>
      <c r="D2" s="9" t="s">
        <v>2</v>
      </c>
      <c r="E2" s="9">
        <v>3</v>
      </c>
      <c r="F2" s="9">
        <v>1</v>
      </c>
      <c r="G2" s="9" t="s">
        <v>2</v>
      </c>
      <c r="H2" s="9" t="s">
        <v>2</v>
      </c>
      <c r="I2" s="9" t="s">
        <v>2</v>
      </c>
      <c r="J2" s="9" t="s">
        <v>1</v>
      </c>
      <c r="K2" s="9" t="s">
        <v>1</v>
      </c>
      <c r="L2" s="9" t="s">
        <v>1</v>
      </c>
      <c r="M2" s="9" t="s">
        <v>1</v>
      </c>
      <c r="N2" s="9" t="s">
        <v>1</v>
      </c>
      <c r="O2" s="9" t="s">
        <v>1</v>
      </c>
      <c r="P2" s="9" t="s">
        <v>1</v>
      </c>
      <c r="Q2" s="9" t="s">
        <v>1</v>
      </c>
      <c r="R2" s="9" t="s">
        <v>1</v>
      </c>
      <c r="S2" s="9" t="s">
        <v>1</v>
      </c>
      <c r="T2" s="9" t="s">
        <v>1</v>
      </c>
      <c r="U2" s="9" t="s">
        <v>1</v>
      </c>
      <c r="V2" s="9" t="s">
        <v>1</v>
      </c>
      <c r="W2" s="9" t="s">
        <v>1</v>
      </c>
      <c r="X2" s="9" t="s">
        <v>1</v>
      </c>
      <c r="Y2" s="9" t="s">
        <v>1</v>
      </c>
      <c r="Z2" s="9" t="s">
        <v>1</v>
      </c>
      <c r="AA2" s="9" t="s">
        <v>2</v>
      </c>
      <c r="AB2" s="9" t="s">
        <v>2</v>
      </c>
      <c r="AC2" s="9" t="s">
        <v>1</v>
      </c>
      <c r="AD2" s="9" t="s">
        <v>2</v>
      </c>
      <c r="AE2" s="9" t="s">
        <v>1</v>
      </c>
      <c r="AF2" s="9" t="s">
        <v>1</v>
      </c>
    </row>
    <row r="3" ht="21.75" customHeight="1" spans="1:32">
      <c r="A3" s="11" t="s">
        <v>3</v>
      </c>
      <c r="B3" s="11" t="s">
        <v>4</v>
      </c>
      <c r="C3" s="11" t="s">
        <v>5</v>
      </c>
      <c r="D3" s="11" t="s">
        <v>6</v>
      </c>
      <c r="E3" s="11"/>
      <c r="F3" s="11" t="s">
        <v>30</v>
      </c>
      <c r="G3" s="11" t="s">
        <v>31</v>
      </c>
      <c r="H3" s="11" t="s">
        <v>31</v>
      </c>
      <c r="I3" s="11" t="s">
        <v>31</v>
      </c>
      <c r="J3" s="11" t="s">
        <v>32</v>
      </c>
      <c r="K3" s="11" t="s">
        <v>33</v>
      </c>
      <c r="L3" s="11" t="s">
        <v>34</v>
      </c>
      <c r="M3" s="11" t="s">
        <v>35</v>
      </c>
      <c r="N3" s="11" t="s">
        <v>36</v>
      </c>
      <c r="O3" s="11" t="s">
        <v>37</v>
      </c>
      <c r="P3" s="11" t="s">
        <v>38</v>
      </c>
      <c r="Q3" s="11" t="s">
        <v>39</v>
      </c>
      <c r="R3" s="11" t="s">
        <v>40</v>
      </c>
      <c r="S3" s="11" t="s">
        <v>41</v>
      </c>
      <c r="T3" s="11" t="s">
        <v>42</v>
      </c>
      <c r="U3" s="11" t="s">
        <v>43</v>
      </c>
      <c r="V3" s="11" t="s">
        <v>44</v>
      </c>
      <c r="W3" s="11" t="s">
        <v>45</v>
      </c>
      <c r="X3" s="11" t="s">
        <v>46</v>
      </c>
      <c r="Y3" s="11" t="s">
        <v>47</v>
      </c>
      <c r="Z3" s="11" t="s">
        <v>48</v>
      </c>
      <c r="AA3" s="11" t="s">
        <v>49</v>
      </c>
      <c r="AB3" s="11" t="s">
        <v>50</v>
      </c>
      <c r="AC3" s="11" t="s">
        <v>51</v>
      </c>
      <c r="AD3" s="11" t="s">
        <v>52</v>
      </c>
      <c r="AE3" s="11" t="s">
        <v>53</v>
      </c>
      <c r="AF3" s="11" t="s">
        <v>54</v>
      </c>
    </row>
    <row r="4" ht="16.5" spans="1:3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ht="33" customHeight="1" spans="1:32">
      <c r="A5" s="10" t="s">
        <v>3</v>
      </c>
      <c r="B5" s="10" t="s">
        <v>4</v>
      </c>
      <c r="C5" s="10" t="s">
        <v>5</v>
      </c>
      <c r="D5" s="10" t="s">
        <v>24</v>
      </c>
      <c r="E5" s="10" t="s">
        <v>55</v>
      </c>
      <c r="F5" s="10" t="s">
        <v>56</v>
      </c>
      <c r="G5" s="10" t="s">
        <v>31</v>
      </c>
      <c r="H5" s="10" t="s">
        <v>31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  <c r="U5" s="10" t="s">
        <v>43</v>
      </c>
      <c r="V5" s="10" t="s">
        <v>44</v>
      </c>
      <c r="W5" s="10" t="s">
        <v>45</v>
      </c>
      <c r="X5" s="10" t="s">
        <v>46</v>
      </c>
      <c r="Y5" s="10" t="s">
        <v>47</v>
      </c>
      <c r="Z5" s="10" t="s">
        <v>48</v>
      </c>
      <c r="AA5" s="10" t="s">
        <v>49</v>
      </c>
      <c r="AB5" s="10" t="s">
        <v>50</v>
      </c>
      <c r="AC5" s="10" t="s">
        <v>51</v>
      </c>
      <c r="AD5" s="10" t="s">
        <v>52</v>
      </c>
      <c r="AE5" s="10" t="s">
        <v>53</v>
      </c>
      <c r="AF5" s="10" t="s">
        <v>54</v>
      </c>
    </row>
    <row r="6" ht="37.5" customHeight="1" spans="1:32">
      <c r="A6" s="14">
        <v>1</v>
      </c>
      <c r="B6" s="14">
        <f>GLOBAL!$B$8</f>
        <v>5</v>
      </c>
      <c r="C6" s="14" t="str">
        <f>GLOBAL!$B$6</f>
        <v>morefun.next.idcset</v>
      </c>
      <c r="D6" s="14" t="str">
        <f>GLOBAL!$B$7</f>
        <v>/data/home/user00/next</v>
      </c>
      <c r="E6" s="14">
        <v>1</v>
      </c>
      <c r="F6" s="14"/>
      <c r="G6" s="14" t="s">
        <v>57</v>
      </c>
      <c r="H6" s="14"/>
      <c r="I6" s="14"/>
      <c r="J6" s="14">
        <v>45</v>
      </c>
      <c r="K6" s="14">
        <v>45</v>
      </c>
      <c r="L6" s="14">
        <v>10</v>
      </c>
      <c r="M6" s="14">
        <v>10</v>
      </c>
      <c r="N6" s="14">
        <v>120</v>
      </c>
      <c r="O6" s="14">
        <v>1000000</v>
      </c>
      <c r="P6" s="14">
        <v>3000</v>
      </c>
      <c r="Q6" s="14">
        <v>300</v>
      </c>
      <c r="R6" s="14">
        <v>600</v>
      </c>
      <c r="S6" s="14">
        <v>1000000</v>
      </c>
      <c r="T6" s="14">
        <v>66</v>
      </c>
      <c r="U6" s="14">
        <v>1000</v>
      </c>
      <c r="V6" s="14">
        <v>1000</v>
      </c>
      <c r="W6" s="14">
        <v>1000</v>
      </c>
      <c r="X6" s="14">
        <v>1000</v>
      </c>
      <c r="Y6" s="14">
        <v>50</v>
      </c>
      <c r="Z6" s="14">
        <v>1</v>
      </c>
      <c r="AA6" s="14" t="s">
        <v>58</v>
      </c>
      <c r="AB6" s="15" t="s">
        <v>59</v>
      </c>
      <c r="AC6" s="14">
        <v>60</v>
      </c>
      <c r="AD6" s="14" t="s">
        <v>60</v>
      </c>
      <c r="AE6" s="14">
        <v>10001</v>
      </c>
      <c r="AF6" s="14">
        <v>5</v>
      </c>
    </row>
    <row r="7" spans="1:32">
      <c r="A7" s="14">
        <v>2</v>
      </c>
      <c r="B7" s="14">
        <f>GLOBAL!$B$8</f>
        <v>5</v>
      </c>
      <c r="C7" s="14" t="str">
        <f>GLOBAL!$B$6</f>
        <v>morefun.next.idcset</v>
      </c>
      <c r="D7" s="14" t="str">
        <f>GLOBAL!$B$7</f>
        <v>/data/home/user00/next</v>
      </c>
      <c r="E7" s="14">
        <v>1</v>
      </c>
      <c r="F7" s="14"/>
      <c r="G7" s="14" t="s">
        <v>57</v>
      </c>
      <c r="H7" s="14"/>
      <c r="I7" s="14"/>
      <c r="J7" s="14">
        <v>45</v>
      </c>
      <c r="K7" s="14">
        <v>45</v>
      </c>
      <c r="L7" s="14">
        <v>10</v>
      </c>
      <c r="M7" s="14">
        <v>10</v>
      </c>
      <c r="N7" s="14">
        <v>120</v>
      </c>
      <c r="O7" s="14">
        <v>1000000</v>
      </c>
      <c r="P7" s="14">
        <v>3000</v>
      </c>
      <c r="Q7" s="14">
        <v>300</v>
      </c>
      <c r="R7" s="14">
        <v>600</v>
      </c>
      <c r="S7" s="14">
        <v>1000000</v>
      </c>
      <c r="T7" s="14">
        <v>66</v>
      </c>
      <c r="U7" s="14">
        <v>1000</v>
      </c>
      <c r="V7" s="14">
        <v>1000</v>
      </c>
      <c r="W7" s="14">
        <v>1000</v>
      </c>
      <c r="X7" s="14">
        <v>1000</v>
      </c>
      <c r="Y7" s="14">
        <v>50</v>
      </c>
      <c r="Z7" s="14">
        <v>1</v>
      </c>
      <c r="AA7" s="14" t="s">
        <v>58</v>
      </c>
      <c r="AB7" s="15" t="s">
        <v>59</v>
      </c>
      <c r="AC7" s="14">
        <v>60</v>
      </c>
      <c r="AD7" s="14" t="s">
        <v>60</v>
      </c>
      <c r="AE7" s="14">
        <v>10007</v>
      </c>
      <c r="AF7" s="14">
        <v>5</v>
      </c>
    </row>
  </sheetData>
  <hyperlinks>
    <hyperlink ref="AB7" r:id="rId1" display="http://test.next.qq.com:10024/waibu_record/"/>
    <hyperlink ref="AB6" r:id="rId1" display="http://test.next.qq.com:10024/waibu_record/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7"/>
  <sheetViews>
    <sheetView workbookViewId="0">
      <selection activeCell="D14" sqref="D14"/>
    </sheetView>
  </sheetViews>
  <sheetFormatPr defaultColWidth="9" defaultRowHeight="15" outlineLevelRow="6"/>
  <cols>
    <col min="2" max="2" width="19" customWidth="1"/>
    <col min="3" max="3" width="14.8740740740741" customWidth="1"/>
    <col min="4" max="4" width="28.8740740740741" customWidth="1"/>
    <col min="5" max="5" width="12.7481481481481" customWidth="1"/>
    <col min="6" max="6" width="13.7481481481482" customWidth="1"/>
    <col min="7" max="7" width="12.3777777777778" customWidth="1"/>
    <col min="10" max="10" width="18.6222222222222" customWidth="1"/>
    <col min="11" max="11" width="43.5037037037037" customWidth="1"/>
    <col min="12" max="12" width="26.2518518518519" customWidth="1"/>
  </cols>
  <sheetData>
    <row r="1" ht="16.5" spans="1:12">
      <c r="A1" s="9" t="s">
        <v>0</v>
      </c>
      <c r="B1" s="9" t="s">
        <v>0</v>
      </c>
      <c r="C1" s="9" t="s">
        <v>0</v>
      </c>
      <c r="D1" s="9" t="s">
        <v>0</v>
      </c>
      <c r="E1" s="9" t="s">
        <v>0</v>
      </c>
      <c r="F1" s="9" t="s">
        <v>0</v>
      </c>
      <c r="G1" s="9" t="s">
        <v>0</v>
      </c>
      <c r="H1" s="9" t="s">
        <v>0</v>
      </c>
      <c r="I1" s="9" t="s">
        <v>0</v>
      </c>
      <c r="J1" s="9" t="s">
        <v>0</v>
      </c>
      <c r="K1" s="9" t="s">
        <v>28</v>
      </c>
      <c r="L1" s="9" t="s">
        <v>0</v>
      </c>
    </row>
    <row r="2" ht="16.5" spans="1:12">
      <c r="A2" s="9" t="s">
        <v>1</v>
      </c>
      <c r="B2" s="9" t="s">
        <v>1</v>
      </c>
      <c r="C2" s="9" t="s">
        <v>2</v>
      </c>
      <c r="D2" s="9" t="s">
        <v>2</v>
      </c>
      <c r="E2" s="9" t="s">
        <v>1</v>
      </c>
      <c r="F2" s="9" t="s">
        <v>1</v>
      </c>
      <c r="G2" s="9" t="s">
        <v>1</v>
      </c>
      <c r="H2" s="9" t="s">
        <v>1</v>
      </c>
      <c r="I2" s="9" t="s">
        <v>1</v>
      </c>
      <c r="J2" s="10" t="s">
        <v>2</v>
      </c>
      <c r="K2" s="10" t="s">
        <v>2</v>
      </c>
      <c r="L2" s="10" t="s">
        <v>1</v>
      </c>
    </row>
    <row r="3" ht="16.5" spans="1:12">
      <c r="A3" s="11" t="s">
        <v>3</v>
      </c>
      <c r="B3" s="11" t="s">
        <v>4</v>
      </c>
      <c r="C3" s="11" t="s">
        <v>5</v>
      </c>
      <c r="D3" s="11" t="s">
        <v>6</v>
      </c>
      <c r="E3" s="11" t="s">
        <v>61</v>
      </c>
      <c r="F3" s="12" t="s">
        <v>62</v>
      </c>
      <c r="G3" s="12" t="s">
        <v>63</v>
      </c>
      <c r="H3" s="12" t="s">
        <v>64</v>
      </c>
      <c r="I3" s="12" t="s">
        <v>65</v>
      </c>
      <c r="J3" s="13" t="s">
        <v>66</v>
      </c>
      <c r="K3" s="13" t="s">
        <v>67</v>
      </c>
      <c r="L3" s="13" t="s">
        <v>68</v>
      </c>
    </row>
    <row r="4" ht="16.5" spans="1:12">
      <c r="A4" s="11"/>
      <c r="B4" s="11"/>
      <c r="C4" s="11"/>
      <c r="D4" s="11"/>
      <c r="E4" s="11"/>
      <c r="F4" s="12"/>
      <c r="G4" s="12"/>
      <c r="H4" s="12"/>
      <c r="I4" s="12"/>
      <c r="J4" s="13"/>
      <c r="K4" s="13"/>
      <c r="L4" s="13"/>
    </row>
    <row r="5" ht="16.5" spans="1:12">
      <c r="A5" s="11" t="s">
        <v>3</v>
      </c>
      <c r="B5" s="11" t="s">
        <v>4</v>
      </c>
      <c r="C5" s="11" t="s">
        <v>5</v>
      </c>
      <c r="D5" s="11" t="s">
        <v>24</v>
      </c>
      <c r="E5" s="11" t="s">
        <v>69</v>
      </c>
      <c r="F5" s="11" t="s">
        <v>70</v>
      </c>
      <c r="G5" s="11" t="s">
        <v>71</v>
      </c>
      <c r="H5" s="11" t="s">
        <v>64</v>
      </c>
      <c r="I5" s="11" t="s">
        <v>65</v>
      </c>
      <c r="J5" s="11" t="s">
        <v>66</v>
      </c>
      <c r="K5" s="11" t="s">
        <v>67</v>
      </c>
      <c r="L5" s="11" t="s">
        <v>68</v>
      </c>
    </row>
    <row r="6" spans="1:12">
      <c r="A6" s="14">
        <v>1</v>
      </c>
      <c r="B6" s="14">
        <f>[1]GLOBAL!$B$8</f>
        <v>5</v>
      </c>
      <c r="C6" s="14" t="str">
        <f>[1]GLOBAL!$B$6</f>
        <v>morefun.next.idc</v>
      </c>
      <c r="D6" s="14" t="str">
        <f>[1]GLOBAL!$B$7</f>
        <v>/data/home/user00/next</v>
      </c>
      <c r="E6" s="14">
        <v>1</v>
      </c>
      <c r="F6" s="14">
        <v>10000</v>
      </c>
      <c r="G6" s="14">
        <v>0</v>
      </c>
      <c r="H6" s="14">
        <v>112</v>
      </c>
      <c r="I6" s="14">
        <v>3</v>
      </c>
      <c r="J6" s="14" t="s">
        <v>72</v>
      </c>
      <c r="K6" s="14" t="s">
        <v>73</v>
      </c>
      <c r="L6" s="14">
        <v>20</v>
      </c>
    </row>
    <row r="7" spans="1:12">
      <c r="A7" s="14">
        <v>2</v>
      </c>
      <c r="B7" s="14">
        <f>[1]GLOBAL!$B$8</f>
        <v>5</v>
      </c>
      <c r="C7" s="14" t="str">
        <f>[1]GLOBAL!$B$6</f>
        <v>morefun.next.idc</v>
      </c>
      <c r="D7" s="14" t="str">
        <f>[1]GLOBAL!$B$7</f>
        <v>/data/home/user00/next</v>
      </c>
      <c r="E7" s="14">
        <v>1</v>
      </c>
      <c r="F7" s="14">
        <v>10000</v>
      </c>
      <c r="G7" s="14">
        <v>0</v>
      </c>
      <c r="H7" s="14">
        <v>112</v>
      </c>
      <c r="I7" s="14">
        <v>3</v>
      </c>
      <c r="J7" s="14" t="s">
        <v>72</v>
      </c>
      <c r="K7" s="14" t="s">
        <v>73</v>
      </c>
      <c r="L7" s="14">
        <v>20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7"/>
  <sheetViews>
    <sheetView topLeftCell="D1" workbookViewId="0">
      <selection activeCell="K23" sqref="K23"/>
    </sheetView>
  </sheetViews>
  <sheetFormatPr defaultColWidth="9" defaultRowHeight="15" outlineLevelRow="6"/>
  <cols>
    <col min="1" max="1" width="7.87407407407407" customWidth="1"/>
    <col min="2" max="2" width="8" customWidth="1"/>
    <col min="3" max="3" width="18.3777777777778" customWidth="1"/>
    <col min="4" max="4" width="25" customWidth="1"/>
    <col min="5" max="5" width="11.5037037037037" customWidth="1"/>
    <col min="6" max="6" width="12.2518518518519" customWidth="1"/>
    <col min="7" max="7" width="13.5037037037037" customWidth="1"/>
    <col min="8" max="8" width="11.7481481481481" customWidth="1"/>
    <col min="9" max="9" width="10.2518518518519" customWidth="1"/>
    <col min="10" max="10" width="11.8740740740741" customWidth="1"/>
    <col min="11" max="11" width="14.2518518518519" customWidth="1"/>
    <col min="12" max="12" width="15" customWidth="1"/>
    <col min="13" max="13" width="14.5037037037037" customWidth="1"/>
    <col min="14" max="14" width="18.3777777777778" customWidth="1"/>
    <col min="15" max="15" width="25.1259259259259" customWidth="1"/>
    <col min="16" max="16" width="20" customWidth="1"/>
    <col min="17" max="17" width="14.1259259259259" customWidth="1"/>
  </cols>
  <sheetData>
    <row r="1" ht="16.5" spans="1:15">
      <c r="A1" s="9" t="s">
        <v>0</v>
      </c>
      <c r="B1" s="9" t="s">
        <v>0</v>
      </c>
      <c r="C1" s="9" t="s">
        <v>0</v>
      </c>
      <c r="D1" s="9" t="s">
        <v>0</v>
      </c>
      <c r="E1" s="9" t="s">
        <v>0</v>
      </c>
      <c r="F1" s="9" t="s">
        <v>0</v>
      </c>
      <c r="G1" s="9" t="s">
        <v>0</v>
      </c>
      <c r="H1" s="9" t="s">
        <v>0</v>
      </c>
      <c r="I1" s="9" t="s">
        <v>0</v>
      </c>
      <c r="J1" s="9" t="s">
        <v>0</v>
      </c>
      <c r="K1" s="9" t="s">
        <v>0</v>
      </c>
      <c r="L1" s="9" t="s">
        <v>0</v>
      </c>
      <c r="M1" s="9" t="s">
        <v>0</v>
      </c>
      <c r="N1" s="9" t="s">
        <v>0</v>
      </c>
      <c r="O1" s="9" t="s">
        <v>0</v>
      </c>
    </row>
    <row r="2" ht="20.1" customHeight="1" spans="1:15">
      <c r="A2" s="9" t="s">
        <v>1</v>
      </c>
      <c r="B2" s="9" t="s">
        <v>1</v>
      </c>
      <c r="C2" s="9" t="s">
        <v>2</v>
      </c>
      <c r="D2" s="9" t="s">
        <v>2</v>
      </c>
      <c r="E2" s="9" t="s">
        <v>1</v>
      </c>
      <c r="F2" s="9" t="s">
        <v>1</v>
      </c>
      <c r="G2" s="9" t="s">
        <v>1</v>
      </c>
      <c r="H2" s="9" t="s">
        <v>2</v>
      </c>
      <c r="I2" s="9" t="s">
        <v>1</v>
      </c>
      <c r="J2" s="9" t="s">
        <v>1</v>
      </c>
      <c r="K2" s="9" t="s">
        <v>1</v>
      </c>
      <c r="L2" s="9" t="s">
        <v>1</v>
      </c>
      <c r="M2" s="9" t="s">
        <v>1</v>
      </c>
      <c r="N2" s="9" t="s">
        <v>2</v>
      </c>
      <c r="O2" s="9" t="s">
        <v>1</v>
      </c>
    </row>
    <row r="3" ht="21.75" customHeight="1" spans="1:15">
      <c r="A3" s="11" t="s">
        <v>3</v>
      </c>
      <c r="B3" s="11" t="s">
        <v>4</v>
      </c>
      <c r="C3" s="11" t="s">
        <v>5</v>
      </c>
      <c r="D3" s="11" t="s">
        <v>6</v>
      </c>
      <c r="E3" s="11" t="s">
        <v>37</v>
      </c>
      <c r="F3" s="11" t="s">
        <v>38</v>
      </c>
      <c r="G3" s="11" t="s">
        <v>39</v>
      </c>
      <c r="H3" s="11" t="s">
        <v>31</v>
      </c>
      <c r="I3" s="11" t="s">
        <v>41</v>
      </c>
      <c r="J3" s="11" t="s">
        <v>74</v>
      </c>
      <c r="K3" s="11" t="s">
        <v>75</v>
      </c>
      <c r="L3" s="11" t="s">
        <v>76</v>
      </c>
      <c r="M3" s="11" t="s">
        <v>77</v>
      </c>
      <c r="N3" s="11" t="s">
        <v>52</v>
      </c>
      <c r="O3" s="11" t="s">
        <v>53</v>
      </c>
    </row>
    <row r="4" ht="16.5" spans="1:1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ht="33" customHeight="1" spans="1:15">
      <c r="A5" s="10" t="s">
        <v>3</v>
      </c>
      <c r="B5" s="10" t="s">
        <v>4</v>
      </c>
      <c r="C5" s="10" t="s">
        <v>5</v>
      </c>
      <c r="D5" s="10" t="s">
        <v>24</v>
      </c>
      <c r="E5" s="10" t="s">
        <v>37</v>
      </c>
      <c r="F5" s="10" t="s">
        <v>38</v>
      </c>
      <c r="G5" s="10" t="s">
        <v>39</v>
      </c>
      <c r="H5" s="10" t="s">
        <v>31</v>
      </c>
      <c r="I5" s="10" t="s">
        <v>41</v>
      </c>
      <c r="J5" s="10" t="s">
        <v>74</v>
      </c>
      <c r="K5" s="10" t="s">
        <v>75</v>
      </c>
      <c r="L5" s="10" t="s">
        <v>76</v>
      </c>
      <c r="M5" s="10" t="s">
        <v>77</v>
      </c>
      <c r="N5" s="10" t="s">
        <v>52</v>
      </c>
      <c r="O5" s="10" t="s">
        <v>53</v>
      </c>
    </row>
    <row r="6" ht="37.5" customHeight="1" spans="1:15">
      <c r="A6" s="14">
        <v>1</v>
      </c>
      <c r="B6" s="14">
        <f>GLOBAL!$B$8</f>
        <v>5</v>
      </c>
      <c r="C6" s="14" t="str">
        <f>GLOBAL!$B$6</f>
        <v>morefun.next.idcset</v>
      </c>
      <c r="D6" s="14" t="str">
        <f>GLOBAL!$B$7</f>
        <v>/data/home/user00/next</v>
      </c>
      <c r="E6" s="14">
        <v>10000</v>
      </c>
      <c r="F6" s="14">
        <v>3000</v>
      </c>
      <c r="G6" s="14">
        <v>300</v>
      </c>
      <c r="H6" s="14" t="s">
        <v>78</v>
      </c>
      <c r="I6" s="14">
        <v>5000</v>
      </c>
      <c r="J6" s="14">
        <v>1000</v>
      </c>
      <c r="K6" s="14">
        <v>5000</v>
      </c>
      <c r="L6" s="14">
        <v>0</v>
      </c>
      <c r="M6" s="14">
        <v>3</v>
      </c>
      <c r="N6" s="14" t="s">
        <v>60</v>
      </c>
      <c r="O6" s="14">
        <v>10003</v>
      </c>
    </row>
    <row r="7" spans="1:15">
      <c r="A7" s="14">
        <v>2</v>
      </c>
      <c r="B7" s="14">
        <f>GLOBAL!$B$8</f>
        <v>5</v>
      </c>
      <c r="C7" s="14" t="str">
        <f>GLOBAL!$B$6</f>
        <v>morefun.next.idcset</v>
      </c>
      <c r="D7" s="14" t="str">
        <f>GLOBAL!$B$7</f>
        <v>/data/home/user00/next</v>
      </c>
      <c r="E7" s="14">
        <v>10000</v>
      </c>
      <c r="F7" s="14">
        <v>3000</v>
      </c>
      <c r="G7" s="14">
        <v>300</v>
      </c>
      <c r="H7" s="14" t="s">
        <v>78</v>
      </c>
      <c r="I7" s="14">
        <v>5000</v>
      </c>
      <c r="J7" s="14">
        <v>1000</v>
      </c>
      <c r="K7" s="14">
        <v>5000</v>
      </c>
      <c r="L7" s="14">
        <v>0</v>
      </c>
      <c r="M7" s="14">
        <v>3</v>
      </c>
      <c r="N7" s="14" t="s">
        <v>60</v>
      </c>
      <c r="O7" s="14">
        <v>10009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"/>
  <sheetViews>
    <sheetView workbookViewId="0">
      <selection activeCell="C16" sqref="C16"/>
    </sheetView>
  </sheetViews>
  <sheetFormatPr defaultColWidth="9" defaultRowHeight="15" outlineLevelRow="6"/>
  <cols>
    <col min="1" max="1" width="19.1259259259259" customWidth="1"/>
    <col min="2" max="2" width="8" customWidth="1"/>
    <col min="3" max="3" width="18.3777777777778" customWidth="1"/>
    <col min="4" max="4" width="25" customWidth="1"/>
    <col min="5" max="6" width="14.3777777777778" customWidth="1"/>
    <col min="7" max="7" width="13.5037037037037" customWidth="1"/>
    <col min="8" max="9" width="15" customWidth="1"/>
    <col min="10" max="10" width="25.7481481481481" customWidth="1"/>
    <col min="11" max="11" width="14.2518518518519" customWidth="1"/>
    <col min="12" max="12" width="15" customWidth="1"/>
    <col min="13" max="13" width="12.8740740740741" customWidth="1"/>
    <col min="14" max="14" width="26" customWidth="1"/>
    <col min="15" max="15" width="25.1259259259259" customWidth="1"/>
    <col min="16" max="16" width="20" customWidth="1"/>
    <col min="17" max="17" width="14.1259259259259" customWidth="1"/>
  </cols>
  <sheetData>
    <row r="1" ht="16.5" spans="1:9">
      <c r="A1" s="9" t="s">
        <v>0</v>
      </c>
      <c r="B1" s="9" t="s">
        <v>0</v>
      </c>
      <c r="C1" s="9" t="s">
        <v>0</v>
      </c>
      <c r="D1" s="9" t="s">
        <v>0</v>
      </c>
      <c r="E1" s="9" t="s">
        <v>0</v>
      </c>
      <c r="F1" s="9" t="s">
        <v>0</v>
      </c>
      <c r="G1" s="9" t="s">
        <v>0</v>
      </c>
      <c r="H1" s="9" t="s">
        <v>0</v>
      </c>
      <c r="I1" s="9" t="s">
        <v>0</v>
      </c>
    </row>
    <row r="2" ht="20.1" customHeight="1" spans="1:9">
      <c r="A2" s="9" t="s">
        <v>1</v>
      </c>
      <c r="B2" s="9" t="s">
        <v>1</v>
      </c>
      <c r="C2" s="9" t="s">
        <v>2</v>
      </c>
      <c r="D2" s="9" t="s">
        <v>2</v>
      </c>
      <c r="E2" s="9" t="s">
        <v>1</v>
      </c>
      <c r="F2" s="9" t="s">
        <v>1</v>
      </c>
      <c r="G2" s="9" t="s">
        <v>1</v>
      </c>
      <c r="H2" s="9" t="s">
        <v>1</v>
      </c>
      <c r="I2" s="9" t="s">
        <v>1</v>
      </c>
    </row>
    <row r="3" ht="21.75" customHeight="1" spans="1:9">
      <c r="A3" s="11" t="s">
        <v>3</v>
      </c>
      <c r="B3" s="11" t="s">
        <v>4</v>
      </c>
      <c r="C3" s="11" t="s">
        <v>5</v>
      </c>
      <c r="D3" s="11" t="s">
        <v>6</v>
      </c>
      <c r="E3" s="11" t="s">
        <v>79</v>
      </c>
      <c r="F3" s="11" t="s">
        <v>80</v>
      </c>
      <c r="G3" s="11" t="s">
        <v>81</v>
      </c>
      <c r="H3" s="11" t="s">
        <v>82</v>
      </c>
      <c r="I3" s="11" t="s">
        <v>83</v>
      </c>
    </row>
    <row r="4" ht="16.5" spans="1:9">
      <c r="A4" s="11"/>
      <c r="B4" s="11"/>
      <c r="C4" s="11"/>
      <c r="D4" s="11"/>
      <c r="E4" s="11"/>
      <c r="F4" s="11"/>
      <c r="G4" s="11"/>
      <c r="H4" s="11"/>
      <c r="I4" s="11"/>
    </row>
    <row r="5" ht="33" customHeight="1" spans="1:9">
      <c r="A5" s="10" t="s">
        <v>3</v>
      </c>
      <c r="B5" s="10" t="s">
        <v>4</v>
      </c>
      <c r="C5" s="10" t="s">
        <v>5</v>
      </c>
      <c r="D5" s="10" t="s">
        <v>24</v>
      </c>
      <c r="E5" s="9" t="s">
        <v>84</v>
      </c>
      <c r="F5" s="9" t="s">
        <v>80</v>
      </c>
      <c r="G5" s="9" t="s">
        <v>81</v>
      </c>
      <c r="H5" s="9" t="s">
        <v>85</v>
      </c>
      <c r="I5" s="9" t="s">
        <v>86</v>
      </c>
    </row>
    <row r="6" ht="37.5" customHeight="1" spans="1:9">
      <c r="A6" s="14">
        <v>1</v>
      </c>
      <c r="B6" s="14">
        <f>GLOBAL!$B$8</f>
        <v>5</v>
      </c>
      <c r="C6" s="14" t="str">
        <f>GLOBAL!$B$6</f>
        <v>morefun.next.idcset</v>
      </c>
      <c r="D6" s="14" t="str">
        <f>GLOBAL!$B$7</f>
        <v>/data/home/user00/next</v>
      </c>
      <c r="E6" s="14">
        <v>10000</v>
      </c>
      <c r="F6" s="14">
        <v>1000</v>
      </c>
      <c r="G6" s="14">
        <v>1000</v>
      </c>
      <c r="H6" s="14">
        <v>2</v>
      </c>
      <c r="I6" s="14">
        <v>0</v>
      </c>
    </row>
    <row r="7" spans="1:9">
      <c r="A7" s="14">
        <v>2</v>
      </c>
      <c r="B7" s="14">
        <f>GLOBAL!$B$8</f>
        <v>5</v>
      </c>
      <c r="C7" s="14" t="str">
        <f>GLOBAL!$B$6</f>
        <v>morefun.next.idcset</v>
      </c>
      <c r="D7" s="14" t="str">
        <f>GLOBAL!$B$7</f>
        <v>/data/home/user00/next</v>
      </c>
      <c r="E7" s="14">
        <v>10000</v>
      </c>
      <c r="F7" s="14">
        <v>1000</v>
      </c>
      <c r="G7" s="14">
        <v>1000</v>
      </c>
      <c r="H7" s="14">
        <v>2</v>
      </c>
      <c r="I7" s="14">
        <v>0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7"/>
  <sheetViews>
    <sheetView workbookViewId="0">
      <selection activeCell="C17" sqref="C17"/>
    </sheetView>
  </sheetViews>
  <sheetFormatPr defaultColWidth="9" defaultRowHeight="15" outlineLevelRow="6"/>
  <cols>
    <col min="1" max="3" width="19.1259259259259" customWidth="1"/>
    <col min="4" max="4" width="36.6222222222222" customWidth="1"/>
    <col min="5" max="5" width="8.25185185185185" customWidth="1"/>
    <col min="6" max="6" width="12.2518518518519" customWidth="1"/>
    <col min="7" max="7" width="13.5037037037037" customWidth="1"/>
    <col min="8" max="8" width="11.7481481481481" customWidth="1"/>
    <col min="9" max="9" width="12.3777777777778" customWidth="1"/>
    <col min="10" max="10" width="25.7481481481481" customWidth="1"/>
    <col min="11" max="11" width="14.2518518518519" customWidth="1"/>
    <col min="12" max="12" width="15" customWidth="1"/>
    <col min="13" max="13" width="12.8740740740741" customWidth="1"/>
    <col min="14" max="14" width="26" customWidth="1"/>
    <col min="15" max="15" width="25.1259259259259" customWidth="1"/>
    <col min="16" max="16" width="20" customWidth="1"/>
    <col min="17" max="17" width="14.1259259259259" customWidth="1"/>
  </cols>
  <sheetData>
    <row r="1" ht="16.5" spans="1:17">
      <c r="A1" s="9" t="s">
        <v>0</v>
      </c>
      <c r="B1" s="9" t="s">
        <v>0</v>
      </c>
      <c r="C1" s="9" t="s">
        <v>0</v>
      </c>
      <c r="D1" s="9" t="s">
        <v>0</v>
      </c>
      <c r="E1" s="9" t="s">
        <v>0</v>
      </c>
      <c r="F1" s="9" t="s">
        <v>0</v>
      </c>
      <c r="G1" s="9" t="s">
        <v>0</v>
      </c>
      <c r="H1" s="9" t="s">
        <v>0</v>
      </c>
      <c r="I1" s="9" t="s">
        <v>0</v>
      </c>
      <c r="J1" s="9" t="s">
        <v>0</v>
      </c>
      <c r="K1" s="9" t="s">
        <v>0</v>
      </c>
      <c r="L1" s="9" t="s">
        <v>0</v>
      </c>
      <c r="M1" s="9" t="s">
        <v>0</v>
      </c>
      <c r="N1" s="9" t="s">
        <v>0</v>
      </c>
      <c r="O1" s="9" t="s">
        <v>0</v>
      </c>
      <c r="P1" s="9" t="s">
        <v>0</v>
      </c>
      <c r="Q1" s="9" t="s">
        <v>0</v>
      </c>
    </row>
    <row r="2" ht="20.1" customHeight="1" spans="1:17">
      <c r="A2" s="9" t="s">
        <v>1</v>
      </c>
      <c r="B2" s="9" t="s">
        <v>1</v>
      </c>
      <c r="C2" s="9" t="s">
        <v>2</v>
      </c>
      <c r="D2" s="9" t="s">
        <v>2</v>
      </c>
      <c r="E2" s="9" t="s">
        <v>1</v>
      </c>
      <c r="F2" s="9" t="s">
        <v>1</v>
      </c>
      <c r="G2" s="9" t="s">
        <v>1</v>
      </c>
      <c r="H2" s="9" t="s">
        <v>1</v>
      </c>
      <c r="I2" s="10" t="s">
        <v>1</v>
      </c>
      <c r="J2" s="10" t="s">
        <v>1</v>
      </c>
      <c r="K2" s="10" t="s">
        <v>1</v>
      </c>
      <c r="L2" s="10" t="s">
        <v>1</v>
      </c>
      <c r="M2" s="10" t="s">
        <v>1</v>
      </c>
      <c r="N2" s="10" t="s">
        <v>1</v>
      </c>
      <c r="O2" s="10" t="s">
        <v>1</v>
      </c>
      <c r="P2" s="10" t="s">
        <v>1</v>
      </c>
      <c r="Q2" s="10" t="s">
        <v>1</v>
      </c>
    </row>
    <row r="3" ht="21.75" customHeight="1" spans="1:17">
      <c r="A3" s="11" t="s">
        <v>3</v>
      </c>
      <c r="B3" s="11" t="s">
        <v>4</v>
      </c>
      <c r="C3" s="11" t="s">
        <v>5</v>
      </c>
      <c r="D3" s="11" t="s">
        <v>6</v>
      </c>
      <c r="E3" s="11" t="s">
        <v>87</v>
      </c>
      <c r="F3" s="11" t="s">
        <v>88</v>
      </c>
      <c r="G3" s="11" t="s">
        <v>61</v>
      </c>
      <c r="H3" s="12" t="s">
        <v>62</v>
      </c>
      <c r="I3" s="13" t="s">
        <v>89</v>
      </c>
      <c r="J3" s="13" t="s">
        <v>90</v>
      </c>
      <c r="K3" s="13" t="s">
        <v>91</v>
      </c>
      <c r="L3" s="13" t="s">
        <v>92</v>
      </c>
      <c r="M3" s="13" t="s">
        <v>93</v>
      </c>
      <c r="N3" s="13" t="s">
        <v>94</v>
      </c>
      <c r="O3" s="13" t="s">
        <v>95</v>
      </c>
      <c r="P3" s="13" t="s">
        <v>96</v>
      </c>
      <c r="Q3" s="13" t="s">
        <v>97</v>
      </c>
    </row>
    <row r="4" ht="16.5" spans="1:17">
      <c r="A4" s="11"/>
      <c r="B4" s="11"/>
      <c r="C4" s="11"/>
      <c r="D4" s="11"/>
      <c r="E4" s="11"/>
      <c r="F4" s="11"/>
      <c r="G4" s="11"/>
      <c r="H4" s="12"/>
      <c r="I4" s="13"/>
      <c r="J4" s="13"/>
      <c r="K4" s="13"/>
      <c r="L4" s="13"/>
      <c r="M4" s="13"/>
      <c r="N4" s="13"/>
      <c r="O4" s="13"/>
      <c r="P4" s="13"/>
      <c r="Q4" s="13"/>
    </row>
    <row r="5" ht="33" customHeight="1" spans="1:17">
      <c r="A5" s="10" t="s">
        <v>3</v>
      </c>
      <c r="B5" s="10" t="s">
        <v>4</v>
      </c>
      <c r="C5" s="10" t="s">
        <v>5</v>
      </c>
      <c r="D5" s="10" t="s">
        <v>24</v>
      </c>
      <c r="E5" s="10" t="s">
        <v>98</v>
      </c>
      <c r="F5" s="10" t="s">
        <v>99</v>
      </c>
      <c r="G5" s="10" t="s">
        <v>69</v>
      </c>
      <c r="H5" s="10" t="s">
        <v>70</v>
      </c>
      <c r="I5" s="10" t="s">
        <v>100</v>
      </c>
      <c r="J5" s="10" t="s">
        <v>101</v>
      </c>
      <c r="K5" s="10" t="s">
        <v>102</v>
      </c>
      <c r="L5" s="10" t="s">
        <v>103</v>
      </c>
      <c r="M5" s="10" t="s">
        <v>104</v>
      </c>
      <c r="N5" s="10" t="s">
        <v>105</v>
      </c>
      <c r="O5" s="10" t="s">
        <v>106</v>
      </c>
      <c r="P5" s="10" t="s">
        <v>107</v>
      </c>
      <c r="Q5" s="10" t="s">
        <v>108</v>
      </c>
    </row>
    <row r="6" ht="37.5" customHeight="1" spans="1:17">
      <c r="A6" s="14">
        <v>1</v>
      </c>
      <c r="B6" s="14">
        <f>GLOBAL!$B$8</f>
        <v>5</v>
      </c>
      <c r="C6" s="14" t="str">
        <f>GLOBAL!$B$6</f>
        <v>morefun.next.idcset</v>
      </c>
      <c r="D6" s="14" t="str">
        <f>GLOBAL!$B$7</f>
        <v>/data/home/user00/next</v>
      </c>
      <c r="E6" s="14">
        <v>100000</v>
      </c>
      <c r="F6" s="14">
        <v>30000000</v>
      </c>
      <c r="G6" s="14">
        <v>1</v>
      </c>
      <c r="H6" s="14">
        <v>10000</v>
      </c>
      <c r="I6" s="14">
        <v>125</v>
      </c>
      <c r="J6" s="14">
        <v>5000</v>
      </c>
      <c r="K6" s="14">
        <v>60000</v>
      </c>
      <c r="L6" s="14">
        <v>60</v>
      </c>
      <c r="M6" s="14">
        <v>30000</v>
      </c>
      <c r="N6" s="14">
        <v>5000</v>
      </c>
      <c r="O6" s="14">
        <v>10000</v>
      </c>
      <c r="P6" s="14">
        <v>200</v>
      </c>
      <c r="Q6" s="14">
        <v>16</v>
      </c>
    </row>
    <row r="7" spans="1:17">
      <c r="A7" s="14">
        <v>2</v>
      </c>
      <c r="B7" s="14">
        <f>GLOBAL!$B$8</f>
        <v>5</v>
      </c>
      <c r="C7" s="14" t="str">
        <f>GLOBAL!$B$6</f>
        <v>morefun.next.idcset</v>
      </c>
      <c r="D7" s="14" t="str">
        <f>GLOBAL!$B$7</f>
        <v>/data/home/user00/next</v>
      </c>
      <c r="E7" s="14">
        <v>100000</v>
      </c>
      <c r="F7" s="14">
        <v>30000000</v>
      </c>
      <c r="G7" s="14">
        <v>1</v>
      </c>
      <c r="H7" s="14">
        <v>10000</v>
      </c>
      <c r="I7" s="14">
        <v>125</v>
      </c>
      <c r="J7" s="14">
        <v>5000</v>
      </c>
      <c r="K7" s="14">
        <v>60000</v>
      </c>
      <c r="L7" s="14">
        <v>60</v>
      </c>
      <c r="M7" s="14">
        <v>30000</v>
      </c>
      <c r="N7" s="14">
        <v>5000</v>
      </c>
      <c r="O7" s="14">
        <v>10000</v>
      </c>
      <c r="P7" s="14">
        <v>200</v>
      </c>
      <c r="Q7" s="14">
        <v>16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"/>
  <sheetViews>
    <sheetView workbookViewId="0">
      <selection activeCell="D15" sqref="D15"/>
    </sheetView>
  </sheetViews>
  <sheetFormatPr defaultColWidth="8.87407407407407" defaultRowHeight="15" outlineLevelRow="6" outlineLevelCol="3"/>
  <cols>
    <col min="4" max="4" width="30.2222222222222" customWidth="1"/>
  </cols>
  <sheetData>
    <row r="1" ht="16.5" spans="1:4">
      <c r="A1" s="9" t="s">
        <v>0</v>
      </c>
      <c r="B1" s="9" t="s">
        <v>0</v>
      </c>
      <c r="C1" s="9" t="s">
        <v>0</v>
      </c>
      <c r="D1" s="9" t="s">
        <v>0</v>
      </c>
    </row>
    <row r="2" ht="16.5" spans="1:4">
      <c r="A2" s="9" t="s">
        <v>1</v>
      </c>
      <c r="B2" s="9" t="s">
        <v>1</v>
      </c>
      <c r="C2" s="9" t="s">
        <v>2</v>
      </c>
      <c r="D2" s="9" t="s">
        <v>2</v>
      </c>
    </row>
    <row r="3" ht="16.5" spans="1:4">
      <c r="A3" s="11" t="s">
        <v>3</v>
      </c>
      <c r="B3" s="11" t="s">
        <v>4</v>
      </c>
      <c r="C3" s="11" t="s">
        <v>5</v>
      </c>
      <c r="D3" s="11" t="s">
        <v>6</v>
      </c>
    </row>
    <row r="4" ht="16.5" spans="1:4">
      <c r="A4" s="11"/>
      <c r="B4" s="11"/>
      <c r="C4" s="11"/>
      <c r="D4" s="11"/>
    </row>
    <row r="5" ht="33" spans="1:4">
      <c r="A5" s="10" t="s">
        <v>3</v>
      </c>
      <c r="B5" s="10" t="s">
        <v>109</v>
      </c>
      <c r="C5" s="10" t="s">
        <v>5</v>
      </c>
      <c r="D5" s="10" t="s">
        <v>24</v>
      </c>
    </row>
    <row r="6" spans="1:4">
      <c r="A6" s="14">
        <v>1</v>
      </c>
      <c r="B6" s="14">
        <v>5</v>
      </c>
      <c r="C6" s="14" t="str">
        <f>GLOBAL!$B$6</f>
        <v>morefun.next.idcset</v>
      </c>
      <c r="D6" s="14" t="str">
        <f>GLOBAL!$B$7</f>
        <v>/data/home/user00/next</v>
      </c>
    </row>
    <row r="7" spans="1:4">
      <c r="A7" s="14">
        <v>2</v>
      </c>
      <c r="B7" s="14">
        <v>5</v>
      </c>
      <c r="C7" s="14" t="str">
        <f>GLOBAL!$B$6</f>
        <v>morefun.next.idcset</v>
      </c>
      <c r="D7" s="14" t="str">
        <f>GLOBAL!$B$7</f>
        <v>/data/home/user00/next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"/>
  <sheetViews>
    <sheetView workbookViewId="0">
      <selection activeCell="D12" sqref="D12"/>
    </sheetView>
  </sheetViews>
  <sheetFormatPr defaultColWidth="8.87407407407407" defaultRowHeight="15" outlineLevelRow="6"/>
  <cols>
    <col min="3" max="3" width="20.7777777777778" customWidth="1"/>
    <col min="4" max="4" width="24.7777777777778" customWidth="1"/>
    <col min="5" max="5" width="18.7481481481481" customWidth="1"/>
    <col min="8" max="8" width="31.5037037037037" customWidth="1"/>
    <col min="9" max="9" width="47.1111111111111" customWidth="1"/>
  </cols>
  <sheetData>
    <row r="1" ht="16.5" spans="1:9">
      <c r="A1" s="9" t="s">
        <v>0</v>
      </c>
      <c r="B1" s="9" t="s">
        <v>0</v>
      </c>
      <c r="C1" s="9" t="s">
        <v>0</v>
      </c>
      <c r="D1" s="9" t="s">
        <v>0</v>
      </c>
      <c r="E1" s="9" t="s">
        <v>0</v>
      </c>
      <c r="F1" s="9" t="s">
        <v>0</v>
      </c>
      <c r="G1" s="9" t="s">
        <v>0</v>
      </c>
      <c r="H1" s="9" t="s">
        <v>0</v>
      </c>
      <c r="I1" s="9" t="s">
        <v>28</v>
      </c>
    </row>
    <row r="2" ht="16.5" spans="1:9">
      <c r="A2" s="9" t="s">
        <v>1</v>
      </c>
      <c r="B2" s="9" t="s">
        <v>1</v>
      </c>
      <c r="C2" s="9" t="s">
        <v>2</v>
      </c>
      <c r="D2" s="9" t="s">
        <v>2</v>
      </c>
      <c r="E2" s="9" t="s">
        <v>1</v>
      </c>
      <c r="F2" s="9" t="s">
        <v>1</v>
      </c>
      <c r="G2" s="9" t="s">
        <v>1</v>
      </c>
      <c r="H2" s="10" t="s">
        <v>2</v>
      </c>
      <c r="I2" s="10" t="s">
        <v>2</v>
      </c>
    </row>
    <row r="3" ht="16.5" spans="1:9">
      <c r="A3" s="11" t="s">
        <v>3</v>
      </c>
      <c r="B3" s="11" t="s">
        <v>4</v>
      </c>
      <c r="C3" s="11" t="s">
        <v>5</v>
      </c>
      <c r="D3" s="11" t="s">
        <v>6</v>
      </c>
      <c r="E3" s="12" t="s">
        <v>63</v>
      </c>
      <c r="F3" s="12" t="s">
        <v>64</v>
      </c>
      <c r="G3" s="12" t="s">
        <v>65</v>
      </c>
      <c r="H3" s="13" t="s">
        <v>66</v>
      </c>
      <c r="I3" s="13" t="s">
        <v>67</v>
      </c>
    </row>
    <row r="4" ht="16.5" spans="1:9">
      <c r="A4" s="11"/>
      <c r="B4" s="11"/>
      <c r="C4" s="11"/>
      <c r="D4" s="11"/>
      <c r="E4" s="12"/>
      <c r="F4" s="12"/>
      <c r="G4" s="12"/>
      <c r="H4" s="13"/>
      <c r="I4" s="13"/>
    </row>
    <row r="5" spans="1:9">
      <c r="A5" s="4" t="s">
        <v>3</v>
      </c>
      <c r="B5" s="4" t="s">
        <v>109</v>
      </c>
      <c r="C5" s="4" t="s">
        <v>5</v>
      </c>
      <c r="D5" s="4" t="s">
        <v>24</v>
      </c>
      <c r="E5" s="5" t="s">
        <v>71</v>
      </c>
      <c r="F5" s="5" t="s">
        <v>64</v>
      </c>
      <c r="G5" s="5" t="s">
        <v>65</v>
      </c>
      <c r="H5" s="5" t="s">
        <v>66</v>
      </c>
      <c r="I5" s="5" t="s">
        <v>67</v>
      </c>
    </row>
    <row r="6" spans="1:9">
      <c r="A6" s="8">
        <v>1</v>
      </c>
      <c r="B6" s="8">
        <v>5</v>
      </c>
      <c r="C6" s="8" t="str">
        <f>GLOBAL!$B$6</f>
        <v>morefun.next.idcset</v>
      </c>
      <c r="D6" s="8" t="str">
        <f>GLOBAL!$B$7</f>
        <v>/data/home/user00/next</v>
      </c>
      <c r="E6" s="8">
        <v>0</v>
      </c>
      <c r="F6" s="8">
        <v>112</v>
      </c>
      <c r="G6" s="8">
        <v>3</v>
      </c>
      <c r="H6" s="8" t="s">
        <v>72</v>
      </c>
      <c r="I6" s="8" t="s">
        <v>73</v>
      </c>
    </row>
    <row r="7" spans="1:9">
      <c r="A7" s="8">
        <v>2</v>
      </c>
      <c r="B7" s="8">
        <v>5</v>
      </c>
      <c r="C7" s="8" t="str">
        <f>GLOBAL!$B$6</f>
        <v>morefun.next.idcset</v>
      </c>
      <c r="D7" s="8" t="str">
        <f>GLOBAL!$B$7</f>
        <v>/data/home/user00/next</v>
      </c>
      <c r="E7" s="8">
        <v>0</v>
      </c>
      <c r="F7" s="8">
        <v>112</v>
      </c>
      <c r="G7" s="8">
        <v>3</v>
      </c>
      <c r="H7" s="8" t="s">
        <v>72</v>
      </c>
      <c r="I7" s="8" t="s">
        <v>73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"/>
  <sheetViews>
    <sheetView workbookViewId="0">
      <selection activeCell="C16" sqref="C16"/>
    </sheetView>
  </sheetViews>
  <sheetFormatPr defaultColWidth="9" defaultRowHeight="15" outlineLevelRow="6" outlineLevelCol="6"/>
  <cols>
    <col min="1" max="1" width="10.2518518518519" customWidth="1"/>
    <col min="2" max="2" width="18.6222222222222" customWidth="1"/>
    <col min="3" max="4" width="17" customWidth="1"/>
    <col min="5" max="5" width="25.3777777777778" customWidth="1"/>
    <col min="6" max="6" width="36.6222222222222" customWidth="1"/>
    <col min="7" max="7" width="29" customWidth="1"/>
  </cols>
  <sheetData>
    <row r="1" spans="1:7">
      <c r="A1" s="3" t="s">
        <v>0</v>
      </c>
      <c r="B1" s="3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</row>
    <row r="2" spans="1:7">
      <c r="A2" s="3" t="s">
        <v>1</v>
      </c>
      <c r="B2" s="3" t="s">
        <v>2</v>
      </c>
      <c r="C2" s="3" t="s">
        <v>1</v>
      </c>
      <c r="D2" s="3" t="s">
        <v>1</v>
      </c>
      <c r="E2" s="3" t="s">
        <v>1</v>
      </c>
      <c r="F2" s="3" t="s">
        <v>2</v>
      </c>
      <c r="G2" s="3" t="s">
        <v>1</v>
      </c>
    </row>
    <row r="3" spans="1:7">
      <c r="A3" s="5" t="s">
        <v>3</v>
      </c>
      <c r="B3" s="5" t="s">
        <v>5</v>
      </c>
      <c r="C3" s="5" t="s">
        <v>4</v>
      </c>
      <c r="D3" s="5" t="s">
        <v>110</v>
      </c>
      <c r="E3" s="5" t="s">
        <v>111</v>
      </c>
      <c r="F3" s="5" t="s">
        <v>6</v>
      </c>
      <c r="G3" s="6" t="s">
        <v>112</v>
      </c>
    </row>
    <row r="4" spans="1:7">
      <c r="A4" s="5"/>
      <c r="B4" s="5"/>
      <c r="C4" s="5"/>
      <c r="D4" s="5"/>
      <c r="E4" s="5"/>
      <c r="F4" s="5"/>
      <c r="G4" s="6"/>
    </row>
    <row r="5" spans="1:7">
      <c r="A5" s="4" t="s">
        <v>3</v>
      </c>
      <c r="B5" s="4" t="s">
        <v>113</v>
      </c>
      <c r="C5" s="4" t="s">
        <v>109</v>
      </c>
      <c r="D5" s="4" t="s">
        <v>99</v>
      </c>
      <c r="E5" s="4" t="s">
        <v>114</v>
      </c>
      <c r="F5" s="4" t="s">
        <v>24</v>
      </c>
      <c r="G5" s="4" t="s">
        <v>115</v>
      </c>
    </row>
    <row r="6" spans="1:7">
      <c r="A6" s="8">
        <v>1</v>
      </c>
      <c r="B6" s="8" t="str">
        <f>GLOBAL!$B$6</f>
        <v>morefun.next.idcset</v>
      </c>
      <c r="C6" s="8">
        <f>GLOBAL!$B$8</f>
        <v>5</v>
      </c>
      <c r="D6" s="8">
        <v>9000000</v>
      </c>
      <c r="E6" s="8">
        <v>2000</v>
      </c>
      <c r="F6" s="8" t="str">
        <f>GLOBAL!$B$7</f>
        <v>/data/home/user00/next</v>
      </c>
      <c r="G6" s="8">
        <v>20971520</v>
      </c>
    </row>
    <row r="7" spans="1:7">
      <c r="A7" s="8">
        <v>2</v>
      </c>
      <c r="B7" s="8" t="str">
        <f>GLOBAL!$B$6</f>
        <v>morefun.next.idcset</v>
      </c>
      <c r="C7" s="8">
        <f>GLOBAL!$B$8</f>
        <v>5</v>
      </c>
      <c r="D7" s="8">
        <v>9000000</v>
      </c>
      <c r="E7" s="8">
        <v>2000</v>
      </c>
      <c r="F7" s="8" t="str">
        <f>GLOBAL!$B$7</f>
        <v>/data/home/user00/next</v>
      </c>
      <c r="G7" s="8">
        <v>20971520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ZONESVR_LIST_CONF</vt:lpstr>
      <vt:lpstr>PVPSVR_LIST_CONF</vt:lpstr>
      <vt:lpstr>MAIL_LIST_CONF</vt:lpstr>
      <vt:lpstr>LIVESVR_LIST_CONF</vt:lpstr>
      <vt:lpstr>TVSVR_LIST_CONF</vt:lpstr>
      <vt:lpstr>LOBBY_LIST_CONF</vt:lpstr>
      <vt:lpstr>FRIENDSVR_LIST_CONF</vt:lpstr>
      <vt:lpstr>DBPROXY_LIST_CONF</vt:lpstr>
      <vt:lpstr>BROAD_LIST_CONF</vt:lpstr>
      <vt:lpstr>PAY_LIST_CONF</vt:lpstr>
      <vt:lpstr>MATCH_LIST_CONF</vt:lpstr>
      <vt:lpstr>IDIP_LIST_CONF</vt:lpstr>
      <vt:lpstr>GLOBAL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shimmeryang(杨洋)</cp:lastModifiedBy>
  <dcterms:created xsi:type="dcterms:W3CDTF">2017-08-29T10:21:43Z</dcterms:created>
  <dcterms:modified xsi:type="dcterms:W3CDTF">2017-08-29T10:22:03Z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2052-9.1.0.4337</vt:lpwstr>
  </property>
</Properties>
</file>