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 hidePivotFieldList="1"/>
  <xr:revisionPtr revIDLastSave="0" documentId="8_{E30E9D02-756E-4CBA-A4B4-BC00900A1E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Planilha1!$A$1:$K$14</definedName>
  </definedNames>
  <calcPr calcId="191028"/>
  <pivotCaches>
    <pivotCache cacheId="94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<sst xmlns="http://schemas.openxmlformats.org/spreadsheetml/2006/main" count="119" uniqueCount="63">
  <si>
    <t>ID do veiculo</t>
  </si>
  <si>
    <t>Modelo</t>
  </si>
  <si>
    <t>Marca</t>
  </si>
  <si>
    <t>Ano de Fabricação</t>
  </si>
  <si>
    <t>Cor</t>
  </si>
  <si>
    <t>Preço de venda</t>
  </si>
  <si>
    <t>Status de venda</t>
  </si>
  <si>
    <t xml:space="preserve">Nome do Cliente </t>
  </si>
  <si>
    <t>data da venda</t>
  </si>
  <si>
    <t>Vendedor responsavel</t>
  </si>
  <si>
    <t>obs.</t>
  </si>
  <si>
    <t>Journey</t>
  </si>
  <si>
    <t>Dodge</t>
  </si>
  <si>
    <t>verde</t>
  </si>
  <si>
    <t>disponivel</t>
  </si>
  <si>
    <t>Korando</t>
  </si>
  <si>
    <t>SsangYong</t>
  </si>
  <si>
    <t>preto</t>
  </si>
  <si>
    <t>QQ</t>
  </si>
  <si>
    <t>Chery</t>
  </si>
  <si>
    <t>vermelho</t>
  </si>
  <si>
    <t>vendido</t>
  </si>
  <si>
    <t>Claudia Ribeiro</t>
  </si>
  <si>
    <t>Jorge</t>
  </si>
  <si>
    <t>Gol G4</t>
  </si>
  <si>
    <t>Volkswagen</t>
  </si>
  <si>
    <t>cinza</t>
  </si>
  <si>
    <t>New Fiesta</t>
  </si>
  <si>
    <t>Ford</t>
  </si>
  <si>
    <t>reservado</t>
  </si>
  <si>
    <t>cliente de Ana Carolina</t>
  </si>
  <si>
    <t>Palio Adventure</t>
  </si>
  <si>
    <t>Fiat</t>
  </si>
  <si>
    <t>Augusto Cardoso</t>
  </si>
  <si>
    <t>HB20X</t>
  </si>
  <si>
    <t>Hyundai</t>
  </si>
  <si>
    <t>HB20S</t>
  </si>
  <si>
    <t>branco</t>
  </si>
  <si>
    <t>Pedro Vilella</t>
  </si>
  <si>
    <t>Ana Carolina</t>
  </si>
  <si>
    <t>KWID E-TECH</t>
  </si>
  <si>
    <t>Renault</t>
  </si>
  <si>
    <t>Grand Livina</t>
  </si>
  <si>
    <t>Nissan</t>
  </si>
  <si>
    <t>cinza grafite</t>
  </si>
  <si>
    <t>Rogerio Ramalho</t>
  </si>
  <si>
    <t>Vanessa</t>
  </si>
  <si>
    <t>Grand Cherokee</t>
  </si>
  <si>
    <t>Jeep</t>
  </si>
  <si>
    <t>Ana Paula</t>
  </si>
  <si>
    <t>Jimny</t>
  </si>
  <si>
    <t>Suzuki</t>
  </si>
  <si>
    <t>Mercedes-Benz</t>
  </si>
  <si>
    <t>Mercedes</t>
  </si>
  <si>
    <t>azul</t>
  </si>
  <si>
    <t>Claudia Alencar</t>
  </si>
  <si>
    <t>Soma de Preço de venda</t>
  </si>
  <si>
    <t>(vazio)</t>
  </si>
  <si>
    <t>Total Geral</t>
  </si>
  <si>
    <t>Ana Carolina Total</t>
  </si>
  <si>
    <t>Vanessa Total</t>
  </si>
  <si>
    <t>Jorge Total</t>
  </si>
  <si>
    <t>(vazio)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</si>
</sst>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2D3350"/>
      <name val="Karla"/>
      <charset val="1"/>
    </font>
    <font>
      <sz val="11"/>
      <color rgb="FF111111"/>
      <name val="Roboto"/>
      <family val="2"/>
      <charset val="1"/>
    </font>
    <font>
      <sz val="11"/>
      <color rgb="FF000000"/>
      <name val="Roboto"/>
      <charset val="1"/>
    </font>
    <font>
      <sz val="10"/>
      <color rgb="FF000000"/>
      <name val="Roboto"/>
      <charset val="1"/>
    </font>
    <font>
      <sz val="11"/>
      <color theme="1"/>
      <name val="Roboto"/>
      <charset val="1"/>
    </font>
    <font>
      <sz val="10"/>
      <color rgb="FF000000"/>
      <name val="Roboto"/>
      <family val="2"/>
      <charset val="1"/>
    </font>
    <font>
      <sz val="10"/>
      <color rgb="FF111111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65.748159606483" createdVersion="8" refreshedVersion="8" minRefreshableVersion="3" recordCount="13" xr:uid="{2FFF6DC2-3A79-494B-8260-287CBC0BED0F}">
  <cacheSource type="worksheet">
    <worksheetSource ref="A1:K14" sheet="Planilha1"/>
  </cacheSource>
  <cacheFields count="11">
    <cacheField name="ID do veiculo" numFmtId="0">
      <sharedItems containsSemiMixedTypes="0" containsString="0" containsNumber="1" containsInteger="1" minValue="23456" maxValue="78369857"/>
    </cacheField>
    <cacheField name="Modelo" numFmtId="0">
      <sharedItems count="13">
        <s v="Journey"/>
        <s v="Korando"/>
        <s v="QQ"/>
        <s v="Gol G4"/>
        <s v="New Fiesta"/>
        <s v="Palio Adventure"/>
        <s v="HB20X"/>
        <s v="HB20S"/>
        <s v="KWID E-TECH"/>
        <s v="Grand Livina"/>
        <s v="Grand Cherokee"/>
        <s v="Jimny"/>
        <s v="Mercedes-Benz"/>
      </sharedItems>
    </cacheField>
    <cacheField name="Marca" numFmtId="0">
      <sharedItems count="12">
        <s v="Dodge"/>
        <s v="SsangYong"/>
        <s v="Chery"/>
        <s v="Volkswagen"/>
        <s v="Ford"/>
        <s v="Fiat"/>
        <s v="Hyundai"/>
        <s v="Renault"/>
        <s v="Nissan"/>
        <s v="Jeep"/>
        <s v="Suzuki"/>
        <s v="Mercedes"/>
      </sharedItems>
    </cacheField>
    <cacheField name="Ano de Fabricação" numFmtId="0">
      <sharedItems containsSemiMixedTypes="0" containsString="0" containsNumber="1" containsInteger="1" minValue="1924" maxValue="2025"/>
    </cacheField>
    <cacheField name="Cor" numFmtId="0">
      <sharedItems/>
    </cacheField>
    <cacheField name="Preço de venda" numFmtId="3">
      <sharedItems containsSemiMixedTypes="0" containsString="0" containsNumber="1" containsInteger="1" minValue="39900" maxValue="327900"/>
    </cacheField>
    <cacheField name="Status de venda" numFmtId="0">
      <sharedItems count="3">
        <s v="disponivel"/>
        <s v="vendido"/>
        <s v="reservado"/>
      </sharedItems>
    </cacheField>
    <cacheField name="Nome do Cliente " numFmtId="0">
      <sharedItems containsBlank="1" count="7">
        <m/>
        <s v="Claudia Ribeiro"/>
        <s v="Augusto Cardoso"/>
        <s v="Pedro Vilella"/>
        <s v="Rogerio Ramalho"/>
        <s v="Ana Paula"/>
        <s v="Claudia Alencar"/>
      </sharedItems>
    </cacheField>
    <cacheField name="data da venda" numFmtId="0">
      <sharedItems containsNonDate="0" containsDate="1" containsString="0" containsBlank="1" minDate="2024-03-25T00:00:00" maxDate="2025-03-21T00:00:00" count="6">
        <m/>
        <d v="2025-03-06T00:00:00"/>
        <d v="2025-03-20T00:00:00"/>
        <d v="2025-02-12T00:00:00"/>
        <d v="2024-03-25T00:00:00"/>
        <d v="2024-06-30T00:00:00"/>
      </sharedItems>
    </cacheField>
    <cacheField name="Vendedor responsavel" numFmtId="0">
      <sharedItems containsBlank="1" count="4">
        <m/>
        <s v="Jorge"/>
        <s v="Ana Carolina"/>
        <s v="Vanessa"/>
      </sharedItems>
    </cacheField>
    <cacheField name="obs." numFmtId="0">
      <sharedItems containsBlank="1" count="2">
        <m/>
        <s v="cliente de Ana Caroli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875638"/>
    <x v="0"/>
    <x v="0"/>
    <n v="2017"/>
    <s v="verde"/>
    <n v="39900"/>
    <x v="0"/>
    <x v="0"/>
    <x v="0"/>
    <x v="0"/>
    <x v="0"/>
  </r>
  <r>
    <n v="78369857"/>
    <x v="1"/>
    <x v="1"/>
    <n v="2022"/>
    <s v="preto"/>
    <n v="40000"/>
    <x v="0"/>
    <x v="0"/>
    <x v="0"/>
    <x v="0"/>
    <x v="0"/>
  </r>
  <r>
    <n v="987654"/>
    <x v="2"/>
    <x v="2"/>
    <n v="2018"/>
    <s v="vermelho"/>
    <n v="41521"/>
    <x v="1"/>
    <x v="1"/>
    <x v="1"/>
    <x v="1"/>
    <x v="0"/>
  </r>
  <r>
    <n v="1846738"/>
    <x v="3"/>
    <x v="3"/>
    <n v="2004"/>
    <s v="cinza"/>
    <n v="53990"/>
    <x v="0"/>
    <x v="0"/>
    <x v="0"/>
    <x v="0"/>
    <x v="0"/>
  </r>
  <r>
    <n v="674679"/>
    <x v="4"/>
    <x v="4"/>
    <n v="2012"/>
    <s v="vermelho"/>
    <n v="55990"/>
    <x v="2"/>
    <x v="0"/>
    <x v="0"/>
    <x v="0"/>
    <x v="1"/>
  </r>
  <r>
    <n v="23456"/>
    <x v="5"/>
    <x v="5"/>
    <n v="2020"/>
    <s v="verde"/>
    <n v="60219"/>
    <x v="1"/>
    <x v="2"/>
    <x v="2"/>
    <x v="1"/>
    <x v="0"/>
  </r>
  <r>
    <n v="73783"/>
    <x v="6"/>
    <x v="6"/>
    <n v="2012"/>
    <s v="preto"/>
    <n v="68900"/>
    <x v="2"/>
    <x v="0"/>
    <x v="0"/>
    <x v="0"/>
    <x v="1"/>
  </r>
  <r>
    <n v="7946865"/>
    <x v="7"/>
    <x v="6"/>
    <n v="2025"/>
    <s v="branco"/>
    <n v="77990"/>
    <x v="1"/>
    <x v="3"/>
    <x v="3"/>
    <x v="2"/>
    <x v="0"/>
  </r>
  <r>
    <n v="456780"/>
    <x v="8"/>
    <x v="7"/>
    <n v="2019"/>
    <s v="branco"/>
    <n v="99990"/>
    <x v="0"/>
    <x v="0"/>
    <x v="0"/>
    <x v="0"/>
    <x v="0"/>
  </r>
  <r>
    <n v="274384"/>
    <x v="9"/>
    <x v="8"/>
    <n v="2007"/>
    <s v="cinza grafite"/>
    <n v="124190"/>
    <x v="1"/>
    <x v="4"/>
    <x v="2"/>
    <x v="3"/>
    <x v="0"/>
  </r>
  <r>
    <n v="274512"/>
    <x v="10"/>
    <x v="9"/>
    <n v="2014"/>
    <s v="branco"/>
    <n v="168690"/>
    <x v="1"/>
    <x v="5"/>
    <x v="4"/>
    <x v="3"/>
    <x v="0"/>
  </r>
  <r>
    <n v="7386478"/>
    <x v="11"/>
    <x v="10"/>
    <n v="1965"/>
    <s v="verde"/>
    <n v="198990"/>
    <x v="0"/>
    <x v="0"/>
    <x v="0"/>
    <x v="0"/>
    <x v="0"/>
  </r>
  <r>
    <n v="648745"/>
    <x v="12"/>
    <x v="11"/>
    <n v="1924"/>
    <s v="azul"/>
    <n v="327900"/>
    <x v="1"/>
    <x v="6"/>
    <x v="5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3DB15-BACB-47AA-993B-AF44DA52698E}" name="Tabela Dinâmica2" cacheId="9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6:E35" firstHeaderRow="1" firstDataRow="2" firstDataCol="2"/>
  <pivotFields count="11">
    <pivotField compact="0" outline="0" showAll="0"/>
    <pivotField axis="axisRow" compact="0" outline="0" showAll="0">
      <items count="14">
        <item x="3"/>
        <item x="10"/>
        <item x="9"/>
        <item x="7"/>
        <item x="6"/>
        <item x="11"/>
        <item x="0"/>
        <item x="1"/>
        <item x="8"/>
        <item x="12"/>
        <item x="4"/>
        <item x="5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5">
        <item x="2"/>
        <item x="1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9"/>
    <field x="1"/>
  </rowFields>
  <rowItems count="18">
    <i>
      <x v="2"/>
      <x v="1"/>
    </i>
    <i r="1">
      <x v="2"/>
    </i>
    <i r="1">
      <x v="9"/>
    </i>
    <i t="default">
      <x v="2"/>
    </i>
    <i>
      <x v="3"/>
      <x/>
    </i>
    <i r="1">
      <x v="4"/>
    </i>
    <i r="1">
      <x v="5"/>
    </i>
    <i r="1">
      <x v="6"/>
    </i>
    <i r="1">
      <x v="7"/>
    </i>
    <i r="1">
      <x v="8"/>
    </i>
    <i r="1">
      <x v="10"/>
    </i>
    <i t="default">
      <x v="3"/>
    </i>
    <i>
      <x v="1"/>
      <x v="11"/>
    </i>
    <i r="1">
      <x v="12"/>
    </i>
    <i t="default">
      <x v="1"/>
    </i>
    <i>
      <x/>
      <x v="3"/>
    </i>
    <i t="default">
      <x/>
    </i>
    <i t="grand">
      <x/>
    </i>
  </rowItems>
  <colFields count="1">
    <field x="10"/>
  </colFields>
  <colItems count="3">
    <i>
      <x v="1"/>
    </i>
    <i>
      <x/>
    </i>
    <i t="grand">
      <x/>
    </i>
  </colItems>
  <dataFields count="1">
    <dataField name="Soma de Preço de venda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78CB43-D36B-42EC-8187-DF675AFF6246}" name="Tabela Dinâmica1" cacheId="94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L16:N28" firstHeaderRow="1" firstDataRow="1" firstDataCol="2"/>
  <pivotFields count="11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3" outline="0" showAll="0"/>
    <pivotField compact="0" outline="0" showAll="0"/>
    <pivotField compact="0" outline="0" showAll="0"/>
    <pivotField axis="axisRow" compact="0" outline="0" showAll="0" sortType="ascending">
      <items count="7">
        <item x="4"/>
        <item x="5"/>
        <item x="3"/>
        <item x="1"/>
        <item x="2"/>
        <item x="0"/>
        <item t="default"/>
      </items>
    </pivotField>
    <pivotField axis="axisRow" compact="0" outline="0" showAll="0" sortType="ascending">
      <items count="5">
        <item x="2"/>
        <item x="1"/>
        <item x="3"/>
        <item x="0"/>
        <item t="default"/>
      </items>
    </pivotField>
    <pivotField compact="0" outline="0" showAll="0"/>
  </pivotFields>
  <rowFields count="2">
    <field x="9"/>
    <field x="8"/>
  </rowFields>
  <rowItems count="12">
    <i>
      <x/>
      <x v="2"/>
    </i>
    <i t="default">
      <x/>
    </i>
    <i>
      <x v="1"/>
      <x v="3"/>
    </i>
    <i r="1">
      <x v="4"/>
    </i>
    <i t="default">
      <x v="1"/>
    </i>
    <i>
      <x v="2"/>
      <x/>
    </i>
    <i r="1">
      <x v="1"/>
    </i>
    <i r="1">
      <x v="4"/>
    </i>
    <i t="default">
      <x v="2"/>
    </i>
    <i>
      <x v="3"/>
      <x v="5"/>
    </i>
    <i t="default">
      <x v="3"/>
    </i>
    <i t="grand">
      <x/>
    </i>
  </rowItems>
  <colItems count="1">
    <i/>
  </colItems>
  <dataFields count="1">
    <dataField name="Soma de Preço de venda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E9" workbookViewId="0">
      <selection activeCell="E17" sqref="E17"/>
    </sheetView>
  </sheetViews>
  <sheetFormatPr defaultRowHeight="15"/>
  <cols>
    <col min="1" max="1" width="23.85546875" customWidth="1"/>
    <col min="2" max="2" width="14.85546875" customWidth="1"/>
    <col min="3" max="3" width="9.5703125" customWidth="1"/>
    <col min="4" max="4" width="21.28515625" style="3" bestFit="1" customWidth="1"/>
    <col min="5" max="5" width="10.42578125" bestFit="1" customWidth="1"/>
    <col min="6" max="6" width="16.42578125" customWidth="1"/>
    <col min="7" max="7" width="14.42578125" bestFit="1" customWidth="1"/>
    <col min="8" max="8" width="15.5703125" bestFit="1" customWidth="1"/>
    <col min="9" max="9" width="12.85546875" bestFit="1" customWidth="1"/>
    <col min="10" max="10" width="19.85546875" bestFit="1" customWidth="1"/>
    <col min="11" max="11" width="15.140625" style="16" customWidth="1"/>
    <col min="12" max="12" width="23.85546875" bestFit="1" customWidth="1"/>
    <col min="13" max="13" width="16.28515625" bestFit="1" customWidth="1"/>
    <col min="14" max="14" width="22.42578125" bestFit="1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5" t="s">
        <v>10</v>
      </c>
    </row>
    <row r="2" spans="1:14">
      <c r="A2" s="3">
        <v>875638</v>
      </c>
      <c r="B2" s="4" t="s">
        <v>11</v>
      </c>
      <c r="C2" s="7" t="s">
        <v>12</v>
      </c>
      <c r="D2" s="3">
        <v>2017</v>
      </c>
      <c r="E2" s="3" t="s">
        <v>13</v>
      </c>
      <c r="F2" s="10">
        <v>39900</v>
      </c>
      <c r="G2" s="3" t="s">
        <v>14</v>
      </c>
      <c r="H2" s="3"/>
      <c r="I2" s="3"/>
      <c r="J2" s="3"/>
      <c r="K2" s="15"/>
    </row>
    <row r="3" spans="1:14">
      <c r="A3" s="3">
        <v>78369857</v>
      </c>
      <c r="B3" s="4" t="s">
        <v>15</v>
      </c>
      <c r="C3" s="7" t="s">
        <v>16</v>
      </c>
      <c r="D3" s="3">
        <v>2022</v>
      </c>
      <c r="E3" s="3" t="s">
        <v>17</v>
      </c>
      <c r="F3" s="6">
        <v>40000</v>
      </c>
      <c r="G3" s="3" t="s">
        <v>14</v>
      </c>
      <c r="H3" s="3"/>
      <c r="I3" s="3"/>
      <c r="J3" s="3"/>
      <c r="K3" s="15"/>
    </row>
    <row r="4" spans="1:14">
      <c r="A4" s="3">
        <v>987654</v>
      </c>
      <c r="B4" s="4" t="s">
        <v>18</v>
      </c>
      <c r="C4" s="7" t="s">
        <v>19</v>
      </c>
      <c r="D4" s="3">
        <v>2018</v>
      </c>
      <c r="E4" s="3" t="s">
        <v>20</v>
      </c>
      <c r="F4" s="6">
        <v>41521</v>
      </c>
      <c r="G4" s="3" t="s">
        <v>21</v>
      </c>
      <c r="H4" s="3" t="s">
        <v>22</v>
      </c>
      <c r="I4" s="8">
        <v>45722</v>
      </c>
      <c r="J4" s="3" t="s">
        <v>23</v>
      </c>
      <c r="K4" s="15"/>
    </row>
    <row r="5" spans="1:14">
      <c r="A5" s="3">
        <v>1846738</v>
      </c>
      <c r="B5" s="4" t="s">
        <v>24</v>
      </c>
      <c r="C5" s="5" t="s">
        <v>25</v>
      </c>
      <c r="D5" s="3">
        <v>2004</v>
      </c>
      <c r="E5" s="3" t="s">
        <v>26</v>
      </c>
      <c r="F5" s="6">
        <v>53990</v>
      </c>
      <c r="G5" s="3" t="s">
        <v>14</v>
      </c>
      <c r="H5" s="3"/>
      <c r="I5" s="3"/>
      <c r="J5" s="3"/>
      <c r="K5" s="15"/>
    </row>
    <row r="6" spans="1:14" ht="29.25">
      <c r="A6" s="3">
        <v>674679</v>
      </c>
      <c r="B6" s="4" t="s">
        <v>27</v>
      </c>
      <c r="C6" s="7" t="s">
        <v>28</v>
      </c>
      <c r="D6" s="3">
        <v>2012</v>
      </c>
      <c r="E6" s="3" t="s">
        <v>20</v>
      </c>
      <c r="F6" s="6">
        <v>55990</v>
      </c>
      <c r="G6" s="3" t="s">
        <v>29</v>
      </c>
      <c r="H6" s="3"/>
      <c r="I6" s="3"/>
      <c r="J6" s="3"/>
      <c r="K6" s="15" t="s">
        <v>30</v>
      </c>
    </row>
    <row r="7" spans="1:14">
      <c r="A7" s="3">
        <v>23456</v>
      </c>
      <c r="B7" s="4" t="s">
        <v>31</v>
      </c>
      <c r="C7" s="12" t="s">
        <v>32</v>
      </c>
      <c r="D7" s="3">
        <v>2020</v>
      </c>
      <c r="E7" s="3" t="s">
        <v>13</v>
      </c>
      <c r="F7" s="13">
        <v>60219</v>
      </c>
      <c r="G7" s="3" t="s">
        <v>21</v>
      </c>
      <c r="H7" s="3" t="s">
        <v>33</v>
      </c>
      <c r="I7" s="8">
        <v>45736</v>
      </c>
      <c r="J7" s="3" t="s">
        <v>23</v>
      </c>
      <c r="K7" s="15"/>
    </row>
    <row r="8" spans="1:14" ht="29.25">
      <c r="A8" s="3">
        <v>73783</v>
      </c>
      <c r="B8" s="4" t="s">
        <v>34</v>
      </c>
      <c r="C8" s="7" t="s">
        <v>35</v>
      </c>
      <c r="D8" s="3">
        <v>2012</v>
      </c>
      <c r="E8" s="3" t="s">
        <v>17</v>
      </c>
      <c r="F8" s="6">
        <v>68900</v>
      </c>
      <c r="G8" s="3" t="s">
        <v>29</v>
      </c>
      <c r="H8" s="3"/>
      <c r="I8" s="3"/>
      <c r="J8" s="3"/>
      <c r="K8" s="15" t="s">
        <v>30</v>
      </c>
    </row>
    <row r="9" spans="1:14">
      <c r="A9" s="3">
        <v>7946865</v>
      </c>
      <c r="B9" s="4" t="s">
        <v>36</v>
      </c>
      <c r="C9" s="7" t="s">
        <v>35</v>
      </c>
      <c r="D9" s="3">
        <v>2025</v>
      </c>
      <c r="E9" s="3" t="s">
        <v>37</v>
      </c>
      <c r="F9" s="6">
        <v>77990</v>
      </c>
      <c r="G9" s="3" t="s">
        <v>21</v>
      </c>
      <c r="H9" s="3" t="s">
        <v>38</v>
      </c>
      <c r="I9" s="8">
        <v>45700</v>
      </c>
      <c r="J9" s="3" t="s">
        <v>39</v>
      </c>
      <c r="K9" s="15"/>
    </row>
    <row r="10" spans="1:14">
      <c r="A10" s="3">
        <v>456780</v>
      </c>
      <c r="B10" s="4" t="s">
        <v>40</v>
      </c>
      <c r="C10" s="4" t="s">
        <v>41</v>
      </c>
      <c r="D10" s="3">
        <v>2019</v>
      </c>
      <c r="E10" s="3" t="s">
        <v>37</v>
      </c>
      <c r="F10" s="14">
        <v>99990</v>
      </c>
      <c r="G10" s="3" t="s">
        <v>14</v>
      </c>
      <c r="H10" s="3"/>
      <c r="I10" s="3"/>
      <c r="J10" s="3"/>
      <c r="K10" s="15"/>
    </row>
    <row r="11" spans="1:14">
      <c r="A11" s="3">
        <v>274384</v>
      </c>
      <c r="B11" s="4" t="s">
        <v>42</v>
      </c>
      <c r="C11" s="7" t="s">
        <v>43</v>
      </c>
      <c r="D11" s="3">
        <v>2007</v>
      </c>
      <c r="E11" s="3" t="s">
        <v>44</v>
      </c>
      <c r="F11" s="6">
        <v>124190</v>
      </c>
      <c r="G11" s="3" t="s">
        <v>21</v>
      </c>
      <c r="H11" s="3" t="s">
        <v>45</v>
      </c>
      <c r="I11" s="8">
        <v>45736</v>
      </c>
      <c r="J11" s="3" t="s">
        <v>46</v>
      </c>
      <c r="K11" s="15"/>
    </row>
    <row r="12" spans="1:14">
      <c r="A12" s="3">
        <v>274512</v>
      </c>
      <c r="B12" s="4" t="s">
        <v>47</v>
      </c>
      <c r="C12" s="7" t="s">
        <v>48</v>
      </c>
      <c r="D12" s="3">
        <v>2014</v>
      </c>
      <c r="E12" s="3" t="s">
        <v>37</v>
      </c>
      <c r="F12" s="6">
        <v>168690</v>
      </c>
      <c r="G12" s="3" t="s">
        <v>21</v>
      </c>
      <c r="H12" s="3" t="s">
        <v>49</v>
      </c>
      <c r="I12" s="8">
        <v>45376</v>
      </c>
      <c r="J12" s="3" t="s">
        <v>46</v>
      </c>
      <c r="K12" s="15"/>
    </row>
    <row r="13" spans="1:14">
      <c r="A13" s="3">
        <v>7386478</v>
      </c>
      <c r="B13" s="4" t="s">
        <v>50</v>
      </c>
      <c r="C13" s="3" t="s">
        <v>51</v>
      </c>
      <c r="D13" s="3">
        <v>1965</v>
      </c>
      <c r="E13" s="3" t="s">
        <v>13</v>
      </c>
      <c r="F13" s="9">
        <v>198990</v>
      </c>
      <c r="G13" s="3" t="s">
        <v>14</v>
      </c>
      <c r="H13" s="3"/>
      <c r="I13" s="3"/>
      <c r="J13" s="3"/>
      <c r="K13" s="15"/>
    </row>
    <row r="14" spans="1:14">
      <c r="A14" s="3">
        <v>648745</v>
      </c>
      <c r="B14" s="4" t="s">
        <v>52</v>
      </c>
      <c r="C14" s="3" t="s">
        <v>53</v>
      </c>
      <c r="D14" s="3">
        <v>1924</v>
      </c>
      <c r="E14" s="3" t="s">
        <v>54</v>
      </c>
      <c r="F14" s="11">
        <v>327900</v>
      </c>
      <c r="G14" s="3" t="s">
        <v>21</v>
      </c>
      <c r="H14" s="3" t="s">
        <v>55</v>
      </c>
      <c r="I14" s="8">
        <v>45473</v>
      </c>
      <c r="J14" s="3" t="s">
        <v>46</v>
      </c>
      <c r="K14" s="15"/>
    </row>
    <row r="16" spans="1:14">
      <c r="A16" s="17" t="s">
        <v>56</v>
      </c>
      <c r="C16" s="17" t="s">
        <v>10</v>
      </c>
      <c r="D16"/>
      <c r="L16" s="17" t="s">
        <v>9</v>
      </c>
      <c r="M16" s="17" t="s">
        <v>8</v>
      </c>
      <c r="N16" t="s">
        <v>56</v>
      </c>
    </row>
    <row r="17" spans="1:14">
      <c r="A17" s="17" t="s">
        <v>9</v>
      </c>
      <c r="B17" s="17" t="s">
        <v>1</v>
      </c>
      <c r="C17" t="s">
        <v>57</v>
      </c>
      <c r="D17" t="s">
        <v>30</v>
      </c>
      <c r="E17" t="s">
        <v>58</v>
      </c>
      <c r="L17" t="s">
        <v>39</v>
      </c>
      <c r="M17" s="1">
        <v>45700</v>
      </c>
      <c r="N17" s="2">
        <v>77990</v>
      </c>
    </row>
    <row r="18" spans="1:14">
      <c r="A18" t="s">
        <v>46</v>
      </c>
      <c r="B18" t="s">
        <v>47</v>
      </c>
      <c r="C18" s="2">
        <v>168690</v>
      </c>
      <c r="D18" s="2"/>
      <c r="E18" s="2">
        <v>168690</v>
      </c>
      <c r="L18" t="s">
        <v>59</v>
      </c>
      <c r="N18" s="2">
        <v>77990</v>
      </c>
    </row>
    <row r="19" spans="1:14">
      <c r="B19" t="s">
        <v>42</v>
      </c>
      <c r="C19" s="2">
        <v>124190</v>
      </c>
      <c r="D19" s="2"/>
      <c r="E19" s="2">
        <v>124190</v>
      </c>
      <c r="L19" t="s">
        <v>23</v>
      </c>
      <c r="M19" s="1">
        <v>45722</v>
      </c>
      <c r="N19" s="2">
        <v>41521</v>
      </c>
    </row>
    <row r="20" spans="1:14">
      <c r="B20" t="s">
        <v>52</v>
      </c>
      <c r="C20" s="2">
        <v>327900</v>
      </c>
      <c r="D20" s="2"/>
      <c r="E20" s="2">
        <v>327900</v>
      </c>
      <c r="M20" s="1">
        <v>45736</v>
      </c>
      <c r="N20" s="2">
        <v>60219</v>
      </c>
    </row>
    <row r="21" spans="1:14">
      <c r="A21" t="s">
        <v>60</v>
      </c>
      <c r="C21" s="2">
        <v>620780</v>
      </c>
      <c r="D21" s="2"/>
      <c r="E21" s="2">
        <v>620780</v>
      </c>
      <c r="L21" t="s">
        <v>61</v>
      </c>
      <c r="N21" s="2">
        <v>101740</v>
      </c>
    </row>
    <row r="22" spans="1:14">
      <c r="A22" t="s">
        <v>57</v>
      </c>
      <c r="B22" t="s">
        <v>24</v>
      </c>
      <c r="C22" s="2">
        <v>53990</v>
      </c>
      <c r="D22" s="2"/>
      <c r="E22" s="2">
        <v>53990</v>
      </c>
      <c r="L22" t="s">
        <v>46</v>
      </c>
      <c r="M22" s="1">
        <v>45376</v>
      </c>
      <c r="N22" s="2">
        <v>168690</v>
      </c>
    </row>
    <row r="23" spans="1:14">
      <c r="B23" t="s">
        <v>34</v>
      </c>
      <c r="C23" s="2"/>
      <c r="D23" s="2">
        <v>68900</v>
      </c>
      <c r="E23" s="2">
        <v>68900</v>
      </c>
      <c r="M23" s="1">
        <v>45473</v>
      </c>
      <c r="N23" s="2">
        <v>327900</v>
      </c>
    </row>
    <row r="24" spans="1:14">
      <c r="B24" t="s">
        <v>50</v>
      </c>
      <c r="C24" s="2">
        <v>198990</v>
      </c>
      <c r="D24" s="2"/>
      <c r="E24" s="2">
        <v>198990</v>
      </c>
      <c r="M24" s="1">
        <v>45736</v>
      </c>
      <c r="N24" s="2">
        <v>124190</v>
      </c>
    </row>
    <row r="25" spans="1:14">
      <c r="B25" t="s">
        <v>11</v>
      </c>
      <c r="C25" s="2">
        <v>39900</v>
      </c>
      <c r="D25" s="2"/>
      <c r="E25" s="2">
        <v>39900</v>
      </c>
      <c r="L25" t="s">
        <v>60</v>
      </c>
      <c r="N25" s="2">
        <v>620780</v>
      </c>
    </row>
    <row r="26" spans="1:14">
      <c r="B26" t="s">
        <v>15</v>
      </c>
      <c r="C26" s="2">
        <v>40000</v>
      </c>
      <c r="D26" s="2"/>
      <c r="E26" s="2">
        <v>40000</v>
      </c>
      <c r="L26" t="s">
        <v>57</v>
      </c>
      <c r="M26" t="s">
        <v>57</v>
      </c>
      <c r="N26" s="2">
        <v>557760</v>
      </c>
    </row>
    <row r="27" spans="1:14">
      <c r="B27" t="s">
        <v>40</v>
      </c>
      <c r="C27" s="2">
        <v>99990</v>
      </c>
      <c r="D27" s="2"/>
      <c r="E27" s="2">
        <v>99990</v>
      </c>
      <c r="L27" t="s">
        <v>62</v>
      </c>
      <c r="N27" s="2">
        <v>557760</v>
      </c>
    </row>
    <row r="28" spans="1:14">
      <c r="B28" t="s">
        <v>27</v>
      </c>
      <c r="C28" s="2"/>
      <c r="D28" s="2">
        <v>55990</v>
      </c>
      <c r="E28" s="2">
        <v>55990</v>
      </c>
      <c r="L28" t="s">
        <v>58</v>
      </c>
      <c r="N28" s="2">
        <v>1358270</v>
      </c>
    </row>
    <row r="29" spans="1:14">
      <c r="A29" t="s">
        <v>62</v>
      </c>
      <c r="C29" s="2">
        <v>432870</v>
      </c>
      <c r="D29" s="2">
        <v>124890</v>
      </c>
      <c r="E29" s="2">
        <v>557760</v>
      </c>
    </row>
    <row r="30" spans="1:14">
      <c r="A30" t="s">
        <v>23</v>
      </c>
      <c r="B30" t="s">
        <v>31</v>
      </c>
      <c r="C30" s="2">
        <v>60219</v>
      </c>
      <c r="D30" s="2"/>
      <c r="E30" s="2">
        <v>60219</v>
      </c>
    </row>
    <row r="31" spans="1:14">
      <c r="B31" t="s">
        <v>18</v>
      </c>
      <c r="C31" s="2">
        <v>41521</v>
      </c>
      <c r="D31" s="2"/>
      <c r="E31" s="2">
        <v>41521</v>
      </c>
    </row>
    <row r="32" spans="1:14">
      <c r="A32" t="s">
        <v>61</v>
      </c>
      <c r="C32" s="2">
        <v>101740</v>
      </c>
      <c r="D32" s="2"/>
      <c r="E32" s="2">
        <v>101740</v>
      </c>
    </row>
    <row r="33" spans="1:5">
      <c r="A33" t="s">
        <v>39</v>
      </c>
      <c r="B33" t="s">
        <v>36</v>
      </c>
      <c r="C33" s="2">
        <v>77990</v>
      </c>
      <c r="D33" s="2"/>
      <c r="E33" s="2">
        <v>77990</v>
      </c>
    </row>
    <row r="34" spans="1:5">
      <c r="A34" t="s">
        <v>59</v>
      </c>
      <c r="C34" s="2">
        <v>77990</v>
      </c>
      <c r="D34" s="2"/>
      <c r="E34" s="2">
        <v>77990</v>
      </c>
    </row>
    <row r="35" spans="1:5">
      <c r="A35" t="s">
        <v>58</v>
      </c>
      <c r="C35" s="2">
        <v>1233380</v>
      </c>
      <c r="D35" s="2">
        <v>124890</v>
      </c>
      <c r="E35" s="2">
        <v>1358270</v>
      </c>
    </row>
  </sheetData>
  <autoFilter ref="A1:K14" xr:uid="{00000000-0001-0000-0000-000000000000}">
    <sortState xmlns:xlrd2="http://schemas.microsoft.com/office/spreadsheetml/2017/richdata2" ref="A2:K14">
      <sortCondition ref="F1:F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YNAE RIBEIRO DA SILVA</cp:lastModifiedBy>
  <cp:revision/>
  <dcterms:created xsi:type="dcterms:W3CDTF">2025-04-18T18:02:27Z</dcterms:created>
  <dcterms:modified xsi:type="dcterms:W3CDTF">2025-04-18T21:04:49Z</dcterms:modified>
  <cp:category/>
  <cp:contentStatus/>
</cp:coreProperties>
</file>