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<sst xmlns="http://schemas.openxmlformats.org/spreadsheetml/2006/main" count="23" uniqueCount="23">
  <si>
    <t>nomReference</t>
  </si>
  <si>
    <t>idReference</t>
  </si>
  <si>
    <t>nomMarque</t>
  </si>
  <si>
    <t>idMarque</t>
  </si>
  <si>
    <t>nomTypePiece</t>
  </si>
  <si>
    <t>idTypePiece</t>
  </si>
  <si>
    <t>numPiece</t>
  </si>
  <si>
    <t>idPiece</t>
  </si>
  <si>
    <t>12d45fd</t>
  </si>
  <si>
    <t>tern</t>
  </si>
  <si>
    <t>Vanne</t>
  </si>
  <si>
    <t>17887d</t>
  </si>
  <si>
    <t>zali</t>
  </si>
  <si>
    <t xml:space="preserve">Capteur temp</t>
  </si>
  <si>
    <t>Ford</t>
  </si>
  <si>
    <t>Verrin</t>
  </si>
  <si>
    <t>Levier</t>
  </si>
  <si>
    <t>45sd544</t>
  </si>
  <si>
    <t>Flexible</t>
  </si>
  <si>
    <t>45sd89</t>
  </si>
  <si>
    <t>Moteur</t>
  </si>
  <si>
    <t>null</t>
  </si>
  <si>
    <t>Bouchon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</si>
</sst>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Times New Roman"/>
      <color indexed="64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/>
    <xf fontId="0" fillId="0" borderId="0" numFmtId="0" xfId="0" applyAlignment="1">
      <alignment horizontal="right"/>
    </xf>
    <xf fontId="0" fillId="0" borderId="0" numFmtId="0" xfId="0">
      <protection hidden="0" locked="1"/>
    </xf>
    <xf fontId="1" fillId="0" borderId="0" numFmtId="0" xfId="0" applyFont="1" applyAlignment="1">
      <alignment horizontal="left"/>
    </xf>
    <xf fontId="0" fillId="0" borderId="0" numFmtId="0" xfId="0" applyAlignment="1">
      <alignment horizontal="right"/>
      <protection hidden="0" locked="1"/>
    </xf>
    <xf fontId="0" fillId="0" borderId="0" numFmtId="0" xfId="0">
      <protection hidden="0" locked="1"/>
    </xf>
    <xf fontId="1" fillId="0" borderId="0" numFmtId="0" xfId="0" applyFont="1" applyAlignment="1">
      <alignment horizontal="right"/>
    </xf>
    <xf fontId="0" fillId="0" borderId="0" numFmt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3.2109375"/>
    <col min="2" max="2" width="13.2109375"/>
    <col bestFit="1" min="3" max="3" width="11.00390625"/>
    <col min="4" max="4" width="11.00390625"/>
    <col bestFit="1" min="9" max="9" width="11.2109375"/>
    <col bestFit="1" min="10" max="10" width="9.00390625"/>
    <col bestFit="1" min="14" max="14" width="13.140625"/>
    <col bestFit="1" min="15" max="15" width="10.921875"/>
    <col bestFit="1" min="22" max="22" width="10.921875"/>
    <col bestFit="1" min="23" max="23" width="11.00390625"/>
  </cols>
  <sheetData>
    <row r="1" ht="14.25">
      <c r="A1" t="s">
        <v>0</v>
      </c>
      <c r="B1" s="1" t="s">
        <v>1</v>
      </c>
      <c r="D1" s="1"/>
      <c r="I1" t="s">
        <v>2</v>
      </c>
      <c r="J1" t="s">
        <v>3</v>
      </c>
      <c r="N1" t="s">
        <v>4</v>
      </c>
      <c r="O1" t="s">
        <v>5</v>
      </c>
      <c r="T1" t="s">
        <v>6</v>
      </c>
      <c r="U1" t="s">
        <v>7</v>
      </c>
      <c r="V1" t="s">
        <v>5</v>
      </c>
      <c r="W1" t="s">
        <v>1</v>
      </c>
      <c r="X1" t="s">
        <v>3</v>
      </c>
    </row>
    <row r="2" ht="14.25">
      <c r="A2" s="2" t="s">
        <v>8</v>
      </c>
      <c r="B2" s="3">
        <v>1</v>
      </c>
      <c r="D2" s="1"/>
      <c r="I2" s="2" t="s">
        <v>9</v>
      </c>
      <c r="J2">
        <v>1</v>
      </c>
      <c r="N2" s="4" t="s">
        <v>10</v>
      </c>
      <c r="O2">
        <v>1</v>
      </c>
      <c r="T2" s="5">
        <v>13</v>
      </c>
      <c r="U2" s="6">
        <v>1</v>
      </c>
      <c r="V2">
        <f>VLOOKUP(A11,$N$2:$O$8,2,FALSE)</f>
        <v>1</v>
      </c>
      <c r="W2">
        <f>VLOOKUP(D11,$A$2:$B$7,2,FALSE)</f>
        <v>1</v>
      </c>
      <c r="X2" t="e">
        <f>VLOOKUP(F11,$I$2:$J$4,2,FALSE)</f>
        <v>#N/A</v>
      </c>
    </row>
    <row r="3" ht="14.25">
      <c r="A3" s="2" t="s">
        <v>11</v>
      </c>
      <c r="B3" s="3">
        <v>2</v>
      </c>
      <c r="D3" s="1"/>
      <c r="I3" s="2" t="s">
        <v>12</v>
      </c>
      <c r="J3">
        <v>2</v>
      </c>
      <c r="N3" s="4" t="s">
        <v>13</v>
      </c>
      <c r="O3">
        <v>2</v>
      </c>
      <c r="T3" s="5">
        <v>140</v>
      </c>
      <c r="U3" s="6">
        <v>2</v>
      </c>
      <c r="V3">
        <f>VLOOKUP(A12,$N$2:$O$8,2,FALSE)</f>
        <v>2</v>
      </c>
      <c r="W3">
        <f>VLOOKUP(D12,$A$2:$B$7,2,FALSE)</f>
        <v>2</v>
      </c>
      <c r="X3" t="e">
        <f>VLOOKUP(F12,$I$2:$J$4,2,FALSE)</f>
        <v>#N/A</v>
      </c>
    </row>
    <row r="4" ht="14.25">
      <c r="A4" s="2">
        <v>456232</v>
      </c>
      <c r="B4" s="3">
        <v>3</v>
      </c>
      <c r="D4" s="1"/>
      <c r="I4" s="2" t="s">
        <v>14</v>
      </c>
      <c r="J4">
        <v>3</v>
      </c>
      <c r="N4" s="4" t="s">
        <v>15</v>
      </c>
      <c r="O4">
        <v>3</v>
      </c>
      <c r="T4" s="5">
        <v>56</v>
      </c>
      <c r="U4" s="3">
        <v>3</v>
      </c>
      <c r="V4">
        <f>VLOOKUP(A13,$N$2:$O$8,2,FALSE)</f>
        <v>3</v>
      </c>
      <c r="W4" t="e">
        <f>VLOOKUP(D13,$A$2:$B$7,2,FALSE)</f>
        <v>#N/A</v>
      </c>
      <c r="X4">
        <f>VLOOKUP(F13,$I$2:$J$4,2,FALSE)</f>
        <v>1</v>
      </c>
    </row>
    <row r="5" ht="14.25">
      <c r="A5" s="2">
        <v>45788</v>
      </c>
      <c r="B5" s="3">
        <v>4</v>
      </c>
      <c r="D5" s="1"/>
      <c r="N5" s="4" t="s">
        <v>16</v>
      </c>
      <c r="O5">
        <v>4</v>
      </c>
      <c r="T5" s="5">
        <v>13</v>
      </c>
      <c r="U5" s="3">
        <v>4</v>
      </c>
      <c r="V5">
        <f>VLOOKUP(A14,$N$2:$O$8,2,FALSE)</f>
        <v>4</v>
      </c>
      <c r="W5">
        <f>VLOOKUP(D14,$A$2:$B$7,2,FALSE)</f>
        <v>3</v>
      </c>
      <c r="X5">
        <f>VLOOKUP(F14,$I$2:$J$4,2,FALSE)</f>
        <v>2</v>
      </c>
    </row>
    <row r="6" ht="14.25">
      <c r="A6" s="2" t="s">
        <v>17</v>
      </c>
      <c r="B6" s="3">
        <v>5</v>
      </c>
      <c r="D6" s="1"/>
      <c r="N6" s="4" t="s">
        <v>18</v>
      </c>
      <c r="O6">
        <v>5</v>
      </c>
      <c r="T6" s="5">
        <v>456</v>
      </c>
      <c r="U6" s="3">
        <v>5</v>
      </c>
      <c r="V6">
        <f>VLOOKUP(A15,$N$2:$O$8,2,FALSE)</f>
        <v>5</v>
      </c>
      <c r="W6">
        <f>VLOOKUP(D15,$A$2:$B$7,2,FALSE)</f>
        <v>4</v>
      </c>
      <c r="X6" t="e">
        <f>VLOOKUP(F15,$I$2:$J$4,2,FALSE)</f>
        <v>#N/A</v>
      </c>
    </row>
    <row r="7" ht="14.25">
      <c r="A7" s="2" t="s">
        <v>19</v>
      </c>
      <c r="B7" s="3">
        <v>6</v>
      </c>
      <c r="D7" s="1"/>
      <c r="N7" s="4" t="s">
        <v>20</v>
      </c>
      <c r="O7">
        <v>6</v>
      </c>
      <c r="T7" s="2" t="s">
        <v>21</v>
      </c>
      <c r="U7" s="3">
        <v>6</v>
      </c>
      <c r="V7">
        <f>VLOOKUP(A16,$N$2:$O$8,2,FALSE)</f>
        <v>6</v>
      </c>
      <c r="W7">
        <f>VLOOKUP(D16,$A$2:$B$7,2,FALSE)</f>
        <v>5</v>
      </c>
      <c r="X7">
        <f>VLOOKUP(F16,$I$2:$J$4,2,FALSE)</f>
        <v>3</v>
      </c>
    </row>
    <row r="8" ht="14.25">
      <c r="N8" t="s">
        <v>22</v>
      </c>
      <c r="O8">
        <v>7</v>
      </c>
      <c r="T8" s="2">
        <v>15</v>
      </c>
      <c r="U8" s="3">
        <v>7</v>
      </c>
      <c r="V8">
        <f>VLOOKUP(A17,$N$2:$O$8,2,FALSE)</f>
        <v>7</v>
      </c>
      <c r="W8">
        <f>VLOOKUP(D17,$A$2:$B$7,2,FALSE)</f>
        <v>6</v>
      </c>
      <c r="X8">
        <f>VLOOKUP(F17,$I$2:$J$4,2,FALSE)</f>
        <v>1</v>
      </c>
    </row>
    <row r="9" ht="14.25">
      <c r="T9" s="2">
        <v>18</v>
      </c>
      <c r="U9" s="3">
        <v>8</v>
      </c>
      <c r="V9">
        <f>VLOOKUP(A18,$N$2:$O$8,2,FALSE)</f>
        <v>7</v>
      </c>
      <c r="W9">
        <f>VLOOKUP(D18,$A$2:$B$7,2,FALSE)</f>
        <v>6</v>
      </c>
      <c r="X9">
        <f>VLOOKUP(F18,$I$2:$J$4,2,FALSE)</f>
        <v>1</v>
      </c>
    </row>
    <row r="10" ht="14.25">
      <c r="A10" t="s">
        <v>4</v>
      </c>
      <c r="B10" t="s">
        <v>5</v>
      </c>
      <c r="T10" s="2">
        <v>140</v>
      </c>
      <c r="U10" s="3">
        <v>9</v>
      </c>
      <c r="V10">
        <f>VLOOKUP(A19,$N$2:$O$8,2,FALSE)</f>
        <v>7</v>
      </c>
      <c r="W10">
        <f>VLOOKUP(D19,$A$2:$B$7,2,FALSE)</f>
        <v>6</v>
      </c>
      <c r="X10">
        <f>VLOOKUP(F19,$I$2:$J$4,2,FALSE)</f>
        <v>1</v>
      </c>
    </row>
    <row r="11" ht="14.25">
      <c r="A11" s="7" t="s">
        <v>10</v>
      </c>
      <c r="B11" s="5">
        <v>1</v>
      </c>
      <c r="C11" s="5">
        <v>13</v>
      </c>
      <c r="D11" s="2" t="s">
        <v>8</v>
      </c>
      <c r="E11" s="2">
        <v>1</v>
      </c>
      <c r="F11" s="2" t="s">
        <v>21</v>
      </c>
      <c r="G11" s="8" t="s">
        <v>21</v>
      </c>
    </row>
    <row r="12" ht="14.25">
      <c r="A12" s="7" t="s">
        <v>13</v>
      </c>
      <c r="B12" s="5">
        <v>2</v>
      </c>
      <c r="C12" s="5">
        <v>140</v>
      </c>
      <c r="D12" s="2" t="s">
        <v>11</v>
      </c>
      <c r="E12" s="2">
        <v>2</v>
      </c>
      <c r="F12" s="8" t="s">
        <v>21</v>
      </c>
      <c r="G12" s="2" t="s">
        <v>21</v>
      </c>
    </row>
    <row r="13" ht="14.25">
      <c r="A13" s="7" t="s">
        <v>15</v>
      </c>
      <c r="B13" s="5">
        <v>3</v>
      </c>
      <c r="C13" s="5">
        <v>56</v>
      </c>
      <c r="D13" s="8" t="s">
        <v>21</v>
      </c>
      <c r="E13" s="8" t="s">
        <v>21</v>
      </c>
      <c r="F13" s="2" t="s">
        <v>9</v>
      </c>
      <c r="G13">
        <v>1</v>
      </c>
    </row>
    <row r="14" ht="14.25">
      <c r="A14" s="7" t="s">
        <v>16</v>
      </c>
      <c r="B14" s="5">
        <v>4</v>
      </c>
      <c r="C14" s="5">
        <v>13</v>
      </c>
      <c r="D14" s="2">
        <v>456232</v>
      </c>
      <c r="E14" s="2">
        <v>3</v>
      </c>
      <c r="F14" s="2" t="s">
        <v>12</v>
      </c>
      <c r="G14">
        <v>2</v>
      </c>
    </row>
    <row r="15" ht="14.25">
      <c r="A15" s="7" t="s">
        <v>18</v>
      </c>
      <c r="B15" s="5">
        <v>5</v>
      </c>
      <c r="C15" s="5">
        <v>456</v>
      </c>
      <c r="D15" s="2">
        <v>45788</v>
      </c>
      <c r="E15" s="2">
        <v>4</v>
      </c>
      <c r="F15" s="2" t="s">
        <v>21</v>
      </c>
      <c r="G15" s="8" t="s">
        <v>21</v>
      </c>
    </row>
    <row r="16" ht="14.25">
      <c r="A16" s="7" t="s">
        <v>20</v>
      </c>
      <c r="B16" s="5">
        <v>6</v>
      </c>
      <c r="C16" s="2" t="s">
        <v>21</v>
      </c>
      <c r="D16" s="2" t="s">
        <v>17</v>
      </c>
      <c r="E16" s="2">
        <v>5</v>
      </c>
      <c r="F16" s="2" t="s">
        <v>14</v>
      </c>
      <c r="G16">
        <v>3</v>
      </c>
    </row>
    <row r="17" ht="14.25">
      <c r="A17" s="2" t="s">
        <v>22</v>
      </c>
      <c r="B17" s="5">
        <v>7</v>
      </c>
      <c r="C17" s="2">
        <v>15</v>
      </c>
      <c r="D17" s="2" t="s">
        <v>19</v>
      </c>
      <c r="E17" s="2">
        <v>6</v>
      </c>
      <c r="F17" s="2" t="s">
        <v>9</v>
      </c>
      <c r="G17">
        <v>1</v>
      </c>
    </row>
    <row r="18" ht="14.25">
      <c r="A18" s="2" t="s">
        <v>22</v>
      </c>
      <c r="B18" s="2">
        <v>7</v>
      </c>
      <c r="C18" s="2">
        <v>18</v>
      </c>
      <c r="D18" s="2" t="s">
        <v>19</v>
      </c>
      <c r="E18" s="2">
        <v>6</v>
      </c>
      <c r="F18" s="2" t="s">
        <v>9</v>
      </c>
      <c r="G18">
        <v>1</v>
      </c>
    </row>
    <row r="19" ht="14.25">
      <c r="A19" s="2" t="s">
        <v>22</v>
      </c>
      <c r="B19" s="2">
        <v>7</v>
      </c>
      <c r="C19" s="2">
        <v>140</v>
      </c>
      <c r="D19" s="2" t="s">
        <v>19</v>
      </c>
      <c r="E19" s="2">
        <v>6</v>
      </c>
      <c r="F19" s="2" t="s">
        <v>9</v>
      </c>
      <c r="G19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2022-11-23T11:04:05Z</dcterms:modified>
</cp:coreProperties>
</file>