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ann\Documents\Monogame\MiFiSy\docs\"/>
    </mc:Choice>
  </mc:AlternateContent>
  <bookViews>
    <workbookView xWindow="0" yWindow="0" windowWidth="38400" windowHeight="17730" activeTab="1"/>
  </bookViews>
  <sheets>
    <sheet name="Planning prévisionnel" sheetId="1" r:id="rId1"/>
    <sheet name="Planning effectif" sheetId="5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M33" i="5" l="1"/>
  <c r="L33" i="5"/>
  <c r="K33" i="5"/>
  <c r="J33" i="5"/>
  <c r="I33" i="5"/>
  <c r="H33" i="5"/>
  <c r="G33" i="5"/>
  <c r="F33" i="5"/>
  <c r="E33" i="5"/>
  <c r="D33" i="5"/>
  <c r="C33" i="5"/>
  <c r="B33" i="5"/>
  <c r="N32" i="5"/>
  <c r="N30" i="5"/>
  <c r="N29" i="5"/>
  <c r="N27" i="5"/>
  <c r="N26" i="5"/>
  <c r="N25" i="5"/>
  <c r="N23" i="5"/>
  <c r="N21" i="5"/>
  <c r="N19" i="5"/>
  <c r="N17" i="5"/>
  <c r="N16" i="5"/>
  <c r="N15" i="5"/>
  <c r="N13" i="5"/>
  <c r="N12" i="5"/>
  <c r="N11" i="5"/>
  <c r="N10" i="5"/>
  <c r="N9" i="5"/>
  <c r="N8" i="5"/>
  <c r="N5" i="5"/>
  <c r="N4" i="5"/>
  <c r="N3" i="5"/>
  <c r="N2" i="5"/>
  <c r="N8" i="1"/>
  <c r="N23" i="1"/>
  <c r="N16" i="1"/>
  <c r="N29" i="1"/>
  <c r="N13" i="1"/>
  <c r="N15" i="1"/>
  <c r="N17" i="1"/>
  <c r="N30" i="1"/>
  <c r="N21" i="1"/>
  <c r="N5" i="1"/>
  <c r="N4" i="1"/>
  <c r="N2" i="1"/>
  <c r="M34" i="5" l="1"/>
  <c r="N33" i="5"/>
  <c r="M33" i="1"/>
  <c r="L33" i="1"/>
  <c r="K33" i="1"/>
  <c r="J33" i="1"/>
  <c r="I33" i="1"/>
  <c r="H33" i="1"/>
  <c r="G33" i="1"/>
  <c r="F33" i="1"/>
  <c r="E33" i="1"/>
  <c r="D33" i="1"/>
  <c r="C33" i="1"/>
  <c r="B33" i="1"/>
  <c r="N32" i="1"/>
  <c r="N27" i="1"/>
  <c r="N26" i="1"/>
  <c r="N25" i="1"/>
  <c r="N19" i="1"/>
  <c r="N12" i="1"/>
  <c r="N11" i="1"/>
  <c r="N10" i="1"/>
  <c r="N9" i="1"/>
  <c r="N3" i="1"/>
  <c r="M34" i="1" l="1"/>
  <c r="N33" i="1"/>
</calcChain>
</file>

<file path=xl/sharedStrings.xml><?xml version="1.0" encoding="utf-8"?>
<sst xmlns="http://schemas.openxmlformats.org/spreadsheetml/2006/main" count="70" uniqueCount="35">
  <si>
    <t>Tâches à réaliser</t>
  </si>
  <si>
    <t>Temps nécessaire</t>
  </si>
  <si>
    <t>Total</t>
  </si>
  <si>
    <t>Lecture de l'énoncé</t>
  </si>
  <si>
    <t>Rédaction de la documentation</t>
  </si>
  <si>
    <t>Journal de bord</t>
  </si>
  <si>
    <t>Affichage de la page d'accueil</t>
  </si>
  <si>
    <t>Mise en place du système de particules</t>
  </si>
  <si>
    <t>Page d'accueil</t>
  </si>
  <si>
    <t>Récupération des notes en format MIDI</t>
  </si>
  <si>
    <t>Mise en place du dépôt git</t>
  </si>
  <si>
    <t>Mise en place du trello</t>
  </si>
  <si>
    <t>Mode replay</t>
  </si>
  <si>
    <t>Affichage d'une séquence enregistrée</t>
  </si>
  <si>
    <t>Affichage d'effet de particule en fonction des entrées MIDI</t>
  </si>
  <si>
    <t>Création de l'effet de comète</t>
  </si>
  <si>
    <t>Projet</t>
  </si>
  <si>
    <t>Général</t>
  </si>
  <si>
    <t>Sauvegarde de la séquence jouée (mode libre uniquement)</t>
  </si>
  <si>
    <t>Vue de la page de jeu (mode libre et replay)</t>
  </si>
  <si>
    <t>Création de l'effet de pluie de particules</t>
  </si>
  <si>
    <t>Bonus</t>
  </si>
  <si>
    <t>Création de l'effet de feux d'artifice à explosion simple</t>
  </si>
  <si>
    <t>Création de l'effet de feux d'artifice d'étoiles simples</t>
  </si>
  <si>
    <t>Création de l'effet de feux d'artifice de fontaines</t>
  </si>
  <si>
    <t>Rédaction des tests</t>
  </si>
  <si>
    <t>Temps retard / bonus</t>
  </si>
  <si>
    <t>Rendue du planning prévisionnel</t>
  </si>
  <si>
    <t>Jalon</t>
  </si>
  <si>
    <t>Fin du développement de création de feu d'artifice</t>
  </si>
  <si>
    <t>Fin du développement</t>
  </si>
  <si>
    <t>Rendue du projet</t>
  </si>
  <si>
    <t>Planification</t>
  </si>
  <si>
    <t>Trouver des musiques d'ambiance</t>
  </si>
  <si>
    <t>Musique choisie joué en boucle dans la page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</si>
</sst>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h]:mm"/>
    <numFmt numFmtId="165" formatCode="dd/mm"/>
  </numFmts>
  <fonts count="9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sz val="16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Arial"/>
      <family val="2"/>
    </font>
    <font>
      <sz val="12"/>
      <color theme="1"/>
      <name val="Calibri"/>
      <family val="2"/>
      <scheme val="maj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0">
    <xf numFmtId="0" fontId="0" fillId="0" borderId="0" xfId="0" applyFont="1" applyAlignment="1"/>
    <xf numFmtId="0" fontId="1" fillId="2" borderId="12" xfId="0" applyFont="1" applyFill="1" applyBorder="1" applyAlignment="1">
      <alignment horizontal="center"/>
    </xf>
    <xf numFmtId="164" fontId="1" fillId="2" borderId="13" xfId="0" applyNumberFormat="1" applyFont="1" applyFill="1" applyBorder="1"/>
    <xf numFmtId="20" fontId="1" fillId="2" borderId="14" xfId="0" applyNumberFormat="1" applyFont="1" applyFill="1" applyBorder="1"/>
    <xf numFmtId="164" fontId="1" fillId="2" borderId="14" xfId="0" applyNumberFormat="1" applyFont="1" applyFill="1" applyBorder="1"/>
    <xf numFmtId="164" fontId="1" fillId="2" borderId="15" xfId="0" applyNumberFormat="1" applyFont="1" applyFill="1" applyBorder="1"/>
    <xf numFmtId="164" fontId="1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1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20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1" fontId="2" fillId="0" borderId="5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20" fontId="1" fillId="0" borderId="14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21" fontId="2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5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" fontId="1" fillId="0" borderId="8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3" fillId="2" borderId="12" xfId="0" applyFont="1" applyFill="1" applyBorder="1" applyAlignment="1">
      <alignment horizontal="center"/>
    </xf>
    <xf numFmtId="0" fontId="3" fillId="0" borderId="12" xfId="0" applyFont="1" applyFill="1" applyBorder="1" applyAlignment="1"/>
    <xf numFmtId="0" fontId="4" fillId="2" borderId="12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12" xfId="0" applyFont="1" applyFill="1" applyBorder="1"/>
    <xf numFmtId="20" fontId="3" fillId="0" borderId="0" xfId="0" applyNumberFormat="1" applyFont="1" applyFill="1" applyAlignment="1">
      <alignment horizontal="center" vertical="center"/>
    </xf>
    <xf numFmtId="20" fontId="1" fillId="0" borderId="17" xfId="0" applyNumberFormat="1" applyFont="1" applyFill="1" applyBorder="1" applyAlignment="1">
      <alignment horizontal="center" vertical="center"/>
    </xf>
    <xf numFmtId="20" fontId="1" fillId="0" borderId="11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/>
    <xf numFmtId="0" fontId="7" fillId="3" borderId="0" xfId="0" applyFont="1" applyFill="1" applyAlignment="1">
      <alignment horizontal="center" vertical="center"/>
    </xf>
    <xf numFmtId="164" fontId="8" fillId="4" borderId="0" xfId="1" applyNumberFormat="1" applyAlignment="1">
      <alignment horizontal="center" vertical="center"/>
    </xf>
    <xf numFmtId="164" fontId="8" fillId="4" borderId="18" xfId="1" applyNumberFormat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</cellXfs>
  <cellStyles count="2">
    <cellStyle name="Insatisfaisant" xfId="1" builtinId="27"/>
    <cellStyle name="Normal" xfId="0" builtinId="0"/>
  </cellStyles>
  <dxfs count="188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workbookViewId="0">
      <selection activeCell="E30" sqref="E30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2.7777777777777776E-2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2.7777777777777776E-2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2.0833333333333332E-2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2.0833333333333332E-2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8.3333333333333329E-2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8.3333333333333329E-2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26">
        <v>0.125</v>
      </c>
      <c r="E11" s="25"/>
      <c r="F11" s="26"/>
      <c r="G11" s="25"/>
      <c r="H11" s="26"/>
      <c r="I11" s="25"/>
      <c r="J11" s="26"/>
      <c r="K11" s="26"/>
      <c r="L11" s="25"/>
      <c r="M11" s="27"/>
      <c r="N11" s="6">
        <f t="shared" si="0"/>
        <v>0.125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>
        <v>0.125</v>
      </c>
      <c r="G13" s="28"/>
      <c r="H13" s="26"/>
      <c r="I13" s="28"/>
      <c r="J13" s="26"/>
      <c r="K13" s="26"/>
      <c r="L13" s="28"/>
      <c r="M13" s="27"/>
      <c r="N13" s="6">
        <f t="shared" si="0"/>
        <v>0.125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>
        <v>8.3333333333333329E-2</v>
      </c>
      <c r="G15" s="25">
        <v>0.20833333333333334</v>
      </c>
      <c r="H15" s="26">
        <v>0.125</v>
      </c>
      <c r="I15" s="28"/>
      <c r="J15" s="26"/>
      <c r="K15" s="26"/>
      <c r="L15" s="28"/>
      <c r="M15" s="27"/>
      <c r="N15" s="6">
        <f>SUM(C15:M15)</f>
        <v>0.41666666666666669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>
        <v>4.1666666666666664E-2</v>
      </c>
      <c r="H16" s="22"/>
      <c r="I16" s="18"/>
      <c r="J16" s="22"/>
      <c r="K16" s="22"/>
      <c r="L16" s="18"/>
      <c r="M16" s="23"/>
      <c r="N16" s="6">
        <f>SUM(C16:M16)</f>
        <v>4.1666666666666664E-2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>
        <v>4.1666666666666664E-2</v>
      </c>
      <c r="I17" s="25"/>
      <c r="J17" s="26"/>
      <c r="K17" s="26"/>
      <c r="L17" s="28"/>
      <c r="M17" s="27"/>
      <c r="N17" s="6">
        <f>SUM(C17:M17)</f>
        <v>4.1666666666666664E-2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>
        <v>8.3333333333333329E-2</v>
      </c>
      <c r="I19" s="25"/>
      <c r="J19" s="26"/>
      <c r="K19" s="26"/>
      <c r="L19" s="28"/>
      <c r="M19" s="27"/>
      <c r="N19" s="6">
        <f>SUM(C19:M19)</f>
        <v>8.3333333333333329E-2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>
        <v>0.2638888888888889</v>
      </c>
      <c r="J21" s="26"/>
      <c r="K21" s="26"/>
      <c r="L21" s="28"/>
      <c r="M21" s="27"/>
      <c r="N21" s="6">
        <f>SUM(C21:M21)</f>
        <v>0.2638888888888889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>
        <v>0.1875</v>
      </c>
      <c r="K23" s="26">
        <v>0.1111111111111111</v>
      </c>
      <c r="L23" s="28"/>
      <c r="M23" s="23"/>
      <c r="N23" s="6">
        <f>SUM(C23:M23)</f>
        <v>0.2986111111111111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>
        <v>2.7777777777777776E-2</v>
      </c>
      <c r="G29" s="25"/>
      <c r="H29" s="25"/>
      <c r="I29" s="25"/>
      <c r="J29" s="25">
        <v>4.8611111111111112E-2</v>
      </c>
      <c r="K29" s="25">
        <v>0.125</v>
      </c>
      <c r="L29" s="25">
        <v>0.15277777777777776</v>
      </c>
      <c r="M29" s="29">
        <v>4.1666666666666664E-2</v>
      </c>
      <c r="N29" s="6">
        <f>SUM(C29:M29)</f>
        <v>0.5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>
        <v>6.25E-2</v>
      </c>
      <c r="E30" s="25">
        <v>4.8611111111111112E-2</v>
      </c>
      <c r="F30" s="25">
        <v>8.3333333333333329E-2</v>
      </c>
      <c r="G30" s="25">
        <v>6.9444444444444434E-2</v>
      </c>
      <c r="H30" s="25">
        <v>6.9444444444444434E-2</v>
      </c>
      <c r="I30" s="25">
        <v>5.5555555555555552E-2</v>
      </c>
      <c r="J30" s="25">
        <v>8.3333333333333329E-2</v>
      </c>
      <c r="K30" s="25">
        <v>8.3333333333333329E-2</v>
      </c>
      <c r="L30" s="39">
        <v>0.16666666666666666</v>
      </c>
      <c r="M30" s="40">
        <v>0.27777777777777779</v>
      </c>
      <c r="N30" s="6">
        <f>SUM(C30:M30)</f>
        <v>1.0416666666666665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>
        <v>1.3888888888888888E-2</v>
      </c>
      <c r="G32" s="31">
        <v>1.3888888888888888E-2</v>
      </c>
      <c r="H32" s="31">
        <v>1.3888888888888888E-2</v>
      </c>
      <c r="I32" s="31">
        <v>1.3888888888888888E-2</v>
      </c>
      <c r="J32" s="31">
        <v>1.3888888888888888E-2</v>
      </c>
      <c r="K32" s="31">
        <v>1.3888888888888888E-2</v>
      </c>
      <c r="L32" s="31">
        <v>1.3888888888888888E-2</v>
      </c>
      <c r="M32" s="41">
        <v>1.3888888888888888E-2</v>
      </c>
      <c r="N32" s="6">
        <f>SUM(C32:M32)</f>
        <v>0.15277777777777782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1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0.33333333333333331</v>
      </c>
      <c r="G33" s="6">
        <f t="shared" si="1"/>
        <v>0.33333333333333331</v>
      </c>
      <c r="H33" s="6">
        <f t="shared" si="1"/>
        <v>0.33333333333333331</v>
      </c>
      <c r="I33" s="6">
        <f t="shared" si="1"/>
        <v>0.33333333333333331</v>
      </c>
      <c r="J33" s="6">
        <f t="shared" si="1"/>
        <v>0.33333333333333331</v>
      </c>
      <c r="K33" s="6">
        <f t="shared" si="1"/>
        <v>0.33333333333333331</v>
      </c>
      <c r="L33" s="6">
        <f t="shared" si="1"/>
        <v>0.33333333333333331</v>
      </c>
      <c r="M33" s="6">
        <f t="shared" si="1"/>
        <v>0.33333333333333337</v>
      </c>
      <c r="N33" s="6">
        <f t="shared" si="1"/>
        <v>3.6666666666666665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1:32" ht="18" customHeight="1" x14ac:dyDescent="0.2">
      <c r="M34" s="42">
        <f>SUM(C33:M33)</f>
        <v>3.666666666666667</v>
      </c>
    </row>
    <row r="35" spans="1:32" ht="18" customHeight="1" x14ac:dyDescent="0.2">
      <c r="F35" s="44" t="s">
        <v>28</v>
      </c>
    </row>
    <row r="36" spans="1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1:32" ht="18" customHeight="1" x14ac:dyDescent="0.2"/>
    <row r="39" spans="1:32" ht="18" customHeight="1" x14ac:dyDescent="0.2"/>
    <row r="40" spans="1:32" ht="18" customHeight="1" x14ac:dyDescent="0.2"/>
    <row r="41" spans="1:32" ht="18" customHeight="1" x14ac:dyDescent="0.2"/>
    <row r="42" spans="1:32" ht="18" customHeight="1" x14ac:dyDescent="0.2"/>
    <row r="43" spans="1:32" ht="18" customHeight="1" x14ac:dyDescent="0.2"/>
    <row r="44" spans="1:32" ht="18" customHeight="1" x14ac:dyDescent="0.2"/>
    <row r="45" spans="1:32" ht="18" customHeight="1" x14ac:dyDescent="0.2"/>
    <row r="46" spans="1:32" ht="18" customHeight="1" x14ac:dyDescent="0.25">
      <c r="A46" s="43"/>
    </row>
    <row r="47" spans="1:32" ht="18" customHeight="1" x14ac:dyDescent="0.2"/>
    <row r="48" spans="1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31:M31"/>
    <mergeCell ref="A22:I22"/>
    <mergeCell ref="A6:C6"/>
    <mergeCell ref="A14:F14"/>
  </mergeCells>
  <conditionalFormatting sqref="C2:J3 C26:C27 I26:I27 L2:M3 E26:E27 G26:G27 L26:L27 L8:L13 I8:I13 G8:G13 E8:E13 C8:C13 L19 I19 G19 E19 C19 C4:C5 E4:E6 G4:G6 I4:I6 L4:L6 C23 C16:C17 E23 E16:E17 G23 G16:G17 I23 I16:I17 L23 L16:L17 I30 I32 L30 L32 G30 G32 E30 E32 C30 C32">
    <cfRule type="cellIs" dxfId="187" priority="194" operator="greaterThan">
      <formula>0.00001157407407</formula>
    </cfRule>
  </conditionalFormatting>
  <conditionalFormatting sqref="C8:M13 C25:M27 C19:M19 C2:M5 C23:M23 C16:M17 D6:M6 L32:M32 C30:M30 C32:J32">
    <cfRule type="cellIs" dxfId="186" priority="195" operator="greaterThan">
      <formula>0</formula>
    </cfRule>
  </conditionalFormatting>
  <conditionalFormatting sqref="L25 I25 G25 E25 C25">
    <cfRule type="cellIs" dxfId="185" priority="196" operator="greaterThan">
      <formula>0.00001157407407</formula>
    </cfRule>
  </conditionalFormatting>
  <conditionalFormatting sqref="C25:J25 L25:M25">
    <cfRule type="cellIs" dxfId="184" priority="197" operator="greaterThan">
      <formula>0</formula>
    </cfRule>
  </conditionalFormatting>
  <conditionalFormatting sqref="D30 F30 H30 J30 M30">
    <cfRule type="cellIs" dxfId="183" priority="198" operator="greaterThan">
      <formula>0.00001157407407</formula>
    </cfRule>
  </conditionalFormatting>
  <conditionalFormatting sqref="C8:M13 C25:M27 C19:M19 C2:M5 C23:M23 C16:M17 D6:M6 L32:M32 C30:M30 C32:J32">
    <cfRule type="cellIs" dxfId="182" priority="201" operator="greaterThan">
      <formula>0</formula>
    </cfRule>
  </conditionalFormatting>
  <conditionalFormatting sqref="C8:M13 C25:M27 C19:M19 C2:M5 C23:M23 C16:M17 D6:M6 L32:M32 C30:M30 C32:J32">
    <cfRule type="cellIs" dxfId="181" priority="202" operator="greaterThan">
      <formula>0</formula>
    </cfRule>
  </conditionalFormatting>
  <conditionalFormatting sqref="K2:K3">
    <cfRule type="cellIs" dxfId="180" priority="186" operator="greaterThan">
      <formula>0.00001157407407</formula>
    </cfRule>
  </conditionalFormatting>
  <conditionalFormatting sqref="K2:K3 K9:K13 K26:K27 K17 K30">
    <cfRule type="cellIs" dxfId="179" priority="187" operator="greaterThan">
      <formula>0</formula>
    </cfRule>
  </conditionalFormatting>
  <conditionalFormatting sqref="K25">
    <cfRule type="cellIs" dxfId="178" priority="188" operator="greaterThan">
      <formula>0</formula>
    </cfRule>
  </conditionalFormatting>
  <conditionalFormatting sqref="K30">
    <cfRule type="cellIs" dxfId="177" priority="189" operator="greaterThan">
      <formula>0.00001157407407</formula>
    </cfRule>
  </conditionalFormatting>
  <conditionalFormatting sqref="N3 N25:N27 N5 N19 N21 N8:N13 N15:N17 N23 N30 N32">
    <cfRule type="cellIs" dxfId="176" priority="184" operator="equal">
      <formula>$B3</formula>
    </cfRule>
  </conditionalFormatting>
  <conditionalFormatting sqref="C33">
    <cfRule type="cellIs" dxfId="175" priority="181" operator="equal">
      <formula>0.333333333333333</formula>
    </cfRule>
  </conditionalFormatting>
  <conditionalFormatting sqref="D33:M33">
    <cfRule type="cellIs" dxfId="174" priority="180" operator="equal">
      <formula>0.333333333333333</formula>
    </cfRule>
  </conditionalFormatting>
  <conditionalFormatting sqref="D32">
    <cfRule type="cellIs" dxfId="173" priority="177" operator="greaterThan">
      <formula>0.00001157407407</formula>
    </cfRule>
  </conditionalFormatting>
  <conditionalFormatting sqref="F32">
    <cfRule type="cellIs" dxfId="172" priority="176" operator="greaterThan">
      <formula>0.00001157407407</formula>
    </cfRule>
  </conditionalFormatting>
  <conditionalFormatting sqref="H32">
    <cfRule type="cellIs" dxfId="171" priority="175" operator="greaterThan">
      <formula>0.00001157407407</formula>
    </cfRule>
  </conditionalFormatting>
  <conditionalFormatting sqref="J32">
    <cfRule type="cellIs" dxfId="170" priority="174" operator="greaterThan">
      <formula>0.00001157407407</formula>
    </cfRule>
  </conditionalFormatting>
  <conditionalFormatting sqref="K32">
    <cfRule type="cellIs" dxfId="169" priority="169" operator="greaterThan">
      <formula>0.00001157407407</formula>
    </cfRule>
  </conditionalFormatting>
  <conditionalFormatting sqref="K32">
    <cfRule type="cellIs" dxfId="168" priority="170" operator="greaterThan">
      <formula>0</formula>
    </cfRule>
  </conditionalFormatting>
  <conditionalFormatting sqref="K32">
    <cfRule type="cellIs" dxfId="167" priority="171" operator="greaterThan">
      <formula>0</formula>
    </cfRule>
  </conditionalFormatting>
  <conditionalFormatting sqref="K32">
    <cfRule type="cellIs" dxfId="166" priority="172" operator="greaterThan">
      <formula>0</formula>
    </cfRule>
  </conditionalFormatting>
  <conditionalFormatting sqref="K32">
    <cfRule type="cellIs" dxfId="165" priority="173" operator="greaterThan">
      <formula>0</formula>
    </cfRule>
  </conditionalFormatting>
  <conditionalFormatting sqref="M32">
    <cfRule type="cellIs" dxfId="164" priority="168" operator="greaterThan">
      <formula>0.00001157407407</formula>
    </cfRule>
  </conditionalFormatting>
  <conditionalFormatting sqref="N2">
    <cfRule type="cellIs" dxfId="163" priority="167" operator="equal">
      <formula>$B2</formula>
    </cfRule>
  </conditionalFormatting>
  <conditionalFormatting sqref="N4">
    <cfRule type="cellIs" dxfId="162" priority="166" operator="equal">
      <formula>$B4</formula>
    </cfRule>
  </conditionalFormatting>
  <conditionalFormatting sqref="C7 E7 G7 I7 L7">
    <cfRule type="cellIs" dxfId="161" priority="162" operator="greaterThan">
      <formula>0.00001157407407</formula>
    </cfRule>
  </conditionalFormatting>
  <conditionalFormatting sqref="C7:J7 L7:M7">
    <cfRule type="cellIs" dxfId="160" priority="163" operator="greaterThan">
      <formula>0</formula>
    </cfRule>
  </conditionalFormatting>
  <conditionalFormatting sqref="C7:J7 L7:M7">
    <cfRule type="cellIs" dxfId="159" priority="164" operator="greaterThan">
      <formula>0</formula>
    </cfRule>
  </conditionalFormatting>
  <conditionalFormatting sqref="C7:J7 L7:M7">
    <cfRule type="cellIs" dxfId="158" priority="165" operator="greaterThan">
      <formula>0</formula>
    </cfRule>
  </conditionalFormatting>
  <conditionalFormatting sqref="K7">
    <cfRule type="cellIs" dxfId="157" priority="159" operator="greaterThan">
      <formula>0</formula>
    </cfRule>
  </conditionalFormatting>
  <conditionalFormatting sqref="K7">
    <cfRule type="cellIs" dxfId="156" priority="160" operator="greaterThan">
      <formula>0</formula>
    </cfRule>
  </conditionalFormatting>
  <conditionalFormatting sqref="K7">
    <cfRule type="cellIs" dxfId="155" priority="161" operator="greaterThan">
      <formula>0</formula>
    </cfRule>
  </conditionalFormatting>
  <conditionalFormatting sqref="K18">
    <cfRule type="cellIs" dxfId="154" priority="152" operator="greaterThan">
      <formula>0</formula>
    </cfRule>
  </conditionalFormatting>
  <conditionalFormatting sqref="C18 E18 G18 I18 L18">
    <cfRule type="cellIs" dxfId="153" priority="155" operator="greaterThan">
      <formula>0.00001157407407</formula>
    </cfRule>
  </conditionalFormatting>
  <conditionalFormatting sqref="C18:J18 L18:M18">
    <cfRule type="cellIs" dxfId="152" priority="156" operator="greaterThan">
      <formula>0</formula>
    </cfRule>
  </conditionalFormatting>
  <conditionalFormatting sqref="C18:J18 L18:M18">
    <cfRule type="cellIs" dxfId="151" priority="157" operator="greaterThan">
      <formula>0</formula>
    </cfRule>
  </conditionalFormatting>
  <conditionalFormatting sqref="C18:J18 L18:M18">
    <cfRule type="cellIs" dxfId="150" priority="158" operator="greaterThan">
      <formula>0</formula>
    </cfRule>
  </conditionalFormatting>
  <conditionalFormatting sqref="K18">
    <cfRule type="cellIs" dxfId="149" priority="153" operator="greaterThan">
      <formula>0</formula>
    </cfRule>
  </conditionalFormatting>
  <conditionalFormatting sqref="K18">
    <cfRule type="cellIs" dxfId="148" priority="154" operator="greaterThan">
      <formula>0</formula>
    </cfRule>
  </conditionalFormatting>
  <conditionalFormatting sqref="L21 I21 G21 E21 C21">
    <cfRule type="cellIs" dxfId="147" priority="143" operator="greaterThan">
      <formula>0.00001157407407</formula>
    </cfRule>
  </conditionalFormatting>
  <conditionalFormatting sqref="C21:M21">
    <cfRule type="cellIs" dxfId="146" priority="144" operator="greaterThan">
      <formula>0</formula>
    </cfRule>
  </conditionalFormatting>
  <conditionalFormatting sqref="C21:M21">
    <cfRule type="cellIs" dxfId="145" priority="145" operator="greaterThan">
      <formula>0</formula>
    </cfRule>
  </conditionalFormatting>
  <conditionalFormatting sqref="C21:M21">
    <cfRule type="cellIs" dxfId="144" priority="146" operator="greaterThan">
      <formula>0</formula>
    </cfRule>
  </conditionalFormatting>
  <conditionalFormatting sqref="K21">
    <cfRule type="cellIs" dxfId="143" priority="142" operator="greaterThan">
      <formula>0</formula>
    </cfRule>
  </conditionalFormatting>
  <conditionalFormatting sqref="K20">
    <cfRule type="cellIs" dxfId="142" priority="134" operator="greaterThan">
      <formula>0</formula>
    </cfRule>
  </conditionalFormatting>
  <conditionalFormatting sqref="K28">
    <cfRule type="cellIs" dxfId="141" priority="121" operator="greaterThan">
      <formula>0</formula>
    </cfRule>
  </conditionalFormatting>
  <conditionalFormatting sqref="C20 E20 G20 I20 L20">
    <cfRule type="cellIs" dxfId="140" priority="137" operator="greaterThan">
      <formula>0.00001157407407</formula>
    </cfRule>
  </conditionalFormatting>
  <conditionalFormatting sqref="C20:J20 L20:M20">
    <cfRule type="cellIs" dxfId="139" priority="138" operator="greaterThan">
      <formula>0</formula>
    </cfRule>
  </conditionalFormatting>
  <conditionalFormatting sqref="C20:J20 L20:M20">
    <cfRule type="cellIs" dxfId="138" priority="139" operator="greaterThan">
      <formula>0</formula>
    </cfRule>
  </conditionalFormatting>
  <conditionalFormatting sqref="C20:J20 L20:M20">
    <cfRule type="cellIs" dxfId="137" priority="140" operator="greaterThan">
      <formula>0</formula>
    </cfRule>
  </conditionalFormatting>
  <conditionalFormatting sqref="K20">
    <cfRule type="cellIs" dxfId="136" priority="135" operator="greaterThan">
      <formula>0</formula>
    </cfRule>
  </conditionalFormatting>
  <conditionalFormatting sqref="K20">
    <cfRule type="cellIs" dxfId="135" priority="136" operator="greaterThan">
      <formula>0</formula>
    </cfRule>
  </conditionalFormatting>
  <conditionalFormatting sqref="L15 I15 G15 E15 C15">
    <cfRule type="cellIs" dxfId="134" priority="130" operator="greaterThan">
      <formula>0.00001157407407</formula>
    </cfRule>
  </conditionalFormatting>
  <conditionalFormatting sqref="C15:M15">
    <cfRule type="cellIs" dxfId="133" priority="131" operator="greaterThan">
      <formula>0</formula>
    </cfRule>
  </conditionalFormatting>
  <conditionalFormatting sqref="C15:M15">
    <cfRule type="cellIs" dxfId="132" priority="132" operator="greaterThan">
      <formula>0</formula>
    </cfRule>
  </conditionalFormatting>
  <conditionalFormatting sqref="C15:M15">
    <cfRule type="cellIs" dxfId="131" priority="133" operator="greaterThan">
      <formula>0</formula>
    </cfRule>
  </conditionalFormatting>
  <conditionalFormatting sqref="K15">
    <cfRule type="cellIs" dxfId="130" priority="129" operator="greaterThan">
      <formula>0</formula>
    </cfRule>
  </conditionalFormatting>
  <conditionalFormatting sqref="C28 E28 G28 I28 L28">
    <cfRule type="cellIs" dxfId="129" priority="124" operator="greaterThan">
      <formula>0.00001157407407</formula>
    </cfRule>
  </conditionalFormatting>
  <conditionalFormatting sqref="C28:J28 L28:M28">
    <cfRule type="cellIs" dxfId="128" priority="125" operator="greaterThan">
      <formula>0</formula>
    </cfRule>
  </conditionalFormatting>
  <conditionalFormatting sqref="C28:J28 L28:M28">
    <cfRule type="cellIs" dxfId="127" priority="126" operator="greaterThan">
      <formula>0</formula>
    </cfRule>
  </conditionalFormatting>
  <conditionalFormatting sqref="C28:J28 L28:M28">
    <cfRule type="cellIs" dxfId="126" priority="127" operator="greaterThan">
      <formula>0</formula>
    </cfRule>
  </conditionalFormatting>
  <conditionalFormatting sqref="K28">
    <cfRule type="cellIs" dxfId="125" priority="122" operator="greaterThan">
      <formula>0</formula>
    </cfRule>
  </conditionalFormatting>
  <conditionalFormatting sqref="K28">
    <cfRule type="cellIs" dxfId="124" priority="123" operator="greaterThan">
      <formula>0</formula>
    </cfRule>
  </conditionalFormatting>
  <conditionalFormatting sqref="C24 E24 G24 I24 L24">
    <cfRule type="cellIs" dxfId="123" priority="117" operator="greaterThan">
      <formula>0.00001157407407</formula>
    </cfRule>
  </conditionalFormatting>
  <conditionalFormatting sqref="C24:J24 L24:M24">
    <cfRule type="cellIs" dxfId="122" priority="118" operator="greaterThan">
      <formula>0</formula>
    </cfRule>
  </conditionalFormatting>
  <conditionalFormatting sqref="C24:J24 L24:M24">
    <cfRule type="cellIs" dxfId="121" priority="119" operator="greaterThan">
      <formula>0</formula>
    </cfRule>
  </conditionalFormatting>
  <conditionalFormatting sqref="C24:J24 L24:M24">
    <cfRule type="cellIs" dxfId="120" priority="120" operator="greaterThan">
      <formula>0</formula>
    </cfRule>
  </conditionalFormatting>
  <conditionalFormatting sqref="K24">
    <cfRule type="cellIs" dxfId="119" priority="114" operator="greaterThan">
      <formula>0</formula>
    </cfRule>
  </conditionalFormatting>
  <conditionalFormatting sqref="K24">
    <cfRule type="cellIs" dxfId="118" priority="115" operator="greaterThan">
      <formula>0</formula>
    </cfRule>
  </conditionalFormatting>
  <conditionalFormatting sqref="K24">
    <cfRule type="cellIs" dxfId="117" priority="116" operator="greaterThan">
      <formula>0</formula>
    </cfRule>
  </conditionalFormatting>
  <conditionalFormatting sqref="L30">
    <cfRule type="cellIs" dxfId="116" priority="101" operator="greaterThan">
      <formula>0.00001157407407</formula>
    </cfRule>
  </conditionalFormatting>
  <conditionalFormatting sqref="I29 L29 G29 E29 C29">
    <cfRule type="cellIs" dxfId="115" priority="109" operator="greaterThan">
      <formula>0.00001157407407</formula>
    </cfRule>
  </conditionalFormatting>
  <conditionalFormatting sqref="C29:M29">
    <cfRule type="cellIs" dxfId="114" priority="110" operator="greaterThan">
      <formula>0</formula>
    </cfRule>
  </conditionalFormatting>
  <conditionalFormatting sqref="D29 F29 H29 J29 M29">
    <cfRule type="cellIs" dxfId="113" priority="111" operator="greaterThan">
      <formula>0.00001157407407</formula>
    </cfRule>
  </conditionalFormatting>
  <conditionalFormatting sqref="C29:M29">
    <cfRule type="cellIs" dxfId="112" priority="112" operator="greaterThan">
      <formula>0</formula>
    </cfRule>
  </conditionalFormatting>
  <conditionalFormatting sqref="C29:M29">
    <cfRule type="cellIs" dxfId="111" priority="113" operator="greaterThan">
      <formula>0</formula>
    </cfRule>
  </conditionalFormatting>
  <conditionalFormatting sqref="K29">
    <cfRule type="cellIs" dxfId="110" priority="107" operator="greaterThan">
      <formula>0</formula>
    </cfRule>
  </conditionalFormatting>
  <conditionalFormatting sqref="K29">
    <cfRule type="cellIs" dxfId="109" priority="108" operator="greaterThan">
      <formula>0.00001157407407</formula>
    </cfRule>
  </conditionalFormatting>
  <conditionalFormatting sqref="N29">
    <cfRule type="cellIs" dxfId="108" priority="106" operator="equal">
      <formula>$B29</formula>
    </cfRule>
  </conditionalFormatting>
  <conditionalFormatting sqref="E30">
    <cfRule type="cellIs" dxfId="107" priority="105" operator="greaterThan">
      <formula>0.00001157407407</formula>
    </cfRule>
  </conditionalFormatting>
  <conditionalFormatting sqref="G30">
    <cfRule type="cellIs" dxfId="106" priority="104" operator="greaterThan">
      <formula>0.00001157407407</formula>
    </cfRule>
  </conditionalFormatting>
  <conditionalFormatting sqref="I30">
    <cfRule type="cellIs" dxfId="105" priority="103" operator="greaterThan">
      <formula>0.00001157407407</formula>
    </cfRule>
  </conditionalFormatting>
  <conditionalFormatting sqref="K30">
    <cfRule type="cellIs" dxfId="104" priority="102" operator="greaterThan">
      <formula>0.00001157407407</formula>
    </cfRule>
  </conditionalFormatting>
  <conditionalFormatting sqref="G14 I14 L14">
    <cfRule type="cellIs" dxfId="103" priority="81" operator="greaterThan">
      <formula>0.00001157407407</formula>
    </cfRule>
  </conditionalFormatting>
  <conditionalFormatting sqref="G14:M14">
    <cfRule type="cellIs" dxfId="102" priority="82" operator="greaterThan">
      <formula>0</formula>
    </cfRule>
  </conditionalFormatting>
  <conditionalFormatting sqref="G14:M14">
    <cfRule type="cellIs" dxfId="101" priority="83" operator="greaterThan">
      <formula>0</formula>
    </cfRule>
  </conditionalFormatting>
  <conditionalFormatting sqref="G14:M14">
    <cfRule type="cellIs" dxfId="100" priority="84" operator="greaterThan">
      <formula>0</formula>
    </cfRule>
  </conditionalFormatting>
  <conditionalFormatting sqref="L22">
    <cfRule type="cellIs" dxfId="99" priority="57" operator="greaterThan">
      <formula>0.00001157407407</formula>
    </cfRule>
  </conditionalFormatting>
  <conditionalFormatting sqref="J22:M22">
    <cfRule type="cellIs" dxfId="98" priority="58" operator="greaterThan">
      <formula>0</formula>
    </cfRule>
  </conditionalFormatting>
  <conditionalFormatting sqref="J22:M22">
    <cfRule type="cellIs" dxfId="97" priority="59" operator="greaterThan">
      <formula>0</formula>
    </cfRule>
  </conditionalFormatting>
  <conditionalFormatting sqref="J22:M22">
    <cfRule type="cellIs" dxfId="96" priority="60" operator="greaterThan">
      <formula>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04"/>
  <sheetViews>
    <sheetView tabSelected="1" workbookViewId="0">
      <selection activeCell="P36" sqref="P36"/>
    </sheetView>
  </sheetViews>
  <sheetFormatPr baseColWidth="10" defaultColWidth="12.625" defaultRowHeight="15" customHeight="1" x14ac:dyDescent="0.2"/>
  <cols>
    <col min="1" max="1" width="46.75" customWidth="1"/>
    <col min="2" max="2" width="10.75" customWidth="1"/>
    <col min="3" max="27" width="10" customWidth="1"/>
  </cols>
  <sheetData>
    <row r="1" spans="1:32" ht="27" customHeight="1" thickBot="1" x14ac:dyDescent="0.25">
      <c r="A1" s="8" t="s">
        <v>0</v>
      </c>
      <c r="B1" s="7" t="s">
        <v>1</v>
      </c>
      <c r="C1" s="9">
        <v>45406</v>
      </c>
      <c r="D1" s="9">
        <v>45407</v>
      </c>
      <c r="E1" s="9">
        <v>45411</v>
      </c>
      <c r="F1" s="9">
        <v>45412</v>
      </c>
      <c r="G1" s="9">
        <v>45414</v>
      </c>
      <c r="H1" s="9">
        <v>45418</v>
      </c>
      <c r="I1" s="9">
        <v>45419</v>
      </c>
      <c r="J1" s="9">
        <v>45420</v>
      </c>
      <c r="K1" s="9">
        <v>45425</v>
      </c>
      <c r="L1" s="9">
        <v>45426</v>
      </c>
      <c r="M1" s="9">
        <v>45427</v>
      </c>
      <c r="N1" s="10" t="s">
        <v>2</v>
      </c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1"/>
      <c r="AC1" s="11"/>
      <c r="AD1" s="11"/>
      <c r="AE1" s="11"/>
      <c r="AF1" s="11"/>
    </row>
    <row r="2" spans="1:32" ht="18" customHeight="1" x14ac:dyDescent="0.25">
      <c r="A2" s="37" t="s">
        <v>3</v>
      </c>
      <c r="B2" s="12">
        <v>6.25E-2</v>
      </c>
      <c r="C2" s="13">
        <v>6.25E-2</v>
      </c>
      <c r="D2" s="14"/>
      <c r="E2" s="13"/>
      <c r="F2" s="14"/>
      <c r="G2" s="15"/>
      <c r="H2" s="14"/>
      <c r="I2" s="14"/>
      <c r="J2" s="14"/>
      <c r="K2" s="14"/>
      <c r="L2" s="14"/>
      <c r="M2" s="16"/>
      <c r="N2" s="6">
        <f>SUM(C2:M2)</f>
        <v>6.25E-2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ht="18" customHeight="1" x14ac:dyDescent="0.25">
      <c r="A3" s="38" t="s">
        <v>32</v>
      </c>
      <c r="B3" s="17">
        <v>8.3333333333333329E-2</v>
      </c>
      <c r="C3" s="18">
        <v>8.3333333333333329E-2</v>
      </c>
      <c r="D3" s="19"/>
      <c r="E3" s="18"/>
      <c r="F3" s="19"/>
      <c r="G3" s="20"/>
      <c r="H3" s="19"/>
      <c r="I3" s="19"/>
      <c r="J3" s="19"/>
      <c r="K3" s="19"/>
      <c r="L3" s="19"/>
      <c r="M3" s="21"/>
      <c r="N3" s="6">
        <f>SUM(C3:M3)</f>
        <v>8.3333333333333329E-2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ht="18" customHeight="1" x14ac:dyDescent="0.25">
      <c r="A4" s="32" t="s">
        <v>10</v>
      </c>
      <c r="B4" s="17">
        <v>6.9444444444444441E-3</v>
      </c>
      <c r="C4" s="18">
        <v>6.9444444444444441E-3</v>
      </c>
      <c r="D4" s="22"/>
      <c r="E4" s="18"/>
      <c r="F4" s="22"/>
      <c r="G4" s="18"/>
      <c r="H4" s="22"/>
      <c r="I4" s="18"/>
      <c r="J4" s="22"/>
      <c r="K4" s="22"/>
      <c r="L4" s="18"/>
      <c r="M4" s="23"/>
      <c r="N4" s="6">
        <f>SUM(C4:M4)</f>
        <v>6.9444444444444441E-3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ht="18" customHeight="1" x14ac:dyDescent="0.25">
      <c r="A5" s="35" t="s">
        <v>11</v>
      </c>
      <c r="B5" s="17">
        <v>2.0833333333333332E-2</v>
      </c>
      <c r="C5" s="18">
        <v>2.0833333333333332E-2</v>
      </c>
      <c r="D5" s="22"/>
      <c r="E5" s="18"/>
      <c r="F5" s="22"/>
      <c r="G5" s="18"/>
      <c r="H5" s="22"/>
      <c r="I5" s="18"/>
      <c r="J5" s="22"/>
      <c r="K5" s="22"/>
      <c r="L5" s="18"/>
      <c r="M5" s="23"/>
      <c r="N5" s="6">
        <f>SUM(C5:M5)</f>
        <v>2.0833333333333332E-2</v>
      </c>
    </row>
    <row r="6" spans="1:32" ht="18" customHeight="1" x14ac:dyDescent="0.2">
      <c r="A6" s="47" t="s">
        <v>27</v>
      </c>
      <c r="B6" s="48"/>
      <c r="C6" s="48"/>
      <c r="D6" s="22"/>
      <c r="E6" s="18"/>
      <c r="F6" s="22"/>
      <c r="G6" s="18"/>
      <c r="H6" s="22"/>
      <c r="I6" s="18"/>
      <c r="J6" s="22"/>
      <c r="K6" s="22"/>
      <c r="L6" s="18"/>
      <c r="M6" s="23"/>
    </row>
    <row r="7" spans="1:32" ht="24" customHeight="1" x14ac:dyDescent="0.25">
      <c r="A7" s="36" t="s">
        <v>16</v>
      </c>
      <c r="B7" s="2"/>
      <c r="C7" s="3"/>
      <c r="D7" s="4"/>
      <c r="E7" s="3"/>
      <c r="F7" s="4"/>
      <c r="G7" s="3"/>
      <c r="H7" s="4"/>
      <c r="I7" s="3"/>
      <c r="J7" s="4"/>
      <c r="K7" s="4"/>
      <c r="L7" s="3"/>
      <c r="M7" s="5"/>
    </row>
    <row r="8" spans="1:32" ht="18" customHeight="1" x14ac:dyDescent="0.25">
      <c r="A8" s="35" t="s">
        <v>7</v>
      </c>
      <c r="B8" s="17">
        <v>2.7777777777777776E-2</v>
      </c>
      <c r="C8" s="18"/>
      <c r="D8" s="22">
        <v>2.0833333333333332E-2</v>
      </c>
      <c r="E8" s="18"/>
      <c r="F8" s="22"/>
      <c r="G8" s="18"/>
      <c r="H8" s="22"/>
      <c r="I8" s="18"/>
      <c r="J8" s="22"/>
      <c r="K8" s="22"/>
      <c r="L8" s="18"/>
      <c r="M8" s="23"/>
      <c r="N8" s="6">
        <f t="shared" ref="N8:N13" si="0">SUM(C8:M8)</f>
        <v>2.0833333333333332E-2</v>
      </c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ht="18" customHeight="1" x14ac:dyDescent="0.25">
      <c r="A9" s="35" t="s">
        <v>9</v>
      </c>
      <c r="B9" s="24">
        <v>2.0833333333333332E-2</v>
      </c>
      <c r="C9" s="25"/>
      <c r="D9" s="26">
        <v>1.3888888888888888E-2</v>
      </c>
      <c r="E9" s="25"/>
      <c r="F9" s="26"/>
      <c r="G9" s="25"/>
      <c r="H9" s="26"/>
      <c r="I9" s="25"/>
      <c r="J9" s="26"/>
      <c r="K9" s="26"/>
      <c r="L9" s="25"/>
      <c r="M9" s="27"/>
      <c r="N9" s="6">
        <f t="shared" si="0"/>
        <v>1.3888888888888888E-2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ht="18" customHeight="1" x14ac:dyDescent="0.25">
      <c r="A10" s="35" t="s">
        <v>19</v>
      </c>
      <c r="B10" s="24">
        <v>8.3333333333333329E-2</v>
      </c>
      <c r="C10" s="25"/>
      <c r="D10" s="26">
        <v>6.25E-2</v>
      </c>
      <c r="E10" s="25"/>
      <c r="F10" s="26"/>
      <c r="G10" s="25"/>
      <c r="H10" s="26"/>
      <c r="I10" s="25"/>
      <c r="J10" s="26"/>
      <c r="K10" s="26"/>
      <c r="L10" s="25"/>
      <c r="M10" s="27"/>
      <c r="N10" s="6">
        <f t="shared" si="0"/>
        <v>6.25E-2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ht="18" customHeight="1" x14ac:dyDescent="0.25">
      <c r="A11" s="35" t="s">
        <v>15</v>
      </c>
      <c r="B11" s="24">
        <v>0.125</v>
      </c>
      <c r="C11" s="25"/>
      <c r="D11" s="46">
        <v>0.22222222222222221</v>
      </c>
      <c r="E11" s="25"/>
      <c r="F11" s="26"/>
      <c r="G11" s="25"/>
      <c r="H11" s="26"/>
      <c r="I11" s="25"/>
      <c r="J11" s="26"/>
      <c r="K11" s="26"/>
      <c r="L11" s="25"/>
      <c r="M11" s="27"/>
      <c r="N11" s="45">
        <f t="shared" si="0"/>
        <v>0.22222222222222221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spans="1:32" ht="18" customHeight="1" x14ac:dyDescent="0.25">
      <c r="A12" s="35" t="s">
        <v>20</v>
      </c>
      <c r="B12" s="24">
        <v>0.27083333333333331</v>
      </c>
      <c r="C12" s="25"/>
      <c r="D12" s="26"/>
      <c r="E12" s="25">
        <v>0.27083333333333331</v>
      </c>
      <c r="F12" s="26"/>
      <c r="G12" s="25"/>
      <c r="H12" s="26"/>
      <c r="I12" s="25"/>
      <c r="J12" s="26"/>
      <c r="K12" s="26"/>
      <c r="L12" s="25"/>
      <c r="M12" s="27"/>
      <c r="N12" s="6">
        <f t="shared" si="0"/>
        <v>0.27083333333333331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 spans="1:32" ht="18" customHeight="1" x14ac:dyDescent="0.25">
      <c r="A13" s="35" t="s">
        <v>14</v>
      </c>
      <c r="B13" s="24">
        <v>0.125</v>
      </c>
      <c r="C13" s="28"/>
      <c r="D13" s="26"/>
      <c r="E13" s="28"/>
      <c r="F13" s="26"/>
      <c r="G13" s="28"/>
      <c r="H13" s="26"/>
      <c r="I13" s="28"/>
      <c r="J13" s="26"/>
      <c r="K13" s="26"/>
      <c r="L13" s="28"/>
      <c r="M13" s="27"/>
      <c r="N13" s="6">
        <f t="shared" si="0"/>
        <v>0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spans="1:32" ht="18" customHeight="1" x14ac:dyDescent="0.2">
      <c r="A14" s="47" t="s">
        <v>29</v>
      </c>
      <c r="B14" s="48"/>
      <c r="C14" s="48"/>
      <c r="D14" s="48"/>
      <c r="E14" s="48"/>
      <c r="F14" s="48"/>
      <c r="G14" s="18"/>
      <c r="H14" s="22"/>
      <c r="I14" s="18"/>
      <c r="J14" s="22"/>
      <c r="K14" s="22"/>
      <c r="L14" s="18"/>
      <c r="M14" s="23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 spans="1:32" ht="18" customHeight="1" x14ac:dyDescent="0.25">
      <c r="A15" s="35" t="s">
        <v>18</v>
      </c>
      <c r="B15" s="24">
        <v>0.41666666666666669</v>
      </c>
      <c r="C15" s="28"/>
      <c r="D15" s="26"/>
      <c r="E15" s="28"/>
      <c r="F15" s="26"/>
      <c r="G15" s="25"/>
      <c r="H15" s="26"/>
      <c r="I15" s="28"/>
      <c r="J15" s="26"/>
      <c r="K15" s="26"/>
      <c r="L15" s="28"/>
      <c r="M15" s="27"/>
      <c r="N15" s="6">
        <f>SUM(C15:M15)</f>
        <v>0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spans="1:32" ht="18" customHeight="1" x14ac:dyDescent="0.25">
      <c r="A16" s="35" t="s">
        <v>33</v>
      </c>
      <c r="B16" s="17">
        <v>4.1666666666666664E-2</v>
      </c>
      <c r="C16" s="18"/>
      <c r="D16" s="22"/>
      <c r="E16" s="18"/>
      <c r="F16" s="22"/>
      <c r="G16" s="18"/>
      <c r="H16" s="22"/>
      <c r="I16" s="18"/>
      <c r="J16" s="22"/>
      <c r="K16" s="22"/>
      <c r="L16" s="18"/>
      <c r="M16" s="23"/>
      <c r="N16" s="6">
        <f>SUM(C16:M16)</f>
        <v>0</v>
      </c>
    </row>
    <row r="17" spans="1:32" ht="18" customHeight="1" x14ac:dyDescent="0.25">
      <c r="A17" s="35" t="s">
        <v>34</v>
      </c>
      <c r="B17" s="24">
        <v>4.1666666666666664E-2</v>
      </c>
      <c r="C17" s="28"/>
      <c r="D17" s="26"/>
      <c r="E17" s="25"/>
      <c r="F17" s="26"/>
      <c r="G17" s="25"/>
      <c r="H17" s="26"/>
      <c r="I17" s="25"/>
      <c r="J17" s="26"/>
      <c r="K17" s="26"/>
      <c r="L17" s="28"/>
      <c r="M17" s="27"/>
      <c r="N17" s="6">
        <f>SUM(C17:M17)</f>
        <v>0</v>
      </c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spans="1:32" ht="18" customHeight="1" x14ac:dyDescent="0.25">
      <c r="A18" s="1" t="s">
        <v>8</v>
      </c>
      <c r="B18" s="2"/>
      <c r="C18" s="3"/>
      <c r="D18" s="4"/>
      <c r="E18" s="3"/>
      <c r="F18" s="4"/>
      <c r="G18" s="3"/>
      <c r="H18" s="4"/>
      <c r="I18" s="3"/>
      <c r="J18" s="4"/>
      <c r="K18" s="4"/>
      <c r="L18" s="3"/>
      <c r="M18" s="5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 spans="1:32" ht="18" customHeight="1" x14ac:dyDescent="0.25">
      <c r="A19" s="35" t="s">
        <v>6</v>
      </c>
      <c r="B19" s="24">
        <v>8.3333333333333329E-2</v>
      </c>
      <c r="C19" s="28"/>
      <c r="D19" s="26"/>
      <c r="E19" s="25"/>
      <c r="F19" s="26"/>
      <c r="G19" s="28"/>
      <c r="H19" s="26"/>
      <c r="I19" s="25"/>
      <c r="J19" s="26"/>
      <c r="K19" s="26"/>
      <c r="L19" s="28"/>
      <c r="M19" s="27"/>
      <c r="N19" s="6">
        <f>SUM(C19:M19)</f>
        <v>0</v>
      </c>
    </row>
    <row r="20" spans="1:32" ht="15" customHeight="1" x14ac:dyDescent="0.25">
      <c r="A20" s="34" t="s">
        <v>12</v>
      </c>
      <c r="B20" s="2"/>
      <c r="C20" s="3"/>
      <c r="D20" s="4"/>
      <c r="E20" s="3"/>
      <c r="F20" s="4"/>
      <c r="G20" s="3"/>
      <c r="H20" s="4"/>
      <c r="I20" s="3"/>
      <c r="J20" s="4"/>
      <c r="K20" s="4"/>
      <c r="L20" s="3"/>
      <c r="M20" s="5"/>
    </row>
    <row r="21" spans="1:32" ht="18" customHeight="1" x14ac:dyDescent="0.25">
      <c r="A21" s="35" t="s">
        <v>13</v>
      </c>
      <c r="B21" s="24">
        <v>0.2638888888888889</v>
      </c>
      <c r="C21" s="28"/>
      <c r="D21" s="26"/>
      <c r="E21" s="25"/>
      <c r="F21" s="26"/>
      <c r="G21" s="28"/>
      <c r="H21" s="26"/>
      <c r="I21" s="25"/>
      <c r="J21" s="26"/>
      <c r="K21" s="26"/>
      <c r="L21" s="28"/>
      <c r="M21" s="27"/>
      <c r="N21" s="6">
        <f>SUM(C21:M21)</f>
        <v>0</v>
      </c>
    </row>
    <row r="22" spans="1:32" ht="18" customHeight="1" x14ac:dyDescent="0.2">
      <c r="A22" s="47" t="s">
        <v>30</v>
      </c>
      <c r="B22" s="48"/>
      <c r="C22" s="48"/>
      <c r="D22" s="48"/>
      <c r="E22" s="48"/>
      <c r="F22" s="48"/>
      <c r="G22" s="48"/>
      <c r="H22" s="48"/>
      <c r="I22" s="48"/>
      <c r="J22" s="22"/>
      <c r="K22" s="22"/>
      <c r="L22" s="18"/>
      <c r="M22" s="23"/>
    </row>
    <row r="23" spans="1:32" ht="18" customHeight="1" x14ac:dyDescent="0.25">
      <c r="A23" s="35" t="s">
        <v>26</v>
      </c>
      <c r="B23" s="17">
        <v>0.2986111111111111</v>
      </c>
      <c r="C23" s="28"/>
      <c r="D23" s="26"/>
      <c r="E23" s="25"/>
      <c r="F23" s="26"/>
      <c r="G23" s="28"/>
      <c r="H23" s="26"/>
      <c r="I23" s="25"/>
      <c r="J23" s="26"/>
      <c r="K23" s="26"/>
      <c r="L23" s="28"/>
      <c r="M23" s="23"/>
      <c r="N23" s="6">
        <f>SUM(C23:M23)</f>
        <v>0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 spans="1:32" ht="26.25" customHeight="1" x14ac:dyDescent="0.25">
      <c r="A24" s="36" t="s">
        <v>21</v>
      </c>
      <c r="B24" s="2"/>
      <c r="C24" s="3"/>
      <c r="D24" s="4"/>
      <c r="E24" s="3"/>
      <c r="F24" s="4"/>
      <c r="G24" s="3"/>
      <c r="H24" s="4"/>
      <c r="I24" s="3"/>
      <c r="J24" s="4"/>
      <c r="K24" s="4"/>
      <c r="L24" s="3"/>
      <c r="M24" s="5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spans="1:32" ht="18" customHeight="1" x14ac:dyDescent="0.25">
      <c r="A25" s="35" t="s">
        <v>23</v>
      </c>
      <c r="B25" s="24"/>
      <c r="C25" s="25"/>
      <c r="D25" s="26"/>
      <c r="E25" s="25"/>
      <c r="F25" s="26"/>
      <c r="G25" s="25"/>
      <c r="H25" s="26"/>
      <c r="I25" s="25"/>
      <c r="J25" s="26"/>
      <c r="K25" s="26"/>
      <c r="L25" s="25"/>
      <c r="M25" s="27"/>
      <c r="N25" s="6">
        <f>SUM(C25:M25)</f>
        <v>0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spans="1:32" ht="18" customHeight="1" x14ac:dyDescent="0.25">
      <c r="A26" s="35" t="s">
        <v>22</v>
      </c>
      <c r="B26" s="24"/>
      <c r="C26" s="25"/>
      <c r="D26" s="26"/>
      <c r="E26" s="25"/>
      <c r="F26" s="26"/>
      <c r="G26" s="25"/>
      <c r="H26" s="26"/>
      <c r="I26" s="25"/>
      <c r="J26" s="26"/>
      <c r="K26" s="26"/>
      <c r="L26" s="25"/>
      <c r="M26" s="27"/>
      <c r="N26" s="6">
        <f>SUM(C26:M26)</f>
        <v>0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spans="1:32" ht="18" customHeight="1" x14ac:dyDescent="0.25">
      <c r="A27" s="35" t="s">
        <v>24</v>
      </c>
      <c r="B27" s="24"/>
      <c r="C27" s="28"/>
      <c r="D27" s="26"/>
      <c r="E27" s="28"/>
      <c r="F27" s="26"/>
      <c r="G27" s="28"/>
      <c r="H27" s="26"/>
      <c r="I27" s="25"/>
      <c r="J27" s="26"/>
      <c r="K27" s="26"/>
      <c r="L27" s="25"/>
      <c r="M27" s="27"/>
      <c r="N27" s="6">
        <f>SUM(C27:M27)</f>
        <v>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spans="1:32" ht="26.25" customHeight="1" x14ac:dyDescent="0.25">
      <c r="A28" s="36" t="s">
        <v>17</v>
      </c>
      <c r="B28" s="2"/>
      <c r="C28" s="3"/>
      <c r="D28" s="4"/>
      <c r="E28" s="3"/>
      <c r="F28" s="4"/>
      <c r="G28" s="3"/>
      <c r="H28" s="4"/>
      <c r="I28" s="3"/>
      <c r="J28" s="4"/>
      <c r="K28" s="4"/>
      <c r="L28" s="3"/>
      <c r="M28" s="5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 spans="1:32" ht="18" customHeight="1" x14ac:dyDescent="0.25">
      <c r="A29" s="35" t="s">
        <v>25</v>
      </c>
      <c r="B29" s="24">
        <v>0.5</v>
      </c>
      <c r="C29" s="25">
        <v>0.10416666666666667</v>
      </c>
      <c r="D29" s="25"/>
      <c r="E29" s="25"/>
      <c r="F29" s="25"/>
      <c r="G29" s="25"/>
      <c r="H29" s="25"/>
      <c r="I29" s="25"/>
      <c r="J29" s="25"/>
      <c r="K29" s="25"/>
      <c r="L29" s="25"/>
      <c r="M29" s="29"/>
      <c r="N29" s="6">
        <f>SUM(C29:M29)</f>
        <v>0.10416666666666667</v>
      </c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spans="1:32" ht="18" customHeight="1" x14ac:dyDescent="0.25">
      <c r="A30" s="32" t="s">
        <v>4</v>
      </c>
      <c r="B30" s="24">
        <v>1.0416666666666667</v>
      </c>
      <c r="C30" s="25">
        <v>4.1666666666666664E-2</v>
      </c>
      <c r="D30" s="25"/>
      <c r="E30" s="25">
        <v>4.8611111111111112E-2</v>
      </c>
      <c r="F30" s="25"/>
      <c r="G30" s="25"/>
      <c r="H30" s="25"/>
      <c r="I30" s="25"/>
      <c r="J30" s="25"/>
      <c r="K30" s="25"/>
      <c r="L30" s="39"/>
      <c r="M30" s="40"/>
      <c r="N30" s="6">
        <f>SUM(C30:M30)</f>
        <v>9.0277777777777776E-2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spans="1:32" ht="18" customHeight="1" x14ac:dyDescent="0.2">
      <c r="A31" s="47" t="s">
        <v>31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9"/>
    </row>
    <row r="32" spans="1:32" ht="18" customHeight="1" thickBot="1" x14ac:dyDescent="0.3">
      <c r="A32" s="33" t="s">
        <v>5</v>
      </c>
      <c r="B32" s="30">
        <v>0.15277777777777776</v>
      </c>
      <c r="C32" s="31">
        <v>1.3888888888888888E-2</v>
      </c>
      <c r="D32" s="31">
        <v>1.3888888888888888E-2</v>
      </c>
      <c r="E32" s="31">
        <v>1.3888888888888888E-2</v>
      </c>
      <c r="F32" s="31"/>
      <c r="G32" s="31"/>
      <c r="H32" s="31"/>
      <c r="I32" s="31"/>
      <c r="J32" s="31"/>
      <c r="K32" s="31"/>
      <c r="L32" s="31"/>
      <c r="M32" s="41"/>
      <c r="N32" s="6">
        <f>SUM(C32:M32)</f>
        <v>4.1666666666666664E-2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 spans="2:32" ht="18" customHeight="1" x14ac:dyDescent="0.2">
      <c r="B33" s="6">
        <f t="shared" ref="B33:N33" si="1">SUM(B2:B32)</f>
        <v>3.666666666666667</v>
      </c>
      <c r="C33" s="6">
        <f t="shared" si="1"/>
        <v>0.33333333333333337</v>
      </c>
      <c r="D33" s="6">
        <f t="shared" si="1"/>
        <v>0.33333333333333331</v>
      </c>
      <c r="E33" s="6">
        <f t="shared" si="1"/>
        <v>0.33333333333333331</v>
      </c>
      <c r="F33" s="6">
        <f t="shared" si="1"/>
        <v>0</v>
      </c>
      <c r="G33" s="6">
        <f t="shared" si="1"/>
        <v>0</v>
      </c>
      <c r="H33" s="6">
        <f t="shared" si="1"/>
        <v>0</v>
      </c>
      <c r="I33" s="6">
        <f t="shared" si="1"/>
        <v>0</v>
      </c>
      <c r="J33" s="6">
        <f t="shared" si="1"/>
        <v>0</v>
      </c>
      <c r="K33" s="6">
        <f t="shared" si="1"/>
        <v>0</v>
      </c>
      <c r="L33" s="6">
        <f t="shared" si="1"/>
        <v>0</v>
      </c>
      <c r="M33" s="6">
        <f t="shared" si="1"/>
        <v>0</v>
      </c>
      <c r="N33" s="6">
        <f t="shared" si="1"/>
        <v>0.99999999999999989</v>
      </c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spans="2:32" ht="18" customHeight="1" x14ac:dyDescent="0.2">
      <c r="M34" s="42">
        <f>SUM(C33:M33)</f>
        <v>1</v>
      </c>
    </row>
    <row r="35" spans="2:32" ht="18" customHeight="1" x14ac:dyDescent="0.2">
      <c r="F35" s="44" t="s">
        <v>28</v>
      </c>
    </row>
    <row r="36" spans="2:32" ht="18" customHeight="1" x14ac:dyDescent="0.2"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8" spans="2:32" ht="18" customHeight="1" x14ac:dyDescent="0.2"/>
    <row r="39" spans="2:32" ht="18" customHeight="1" x14ac:dyDescent="0.2"/>
    <row r="40" spans="2:32" ht="18" customHeight="1" x14ac:dyDescent="0.2"/>
    <row r="41" spans="2:32" ht="18" customHeight="1" x14ac:dyDescent="0.2"/>
    <row r="42" spans="2:32" ht="18" customHeight="1" x14ac:dyDescent="0.2"/>
    <row r="43" spans="2:32" ht="18" customHeight="1" x14ac:dyDescent="0.2"/>
    <row r="44" spans="2:32" ht="18" customHeight="1" x14ac:dyDescent="0.2"/>
    <row r="45" spans="2:32" ht="18" customHeight="1" x14ac:dyDescent="0.2"/>
    <row r="46" spans="2:32" ht="18" customHeight="1" x14ac:dyDescent="0.2"/>
    <row r="47" spans="2:32" ht="18" customHeight="1" x14ac:dyDescent="0.2"/>
    <row r="48" spans="2:3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</sheetData>
  <mergeCells count="4">
    <mergeCell ref="A6:C6"/>
    <mergeCell ref="A14:F14"/>
    <mergeCell ref="A22:I22"/>
    <mergeCell ref="A31:M31"/>
  </mergeCells>
  <conditionalFormatting sqref="C2:J3 C26:C27 I26:I27 L2:M3 E26:E27 G26:G27 L26:L27 L8:L13 I8:I13 G8:G13 E8:E13 C8:C13 L19 I19 G19 E19 C19 C4:C5 E4:E5 G4:G5 I4:I5 L4:L5 C23 C16:C17 E23 E16:E17 G23 G16:G17 I23 I16:I17 L23 L16:L17 I30 I32 L30 L32 G30 G32 E30 E32 C30 C32">
    <cfRule type="cellIs" dxfId="95" priority="178" operator="greaterThan">
      <formula>0.00001157407407</formula>
    </cfRule>
  </conditionalFormatting>
  <conditionalFormatting sqref="C8:M10 C25:M27 C19:M19 C2:M5 C23:M23 C16:M17 L32:M32 C30:M30 C32:J32 C12:M13 C11 E11:M11">
    <cfRule type="cellIs" dxfId="94" priority="179" operator="greaterThan">
      <formula>0</formula>
    </cfRule>
  </conditionalFormatting>
  <conditionalFormatting sqref="L25 I25 G25 E25 C25">
    <cfRule type="cellIs" dxfId="93" priority="180" operator="greaterThan">
      <formula>0.00001157407407</formula>
    </cfRule>
  </conditionalFormatting>
  <conditionalFormatting sqref="C25:J25 L25:M25">
    <cfRule type="cellIs" dxfId="92" priority="181" operator="greaterThan">
      <formula>0</formula>
    </cfRule>
  </conditionalFormatting>
  <conditionalFormatting sqref="D30 F30 H30 J30 M30">
    <cfRule type="cellIs" dxfId="91" priority="182" operator="greaterThan">
      <formula>0.00001157407407</formula>
    </cfRule>
  </conditionalFormatting>
  <conditionalFormatting sqref="C8:M10 C25:M27 C19:M19 C2:M5 C23:M23 C16:M17 L32:M32 C30:M30 C32:J32 C12:M13 C11 E11:M11">
    <cfRule type="cellIs" dxfId="90" priority="183" operator="greaterThan">
      <formula>0</formula>
    </cfRule>
  </conditionalFormatting>
  <conditionalFormatting sqref="C8:M10 C25:M27 C19:M19 C2:M5 C23:M23 C16:M17 L32:M32 C30:M30 C32:J32 C12:M13 C11 E11:M11">
    <cfRule type="cellIs" dxfId="89" priority="184" operator="greaterThan">
      <formula>0</formula>
    </cfRule>
  </conditionalFormatting>
  <conditionalFormatting sqref="K2:K3">
    <cfRule type="cellIs" dxfId="88" priority="174" operator="greaterThan">
      <formula>0.00001157407407</formula>
    </cfRule>
  </conditionalFormatting>
  <conditionalFormatting sqref="K2:K3 K9:K13 K26:K27 K17 K30">
    <cfRule type="cellIs" dxfId="87" priority="175" operator="greaterThan">
      <formula>0</formula>
    </cfRule>
  </conditionalFormatting>
  <conditionalFormatting sqref="K25">
    <cfRule type="cellIs" dxfId="86" priority="176" operator="greaterThan">
      <formula>0</formula>
    </cfRule>
  </conditionalFormatting>
  <conditionalFormatting sqref="K30">
    <cfRule type="cellIs" dxfId="85" priority="177" operator="greaterThan">
      <formula>0.00001157407407</formula>
    </cfRule>
  </conditionalFormatting>
  <conditionalFormatting sqref="N3 N25:N27 N5 N19 N21 N8:N13 N15:N17 N23 N30 N32">
    <cfRule type="cellIs" dxfId="84" priority="173" operator="equal">
      <formula>$B3</formula>
    </cfRule>
  </conditionalFormatting>
  <conditionalFormatting sqref="C33">
    <cfRule type="cellIs" dxfId="83" priority="172" operator="equal">
      <formula>0.333333333333333</formula>
    </cfRule>
  </conditionalFormatting>
  <conditionalFormatting sqref="D33:M33">
    <cfRule type="cellIs" dxfId="82" priority="171" operator="equal">
      <formula>0.333333333333333</formula>
    </cfRule>
  </conditionalFormatting>
  <conditionalFormatting sqref="D32">
    <cfRule type="cellIs" dxfId="81" priority="170" operator="greaterThan">
      <formula>0.00001157407407</formula>
    </cfRule>
  </conditionalFormatting>
  <conditionalFormatting sqref="F32">
    <cfRule type="cellIs" dxfId="80" priority="169" operator="greaterThan">
      <formula>0.00001157407407</formula>
    </cfRule>
  </conditionalFormatting>
  <conditionalFormatting sqref="H32">
    <cfRule type="cellIs" dxfId="79" priority="168" operator="greaterThan">
      <formula>0.00001157407407</formula>
    </cfRule>
  </conditionalFormatting>
  <conditionalFormatting sqref="J32">
    <cfRule type="cellIs" dxfId="78" priority="167" operator="greaterThan">
      <formula>0.00001157407407</formula>
    </cfRule>
  </conditionalFormatting>
  <conditionalFormatting sqref="K32">
    <cfRule type="cellIs" dxfId="77" priority="162" operator="greaterThan">
      <formula>0.00001157407407</formula>
    </cfRule>
  </conditionalFormatting>
  <conditionalFormatting sqref="K32">
    <cfRule type="cellIs" dxfId="76" priority="163" operator="greaterThan">
      <formula>0</formula>
    </cfRule>
  </conditionalFormatting>
  <conditionalFormatting sqref="K32">
    <cfRule type="cellIs" dxfId="75" priority="164" operator="greaterThan">
      <formula>0</formula>
    </cfRule>
  </conditionalFormatting>
  <conditionalFormatting sqref="K32">
    <cfRule type="cellIs" dxfId="74" priority="165" operator="greaterThan">
      <formula>0</formula>
    </cfRule>
  </conditionalFormatting>
  <conditionalFormatting sqref="K32">
    <cfRule type="cellIs" dxfId="73" priority="166" operator="greaterThan">
      <formula>0</formula>
    </cfRule>
  </conditionalFormatting>
  <conditionalFormatting sqref="M32">
    <cfRule type="cellIs" dxfId="72" priority="161" operator="greaterThan">
      <formula>0.00001157407407</formula>
    </cfRule>
  </conditionalFormatting>
  <conditionalFormatting sqref="N2">
    <cfRule type="cellIs" dxfId="71" priority="160" operator="equal">
      <formula>$B2</formula>
    </cfRule>
  </conditionalFormatting>
  <conditionalFormatting sqref="N4">
    <cfRule type="cellIs" dxfId="70" priority="159" operator="equal">
      <formula>$B4</formula>
    </cfRule>
  </conditionalFormatting>
  <conditionalFormatting sqref="C7 E7 G7 I7 L7">
    <cfRule type="cellIs" dxfId="69" priority="155" operator="greaterThan">
      <formula>0.00001157407407</formula>
    </cfRule>
  </conditionalFormatting>
  <conditionalFormatting sqref="C7:J7 L7:M7">
    <cfRule type="cellIs" dxfId="68" priority="156" operator="greaterThan">
      <formula>0</formula>
    </cfRule>
  </conditionalFormatting>
  <conditionalFormatting sqref="C7:J7 L7:M7">
    <cfRule type="cellIs" dxfId="67" priority="157" operator="greaterThan">
      <formula>0</formula>
    </cfRule>
  </conditionalFormatting>
  <conditionalFormatting sqref="C7:J7 L7:M7">
    <cfRule type="cellIs" dxfId="66" priority="158" operator="greaterThan">
      <formula>0</formula>
    </cfRule>
  </conditionalFormatting>
  <conditionalFormatting sqref="K7">
    <cfRule type="cellIs" dxfId="65" priority="152" operator="greaterThan">
      <formula>0</formula>
    </cfRule>
  </conditionalFormatting>
  <conditionalFormatting sqref="K7">
    <cfRule type="cellIs" dxfId="64" priority="153" operator="greaterThan">
      <formula>0</formula>
    </cfRule>
  </conditionalFormatting>
  <conditionalFormatting sqref="K7">
    <cfRule type="cellIs" dxfId="63" priority="154" operator="greaterThan">
      <formula>0</formula>
    </cfRule>
  </conditionalFormatting>
  <conditionalFormatting sqref="K18">
    <cfRule type="cellIs" dxfId="62" priority="145" operator="greaterThan">
      <formula>0</formula>
    </cfRule>
  </conditionalFormatting>
  <conditionalFormatting sqref="C18 E18 G18 I18 L18">
    <cfRule type="cellIs" dxfId="61" priority="148" operator="greaterThan">
      <formula>0.00001157407407</formula>
    </cfRule>
  </conditionalFormatting>
  <conditionalFormatting sqref="C18:J18 L18:M18">
    <cfRule type="cellIs" dxfId="60" priority="149" operator="greaterThan">
      <formula>0</formula>
    </cfRule>
  </conditionalFormatting>
  <conditionalFormatting sqref="C18:J18 L18:M18">
    <cfRule type="cellIs" dxfId="59" priority="150" operator="greaterThan">
      <formula>0</formula>
    </cfRule>
  </conditionalFormatting>
  <conditionalFormatting sqref="C18:J18 L18:M18">
    <cfRule type="cellIs" dxfId="58" priority="151" operator="greaterThan">
      <formula>0</formula>
    </cfRule>
  </conditionalFormatting>
  <conditionalFormatting sqref="K18">
    <cfRule type="cellIs" dxfId="57" priority="146" operator="greaterThan">
      <formula>0</formula>
    </cfRule>
  </conditionalFormatting>
  <conditionalFormatting sqref="K18">
    <cfRule type="cellIs" dxfId="56" priority="147" operator="greaterThan">
      <formula>0</formula>
    </cfRule>
  </conditionalFormatting>
  <conditionalFormatting sqref="L21 I21 G21 E21 C21">
    <cfRule type="cellIs" dxfId="55" priority="141" operator="greaterThan">
      <formula>0.00001157407407</formula>
    </cfRule>
  </conditionalFormatting>
  <conditionalFormatting sqref="C21:M21">
    <cfRule type="cellIs" dxfId="54" priority="142" operator="greaterThan">
      <formula>0</formula>
    </cfRule>
  </conditionalFormatting>
  <conditionalFormatting sqref="C21:M21">
    <cfRule type="cellIs" dxfId="53" priority="143" operator="greaterThan">
      <formula>0</formula>
    </cfRule>
  </conditionalFormatting>
  <conditionalFormatting sqref="C21:M21">
    <cfRule type="cellIs" dxfId="52" priority="144" operator="greaterThan">
      <formula>0</formula>
    </cfRule>
  </conditionalFormatting>
  <conditionalFormatting sqref="K21">
    <cfRule type="cellIs" dxfId="51" priority="140" operator="greaterThan">
      <formula>0</formula>
    </cfRule>
  </conditionalFormatting>
  <conditionalFormatting sqref="K20">
    <cfRule type="cellIs" dxfId="50" priority="133" operator="greaterThan">
      <formula>0</formula>
    </cfRule>
  </conditionalFormatting>
  <conditionalFormatting sqref="K28">
    <cfRule type="cellIs" dxfId="49" priority="121" operator="greaterThan">
      <formula>0</formula>
    </cfRule>
  </conditionalFormatting>
  <conditionalFormatting sqref="C20 E20 G20 I20 L20">
    <cfRule type="cellIs" dxfId="48" priority="136" operator="greaterThan">
      <formula>0.00001157407407</formula>
    </cfRule>
  </conditionalFormatting>
  <conditionalFormatting sqref="C20:J20 L20:M20">
    <cfRule type="cellIs" dxfId="47" priority="137" operator="greaterThan">
      <formula>0</formula>
    </cfRule>
  </conditionalFormatting>
  <conditionalFormatting sqref="C20:J20 L20:M20">
    <cfRule type="cellIs" dxfId="46" priority="138" operator="greaterThan">
      <formula>0</formula>
    </cfRule>
  </conditionalFormatting>
  <conditionalFormatting sqref="C20:J20 L20:M20">
    <cfRule type="cellIs" dxfId="45" priority="139" operator="greaterThan">
      <formula>0</formula>
    </cfRule>
  </conditionalFormatting>
  <conditionalFormatting sqref="K20">
    <cfRule type="cellIs" dxfId="44" priority="134" operator="greaterThan">
      <formula>0</formula>
    </cfRule>
  </conditionalFormatting>
  <conditionalFormatting sqref="K20">
    <cfRule type="cellIs" dxfId="43" priority="135" operator="greaterThan">
      <formula>0</formula>
    </cfRule>
  </conditionalFormatting>
  <conditionalFormatting sqref="L15 I15 G15 E15 C15">
    <cfRule type="cellIs" dxfId="42" priority="129" operator="greaterThan">
      <formula>0.00001157407407</formula>
    </cfRule>
  </conditionalFormatting>
  <conditionalFormatting sqref="C15:M15">
    <cfRule type="cellIs" dxfId="41" priority="130" operator="greaterThan">
      <formula>0</formula>
    </cfRule>
  </conditionalFormatting>
  <conditionalFormatting sqref="C15:M15">
    <cfRule type="cellIs" dxfId="40" priority="131" operator="greaterThan">
      <formula>0</formula>
    </cfRule>
  </conditionalFormatting>
  <conditionalFormatting sqref="C15:M15">
    <cfRule type="cellIs" dxfId="39" priority="132" operator="greaterThan">
      <formula>0</formula>
    </cfRule>
  </conditionalFormatting>
  <conditionalFormatting sqref="K15">
    <cfRule type="cellIs" dxfId="38" priority="128" operator="greaterThan">
      <formula>0</formula>
    </cfRule>
  </conditionalFormatting>
  <conditionalFormatting sqref="C28 E28 G28 I28 L28">
    <cfRule type="cellIs" dxfId="37" priority="124" operator="greaterThan">
      <formula>0.00001157407407</formula>
    </cfRule>
  </conditionalFormatting>
  <conditionalFormatting sqref="C28:J28 L28:M28">
    <cfRule type="cellIs" dxfId="36" priority="125" operator="greaterThan">
      <formula>0</formula>
    </cfRule>
  </conditionalFormatting>
  <conditionalFormatting sqref="C28:J28 L28:M28">
    <cfRule type="cellIs" dxfId="35" priority="126" operator="greaterThan">
      <formula>0</formula>
    </cfRule>
  </conditionalFormatting>
  <conditionalFormatting sqref="C28:J28 L28:M28">
    <cfRule type="cellIs" dxfId="34" priority="127" operator="greaterThan">
      <formula>0</formula>
    </cfRule>
  </conditionalFormatting>
  <conditionalFormatting sqref="K28">
    <cfRule type="cellIs" dxfId="33" priority="122" operator="greaterThan">
      <formula>0</formula>
    </cfRule>
  </conditionalFormatting>
  <conditionalFormatting sqref="K28">
    <cfRule type="cellIs" dxfId="32" priority="123" operator="greaterThan">
      <formula>0</formula>
    </cfRule>
  </conditionalFormatting>
  <conditionalFormatting sqref="C24 E24 G24 I24 L24">
    <cfRule type="cellIs" dxfId="31" priority="117" operator="greaterThan">
      <formula>0.00001157407407</formula>
    </cfRule>
  </conditionalFormatting>
  <conditionalFormatting sqref="C24:J24 L24:M24">
    <cfRule type="cellIs" dxfId="30" priority="118" operator="greaterThan">
      <formula>0</formula>
    </cfRule>
  </conditionalFormatting>
  <conditionalFormatting sqref="C24:J24 L24:M24">
    <cfRule type="cellIs" dxfId="29" priority="119" operator="greaterThan">
      <formula>0</formula>
    </cfRule>
  </conditionalFormatting>
  <conditionalFormatting sqref="C24:J24 L24:M24">
    <cfRule type="cellIs" dxfId="28" priority="120" operator="greaterThan">
      <formula>0</formula>
    </cfRule>
  </conditionalFormatting>
  <conditionalFormatting sqref="K24">
    <cfRule type="cellIs" dxfId="27" priority="114" operator="greaterThan">
      <formula>0</formula>
    </cfRule>
  </conditionalFormatting>
  <conditionalFormatting sqref="K24">
    <cfRule type="cellIs" dxfId="26" priority="115" operator="greaterThan">
      <formula>0</formula>
    </cfRule>
  </conditionalFormatting>
  <conditionalFormatting sqref="K24">
    <cfRule type="cellIs" dxfId="25" priority="116" operator="greaterThan">
      <formula>0</formula>
    </cfRule>
  </conditionalFormatting>
  <conditionalFormatting sqref="L30">
    <cfRule type="cellIs" dxfId="24" priority="101" operator="greaterThan">
      <formula>0.00001157407407</formula>
    </cfRule>
  </conditionalFormatting>
  <conditionalFormatting sqref="I29 L29 G29 E29 C29">
    <cfRule type="cellIs" dxfId="23" priority="109" operator="greaterThan">
      <formula>0.00001157407407</formula>
    </cfRule>
  </conditionalFormatting>
  <conditionalFormatting sqref="C29:M29">
    <cfRule type="cellIs" dxfId="22" priority="110" operator="greaterThan">
      <formula>0</formula>
    </cfRule>
  </conditionalFormatting>
  <conditionalFormatting sqref="D29 F29 H29 J29 M29">
    <cfRule type="cellIs" dxfId="21" priority="111" operator="greaterThan">
      <formula>0.00001157407407</formula>
    </cfRule>
  </conditionalFormatting>
  <conditionalFormatting sqref="C29:M29">
    <cfRule type="cellIs" dxfId="20" priority="112" operator="greaterThan">
      <formula>0</formula>
    </cfRule>
  </conditionalFormatting>
  <conditionalFormatting sqref="C29:M29">
    <cfRule type="cellIs" dxfId="19" priority="113" operator="greaterThan">
      <formula>0</formula>
    </cfRule>
  </conditionalFormatting>
  <conditionalFormatting sqref="K29">
    <cfRule type="cellIs" dxfId="18" priority="107" operator="greaterThan">
      <formula>0</formula>
    </cfRule>
  </conditionalFormatting>
  <conditionalFormatting sqref="K29">
    <cfRule type="cellIs" dxfId="17" priority="108" operator="greaterThan">
      <formula>0.00001157407407</formula>
    </cfRule>
  </conditionalFormatting>
  <conditionalFormatting sqref="N29">
    <cfRule type="cellIs" dxfId="16" priority="106" operator="equal">
      <formula>$B29</formula>
    </cfRule>
  </conditionalFormatting>
  <conditionalFormatting sqref="E30">
    <cfRule type="cellIs" dxfId="15" priority="105" operator="greaterThan">
      <formula>0.00001157407407</formula>
    </cfRule>
  </conditionalFormatting>
  <conditionalFormatting sqref="G30">
    <cfRule type="cellIs" dxfId="14" priority="104" operator="greaterThan">
      <formula>0.00001157407407</formula>
    </cfRule>
  </conditionalFormatting>
  <conditionalFormatting sqref="I30">
    <cfRule type="cellIs" dxfId="13" priority="103" operator="greaterThan">
      <formula>0.00001157407407</formula>
    </cfRule>
  </conditionalFormatting>
  <conditionalFormatting sqref="K30">
    <cfRule type="cellIs" dxfId="12" priority="102" operator="greaterThan">
      <formula>0.00001157407407</formula>
    </cfRule>
  </conditionalFormatting>
  <conditionalFormatting sqref="E6 G6 I6 L6">
    <cfRule type="cellIs" dxfId="11" priority="9" operator="greaterThan">
      <formula>0.00001157407407</formula>
    </cfRule>
  </conditionalFormatting>
  <conditionalFormatting sqref="D6:M6">
    <cfRule type="cellIs" dxfId="10" priority="10" operator="greaterThan">
      <formula>0</formula>
    </cfRule>
  </conditionalFormatting>
  <conditionalFormatting sqref="D6:M6">
    <cfRule type="cellIs" dxfId="9" priority="11" operator="greaterThan">
      <formula>0</formula>
    </cfRule>
  </conditionalFormatting>
  <conditionalFormatting sqref="D6:M6">
    <cfRule type="cellIs" dxfId="8" priority="12" operator="greaterThan">
      <formula>0</formula>
    </cfRule>
  </conditionalFormatting>
  <conditionalFormatting sqref="G14 I14 L14">
    <cfRule type="cellIs" dxfId="7" priority="5" operator="greaterThan">
      <formula>0.00001157407407</formula>
    </cfRule>
  </conditionalFormatting>
  <conditionalFormatting sqref="G14:M14">
    <cfRule type="cellIs" dxfId="6" priority="6" operator="greaterThan">
      <formula>0</formula>
    </cfRule>
  </conditionalFormatting>
  <conditionalFormatting sqref="G14:M14">
    <cfRule type="cellIs" dxfId="5" priority="7" operator="greaterThan">
      <formula>0</formula>
    </cfRule>
  </conditionalFormatting>
  <conditionalFormatting sqref="G14:M14">
    <cfRule type="cellIs" dxfId="4" priority="8" operator="greaterThan">
      <formula>0</formula>
    </cfRule>
  </conditionalFormatting>
  <conditionalFormatting sqref="L22">
    <cfRule type="cellIs" dxfId="3" priority="1" operator="greaterThan">
      <formula>0.00001157407407</formula>
    </cfRule>
  </conditionalFormatting>
  <conditionalFormatting sqref="J22:M22">
    <cfRule type="cellIs" dxfId="2" priority="2" operator="greaterThan">
      <formula>0</formula>
    </cfRule>
  </conditionalFormatting>
  <conditionalFormatting sqref="J22:M22">
    <cfRule type="cellIs" dxfId="1" priority="3" operator="greaterThan">
      <formula>0</formula>
    </cfRule>
  </conditionalFormatting>
  <conditionalFormatting sqref="J22:M22"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Yoann</cp:lastModifiedBy>
  <dcterms:created xsi:type="dcterms:W3CDTF">2014-02-05T07:48:38Z</dcterms:created>
  <dcterms:modified xsi:type="dcterms:W3CDTF">2024-04-29T14:27:33Z</dcterms:modified>
</cp:coreProperties>
</file>