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3" i="1" l="1"/>
  <c r="E83" i="1"/>
  <c r="D83" i="1"/>
  <c r="F82" i="1"/>
  <c r="E82" i="1"/>
  <c r="D82" i="1"/>
  <c r="F81" i="1"/>
  <c r="E81" i="1"/>
  <c r="D81" i="1"/>
  <c r="F80" i="1"/>
  <c r="E80" i="1"/>
  <c r="D80" i="1"/>
  <c r="F79" i="1"/>
  <c r="E79" i="1"/>
  <c r="D79" i="1"/>
  <c r="F78" i="1"/>
  <c r="E78" i="1"/>
  <c r="D78" i="1"/>
  <c r="F77" i="1"/>
  <c r="E77" i="1"/>
  <c r="D77" i="1"/>
  <c r="E76" i="1"/>
  <c r="D76" i="1"/>
  <c r="E75" i="1"/>
  <c r="D75" i="1"/>
  <c r="E74" i="1"/>
  <c r="D74" i="1"/>
  <c r="F73" i="1"/>
  <c r="E73" i="1"/>
  <c r="D73"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E45" i="1"/>
  <c r="D45" i="1"/>
  <c r="F44" i="1"/>
  <c r="E44" i="1"/>
  <c r="D44" i="1"/>
  <c r="F43" i="1"/>
  <c r="E43" i="1"/>
  <c r="D43" i="1"/>
  <c r="E42" i="1"/>
  <c r="D42" i="1"/>
  <c r="E41" i="1"/>
  <c r="D41" i="1"/>
  <c r="F40" i="1"/>
  <c r="E40" i="1"/>
  <c r="D40" i="1"/>
  <c r="F39" i="1"/>
  <c r="E39" i="1"/>
  <c r="D39" i="1"/>
  <c r="F38" i="1"/>
  <c r="E38" i="1"/>
  <c r="D38" i="1"/>
  <c r="F37" i="1"/>
  <c r="E37" i="1"/>
  <c r="D37" i="1"/>
  <c r="F36" i="1"/>
  <c r="E36" i="1"/>
  <c r="D36" i="1"/>
  <c r="E35" i="1"/>
  <c r="D35" i="1"/>
  <c r="E34" i="1"/>
  <c r="D34" i="1"/>
  <c r="F33" i="1"/>
  <c r="E33" i="1"/>
  <c r="D33" i="1"/>
  <c r="E32" i="1"/>
  <c r="D32" i="1"/>
  <c r="F31" i="1"/>
  <c r="E31" i="1"/>
  <c r="D31" i="1"/>
  <c r="F30" i="1"/>
  <c r="E30" i="1"/>
  <c r="D30" i="1"/>
  <c r="E29" i="1"/>
  <c r="D29" i="1"/>
  <c r="F28" i="1"/>
  <c r="E28" i="1"/>
  <c r="D28" i="1"/>
  <c r="E27" i="1"/>
  <c r="D27" i="1"/>
  <c r="D26" i="1"/>
  <c r="E25" i="1"/>
  <c r="D25" i="1"/>
  <c r="E24" i="1"/>
  <c r="D24" i="1"/>
  <c r="E23" i="1"/>
  <c r="D23" i="1"/>
  <c r="E22" i="1"/>
  <c r="D22" i="1"/>
  <c r="F21" i="1"/>
  <c r="E21" i="1"/>
  <c r="D21" i="1"/>
  <c r="E20" i="1"/>
  <c r="D20" i="1"/>
  <c r="E19" i="1"/>
  <c r="D19" i="1"/>
  <c r="F18" i="1"/>
  <c r="E18" i="1"/>
  <c r="D18" i="1"/>
  <c r="E17" i="1"/>
  <c r="D17" i="1"/>
  <c r="F16" i="1"/>
  <c r="E16" i="1"/>
  <c r="D16" i="1"/>
  <c r="F15" i="1"/>
  <c r="E15" i="1"/>
  <c r="D15" i="1"/>
  <c r="F14" i="1"/>
  <c r="E14" i="1"/>
  <c r="D14" i="1"/>
  <c r="E13" i="1"/>
  <c r="D13" i="1"/>
  <c r="E12" i="1"/>
  <c r="D12" i="1"/>
  <c r="F11" i="1"/>
  <c r="E11" i="1"/>
  <c r="D11" i="1"/>
  <c r="F10" i="1"/>
  <c r="E10" i="1"/>
  <c r="D10" i="1"/>
  <c r="E9" i="1"/>
  <c r="E8" i="1"/>
  <c r="E7" i="1"/>
  <c r="F6" i="1"/>
  <c r="E6" i="1"/>
  <c r="D6" i="1"/>
  <c r="F5" i="1"/>
  <c r="E5" i="1"/>
  <c r="D5" i="1"/>
  <c r="F4" i="1"/>
  <c r="E4" i="1"/>
  <c r="D4" i="1"/>
  <c r="F3" i="1"/>
  <c r="E3" i="1"/>
  <c r="D3" i="1"/>
  <c r="F2" i="1"/>
  <c r="E2" i="1"/>
  <c r="D2"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5" i="1"/>
  <c r="N76" i="1"/>
  <c r="N77" i="1"/>
  <c r="N78" i="1"/>
  <c r="N79" i="1"/>
  <c r="N80" i="1"/>
  <c r="N81" i="1"/>
  <c r="N82" i="1"/>
  <c r="N83" i="1"/>
  <c r="N2"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5" i="1"/>
  <c r="M76" i="1"/>
  <c r="M77" i="1"/>
  <c r="M78" i="1"/>
  <c r="M79" i="1"/>
  <c r="M80" i="1"/>
  <c r="M81" i="1"/>
  <c r="M82" i="1"/>
  <c r="M83" i="1"/>
  <c r="M3" i="1"/>
  <c r="M4" i="1"/>
  <c r="M5" i="1"/>
  <c r="M6" i="1"/>
  <c r="M7" i="1"/>
  <c r="M8" i="1"/>
  <c r="M9" i="1"/>
  <c r="M10" i="1"/>
  <c r="M11" i="1"/>
  <c r="M12" i="1"/>
  <c r="M13" i="1"/>
  <c r="M2" i="1"/>
</calcChain>
</file>

<file path=xl/sharedStrings.xml><?xml version="1.0" encoding="utf-8"?>
<sst xmlns="http://schemas.openxmlformats.org/spreadsheetml/2006/main" count="505" uniqueCount="483">
  <si>
    <t>h1</t>
  </si>
  <si>
    <t>h2</t>
  </si>
  <si>
    <t>image1</t>
  </si>
  <si>
    <t>image2</t>
  </si>
  <si>
    <t>image3</t>
  </si>
  <si>
    <t>txt</t>
  </si>
  <si>
    <t>price</t>
  </si>
  <si>
    <t>Forever Aloe Vera Gel</t>
  </si>
  <si>
    <t>Forever Aloe Mango</t>
  </si>
  <si>
    <t>Forever Aloe Berry Nectar</t>
  </si>
  <si>
    <t>Aloe Vera Gel TriPack</t>
  </si>
  <si>
    <t>Aloe Berry Nectar TriPak</t>
  </si>
  <si>
    <t>Forever Aloe Vera Gel mini</t>
  </si>
  <si>
    <t>Forever Aloe Peaches mini</t>
  </si>
  <si>
    <t>Forever Aloe Berry Nectar mini</t>
  </si>
  <si>
    <t>Forever Freedom</t>
  </si>
  <si>
    <t>Aloe Blossom Herbal Tea</t>
  </si>
  <si>
    <t>FAB Forever Active Boost</t>
  </si>
  <si>
    <t xml:space="preserve">Fields of Greens
</t>
  </si>
  <si>
    <t>Absorbent-C</t>
  </si>
  <si>
    <t>Forever Arctic Sea</t>
  </si>
  <si>
    <t>Argi+</t>
  </si>
  <si>
    <t>Forever B12 Plus</t>
  </si>
  <si>
    <t>Forever Bee Pollen</t>
  </si>
  <si>
    <t>Forever Bee Propolis</t>
  </si>
  <si>
    <t>Forever Calcium</t>
  </si>
  <si>
    <t>Forever Garlic-Thyme</t>
  </si>
  <si>
    <t>Forever Immublend</t>
  </si>
  <si>
    <t>Forever Immune Gummy</t>
  </si>
  <si>
    <t>Forever iVision</t>
  </si>
  <si>
    <t>Forever Multi-Maca</t>
  </si>
  <si>
    <t>Forever Royal Jelly</t>
  </si>
  <si>
    <t>Forever Supergreens</t>
  </si>
  <si>
    <t>Vitolize men</t>
  </si>
  <si>
    <t>Vitolize women</t>
  </si>
  <si>
    <t>Infinite by Forever firming complex</t>
  </si>
  <si>
    <t>Aloe activator</t>
  </si>
  <si>
    <t>Awakening eye cream</t>
  </si>
  <si>
    <t>Balancing toner</t>
  </si>
  <si>
    <t>Aloe lips</t>
  </si>
  <si>
    <t>Aloe scrub</t>
  </si>
  <si>
    <t>Infinite by Forever</t>
  </si>
  <si>
    <t>Hydrating serum</t>
  </si>
  <si>
    <t>Infinite by Forever firming serum</t>
  </si>
  <si>
    <t>Infinite by Forever hydrating cleanser</t>
  </si>
  <si>
    <t>Infinite by Forever restoring creme</t>
  </si>
  <si>
    <t>Protecting Day Lotion</t>
  </si>
  <si>
    <t>Smoothing exfoliator</t>
  </si>
  <si>
    <t>Sonya daily skincare system</t>
  </si>
  <si>
    <t>Sonya illuminating gel</t>
  </si>
  <si>
    <t>Sonya refining gel mask</t>
  </si>
  <si>
    <t>Sonya refreshing gel cleanser</t>
  </si>
  <si>
    <t>Sonya soothing gel moisturizer</t>
  </si>
  <si>
    <t>Aloe Body Lotion</t>
  </si>
  <si>
    <t>Aloe Cooling lotion</t>
  </si>
  <si>
    <t>Aloe First</t>
  </si>
  <si>
    <t>Aloe MSM Gel</t>
  </si>
  <si>
    <t>Aloe Propolis Creme</t>
  </si>
  <si>
    <t>Aloe sunscreen</t>
  </si>
  <si>
    <t>Aloe Vera Gelly</t>
  </si>
  <si>
    <t>Aloe Avocado Face &amp; Body Soap</t>
  </si>
  <si>
    <t>Aloe Body Wash</t>
  </si>
  <si>
    <t>Aloe Liquid Soap</t>
  </si>
  <si>
    <t>Aloe-Jojoba Shampoo</t>
  </si>
  <si>
    <t>Aloe-Jojoba Conditioner</t>
  </si>
  <si>
    <t>Forever Bright Toothgel</t>
  </si>
  <si>
    <t>Gentleman’s Pride After Shave Balm</t>
  </si>
  <si>
    <t>Touch of Forever</t>
  </si>
  <si>
    <t>ARGI+ &amp; Aloe Mini TriPak</t>
  </si>
  <si>
    <t>Start Your Journey Pack</t>
  </si>
  <si>
    <t>Forever Lite Ultra with Aminotein chocolate</t>
  </si>
  <si>
    <t>Forever Lite Ultra with Aminotein vanilla</t>
  </si>
  <si>
    <t>Forever Plant Protein</t>
  </si>
  <si>
    <t>Forever Sensatiable</t>
  </si>
  <si>
    <t>Forever Lean</t>
  </si>
  <si>
    <t>Forever FastBreak</t>
  </si>
  <si>
    <t>DX4 Body Balancing System</t>
  </si>
  <si>
    <t>Гел от Алое Вера</t>
  </si>
  <si>
    <t>Алое Манго</t>
  </si>
  <si>
    <t>Алое Бери Нектар</t>
  </si>
  <si>
    <t>Гел от Алое Вера ТриПак</t>
  </si>
  <si>
    <t>Алое Бери Нектар ТриПак</t>
  </si>
  <si>
    <t>Гел от Алое Вера мини</t>
  </si>
  <si>
    <t>Алое Праскови мини</t>
  </si>
  <si>
    <t>Алое Бери Нектар мини</t>
  </si>
  <si>
    <t>Форевър Фрийдъм</t>
  </si>
  <si>
    <t>Билков чай с цветчета от Алое</t>
  </si>
  <si>
    <t>ФАБ- Енергийна напитка</t>
  </si>
  <si>
    <t>Зелени поля</t>
  </si>
  <si>
    <t>Абсорбент-С</t>
  </si>
  <si>
    <t>Арктическо море</t>
  </si>
  <si>
    <t>Арги</t>
  </si>
  <si>
    <t>Форевър B12 плюс</t>
  </si>
  <si>
    <t>Пчелен прашец</t>
  </si>
  <si>
    <t>Пчелен прополис</t>
  </si>
  <si>
    <t>Форевър Калций</t>
  </si>
  <si>
    <t>Чесън и мащерка</t>
  </si>
  <si>
    <t>Форевър имубленд</t>
  </si>
  <si>
    <t>Форевър имуно гъми</t>
  </si>
  <si>
    <t>Форевър Айвижън</t>
  </si>
  <si>
    <t>Форевър Морски колаген</t>
  </si>
  <si>
    <t>Форевър Mулти-мака</t>
  </si>
  <si>
    <t>Пчелно млечице</t>
  </si>
  <si>
    <t>Форевър Супергрийнс</t>
  </si>
  <si>
    <t>Витолайз за него</t>
  </si>
  <si>
    <t>Витолайз за нея</t>
  </si>
  <si>
    <t>Стягащ комплекс</t>
  </si>
  <si>
    <t>Алое активатор</t>
  </si>
  <si>
    <t xml:space="preserve">Пробуждащ околоочен крем </t>
  </si>
  <si>
    <t>Балансиращ тоник</t>
  </si>
  <si>
    <t>Алое липс</t>
  </si>
  <si>
    <t>Алое ексфолиант</t>
  </si>
  <si>
    <t>Инфинит от Форевър</t>
  </si>
  <si>
    <t>Хидратиращ серум</t>
  </si>
  <si>
    <t>Инфинит стягащ серум</t>
  </si>
  <si>
    <t>Хидратиращ почистващ лосион</t>
  </si>
  <si>
    <t>Възстановяващ крем</t>
  </si>
  <si>
    <t>Защитен дневен лосион</t>
  </si>
  <si>
    <t>Изглаждащ ексфолиант</t>
  </si>
  <si>
    <t>Ежедневна грижа за кожата "Соня"</t>
  </si>
  <si>
    <t>Озаряващ гел</t>
  </si>
  <si>
    <t>Усъвършенстваща гел маска</t>
  </si>
  <si>
    <t>Освежаващ почистващ гел</t>
  </si>
  <si>
    <t>Успокояващ овлажняващ гел</t>
  </si>
  <si>
    <t>Алое лосион за тяло</t>
  </si>
  <si>
    <t>Aлое oхлаждащ лосион</t>
  </si>
  <si>
    <t>Алое Фърст</t>
  </si>
  <si>
    <t>Алое МСМ гел</t>
  </si>
  <si>
    <t>Алое Прополис крем</t>
  </si>
  <si>
    <t>Алое Сънскрийн</t>
  </si>
  <si>
    <t>Алое Вера гел</t>
  </si>
  <si>
    <t>Алое и авокадо сапун за лице и тяло</t>
  </si>
  <si>
    <t>Алое Душ-гел</t>
  </si>
  <si>
    <t>Алое течен сапун</t>
  </si>
  <si>
    <t>Алое-жожоба шампоан</t>
  </si>
  <si>
    <t>Алое-жожоба балсам</t>
  </si>
  <si>
    <t>Гел за зъби Форевър брайт</t>
  </si>
  <si>
    <t>Балсам за след бръснене</t>
  </si>
  <si>
    <t>Докосване до Форевър</t>
  </si>
  <si>
    <t>ТриПак АРГИ+ и Алое мини</t>
  </si>
  <si>
    <t>Пакет „Стартирай пътешествието си“</t>
  </si>
  <si>
    <t>Форевър лайт ултра с аминотеин шоколад</t>
  </si>
  <si>
    <t>Форевър лайт ултра с аминотеин ванилия</t>
  </si>
  <si>
    <t>Форевър Растителен протеин</t>
  </si>
  <si>
    <t>Форевър Сенсейшабъл</t>
  </si>
  <si>
    <t>Форевър Лийн</t>
  </si>
  <si>
    <t>Форевър Фаст Брейк</t>
  </si>
  <si>
    <t>DX4 Балансираща програма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</si>
  <si>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</si>
  <si>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</si>
  <si>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</si>
  <si>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</si>
  <si>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</si>
  <si>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</si>
  <si>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</si>
  <si>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</si>
  <si>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</si>
  <si>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</si>
  <si>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</si>
  <si>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</si>
  <si>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</si>
  <si>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</si>
  <si>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</si>
  <si>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</si>
  <si>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</si>
  <si>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</si>
  <si>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</si>
  <si>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</si>
  <si>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</si>
  <si>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</si>
  <si>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</si>
  <si>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</si>
  <si>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</si>
  <si>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</si>
  <si>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</si>
  <si>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</si>
  <si>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</si>
  <si>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</si>
  <si>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</si>
  <si>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</si>
  <si>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</si>
  <si>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</si>
  <si>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</si>
  <si>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</si>
  <si>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</si>
  <si>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</si>
  <si>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</si>
  <si>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</si>
  <si>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</si>
  <si>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</si>
  <si>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</si>
  <si>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</si>
  <si>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</si>
  <si>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</si>
  <si>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</si>
  <si>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</si>
  <si>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</si>
  <si>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</si>
  <si>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</si>
  <si>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</si>
  <si>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Сок от листа на алое барбаденсис, 1,2-хександиол, калиев сорбат, динатриев EDTA, лимонена киселина, натриев бензоат, алантоин, аскорбинова киселина.</t>
  </si>
  <si>
    <t>Нанесете около очите с нежно потупване.</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</si>
  <si>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</si>
  <si>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</si>
  <si>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</si>
  <si>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</si>
  <si>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Aloe Barbadensis Leaf Extract, Simmondsia Chinensis (Jojoba) Seed Oil, Petrolatum, Ethylhexyl Hydroxystearate, Beeswax, Euphorbia Cerifera (Candelilla) Wax, Myristyl Myristate, Copernicia Cerifera (Carnauba) Wax, Ozokerite, Flavor, Allantoin, Propylparaben</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</si>
  <si>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</si>
  <si>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</si>
  <si>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</si>
  <si>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</si>
  <si>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</si>
  <si>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</si>
  <si>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</si>
  <si>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</si>
  <si>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Натиснете помпичката веднъж и нанесете с леки кръгови движения нагоре и навън към косата.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</si>
  <si>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</si>
  <si>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</si>
  <si>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</si>
  <si>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</si>
  <si>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</si>
  <si>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За сияйна кожа нежно разнасяйте малко количество по цялото лице и шията два пъти дневно след почистване.</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</si>
  <si>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</si>
  <si>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</si>
  <si>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</si>
  <si>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</si>
  <si>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</si>
  <si>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</si>
  <si>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</si>
  <si>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Нанесете обилно и нежно втрийте, докато лосионът напълно попие в кожата.</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</si>
  <si>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</si>
  <si>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</si>
  <si>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</si>
  <si>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върху кожата, за да я успокоите и овлажните.</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</si>
  <si>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</si>
  <si>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</si>
  <si>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</si>
  <si>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Намажете обилно засегнатото място</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</si>
  <si>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</si>
  <si>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</si>
  <si>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</si>
  <si>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Почистете кожата старателно преди да нанесете обилно алое вера гела. Повторете, ако е необходимо.</t>
  </si>
  <si>
    <t>Aloe Barbadensis Leaf Juice (Stabilized Aloe Vera Gel/gel d’aloès officinal stabilisé), Water (Aqua), Glycerin, Triethanolamine, Carbomer, Tocopherol (Natural Vitamin E/vitamine E naturelle), Allantoin, Ascorbic Acid, Diazolidinyl Urea, Disodium EDTA, Methylparaben.</t>
  </si>
  <si>
    <t>Прилагайте алое и авокадо сапуна върху тялото и лицето, изплакнете напълно и подсушете кожата с хавлиена кърпа.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</si>
  <si>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</si>
  <si>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Нанесете върху гъба за баня и нежно насапунисайте цялото тяло с кръгови движения. Изплакнете обилно.</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</si>
  <si>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</si>
  <si>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мокрите си ръце. Леко направете пяна и измийте. Изплакнете с вода и подсушете.</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</si>
  <si>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</si>
  <si>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</si>
  <si>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</si>
  <si>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След измиване с Алое-жожоба шампоана втрийте балсама в косата и оставете да действа 2-3 минути. Изплакнете напълно и изсушете.</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</si>
  <si>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</si>
  <si>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За блестяща усмивка и свеж дъх, мийте зъбите си с гела Форевър брайт след хранене.</t>
  </si>
  <si>
    <t>Aloe Barbadensis Leaf Juice, Sorbitol, Hydrated Silica, Glycerin, Sodium Lauryl Sulfate, Chondrus Crispus Powder, Aroma, Propolis Extract, Sodium Sacharin, Ascorbic Acid, Citric Acid, Limonene, Linalool, Methylparaben, Potassium Sorbate, Sodium Benzoate, CI 75810</t>
  </si>
  <si>
    <t>Нанесете обилно след бръснене или излагане на външни фактори.</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</si>
  <si>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</si>
  <si>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</si>
  <si>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</si>
  <si>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</si>
  <si>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</si>
  <si>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</si>
  <si>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</si>
  <si>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</si>
  <si>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Приемайте по една капсула с вода непосредствено преди храна, но не повече от четири капсули дневно.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</si>
  <si>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</si>
  <si>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</si>
  <si>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</si>
  <si>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Forever Marine Collagen</t>
  </si>
  <si>
    <t>C9</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</si>
  <si>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</si>
  <si>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</si>
  <si>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</si>
  <si>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</si>
  <si>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</si>
  <si>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</si>
  <si>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</si>
  <si>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</si>
  <si>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</si>
  <si>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</si>
  <si>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</si>
  <si>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</si>
  <si>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</si>
  <si>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</si>
  <si>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</si>
  <si>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</si>
  <si>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</si>
  <si>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</si>
  <si>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</si>
  <si>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</si>
  <si>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</si>
  <si>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</si>
  <si>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</si>
  <si>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</si>
  <si>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</si>
  <si>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</si>
  <si>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</si>
  <si>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</si>
  <si>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</si>
  <si>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</si>
  <si>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</si>
  <si>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</si>
  <si>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</si>
  <si>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</si>
  <si>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</si>
  <si>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</si>
  <si>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</si>
  <si>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</si>
  <si>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</si>
  <si>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</si>
  <si>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</si>
  <si>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</si>
  <si>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</si>
  <si>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</si>
  <si>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</si>
  <si>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</si>
  <si>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</si>
  <si>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</si>
  <si>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</si>
  <si>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</si>
  <si>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</si>
  <si>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</si>
  <si>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</si>
  <si>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</si>
  <si>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</si>
  <si>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</si>
  <si>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</si>
  <si>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</si>
  <si>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</si>
  <si>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</si>
  <si>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</si>
  <si>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</si>
  <si>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</si>
  <si>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</si>
  <si>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</si>
  <si>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 xml:space="preserve">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</si>
  <si>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</si>
  <si>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</si>
  <si>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</si>
  <si>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id</t>
  </si>
  <si>
    <t>content</t>
  </si>
  <si>
    <t>storage</t>
  </si>
  <si>
    <t>Forever Aloe Peaches</t>
  </si>
  <si>
    <t>Forever MÓR</t>
  </si>
  <si>
    <t>Алое и праскови</t>
  </si>
  <si>
    <t>Forever Malosi Fine Frangrance for Him</t>
  </si>
  <si>
    <t>Forever Alofa Fine Frangrance for Her</t>
  </si>
  <si>
    <t>Nourishing Hair Oil</t>
  </si>
  <si>
    <t>Парфюм "Малоси" за него</t>
  </si>
  <si>
    <t>Парфюм "Алофа" за нея</t>
  </si>
  <si>
    <t>Подхранващо масло за коса</t>
  </si>
  <si>
    <t>Форевър МООР</t>
  </si>
  <si>
    <t>Forever Aloe Peach TriPak</t>
  </si>
  <si>
    <t>Алое Праскова ТриПак</t>
  </si>
  <si>
    <t>FAB X Forever Active Boost</t>
  </si>
  <si>
    <t>ФАБ Х Форевър актив бууст</t>
  </si>
  <si>
    <t>Forever Absorbent-D</t>
  </si>
  <si>
    <t>Абсорбент-Д</t>
  </si>
  <si>
    <t>Aloe Bio-Cellulose Mask</t>
  </si>
  <si>
    <t>Алое био-целуозна маска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</si>
  <si>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</si>
  <si>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</si>
  <si>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Използвайте една капсула за приготвяне на еспресо (40 ml). Съвместими с кафемашини Nespresso®.</t>
  </si>
  <si>
    <t xml:space="preserve">На сухо и хладно място. </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</si>
  <si>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</si>
  <si>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</si>
  <si>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</si>
  <si>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</si>
  <si>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</si>
  <si>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</si>
  <si>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</si>
  <si>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</si>
  <si>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</si>
  <si>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</si>
  <si>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</si>
  <si>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</si>
  <si>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Напръсквайте на места като например зад челюстта, в сгъвките на лактите, от вътрешната страна на китките и дори в сгъвките на коленете.</t>
  </si>
  <si>
    <t>Alcohol Denat., Parfum, Aqua, Limonene, Benzyl Benzoate, Linalool, Citronellol, Coumarin, Citral, Geraniol.</t>
  </si>
  <si>
    <t>Alcohol Denat., Parfum, Aqua, Limonene, Linalool, Benzyl Salicylate, Hydroxycitronellal, Coumarin, Hexyl Cinnamal, Citronellol, Geraniol, Benzyl Benzoate, Farnesol.</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</si>
  <si>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</si>
  <si>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</si>
  <si>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</si>
  <si>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</si>
  <si>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</si>
  <si>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</si>
  <si>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</si>
  <si>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</si>
  <si>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</si>
  <si>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</si>
  <si>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Направи запитване</t>
  </si>
  <si>
    <t>howToUse</t>
  </si>
  <si>
    <t>forever_url</t>
  </si>
  <si>
    <t>discount5</t>
  </si>
  <si>
    <t>discount30</t>
  </si>
  <si>
    <t xml:space="preserve">На сухо и хладно място. След отваряне съхранявайте изправен в хладилник (макс. 7°С) и консумирайте до 30 дни. </t>
  </si>
  <si>
    <t xml:space="preserve">На сухо и хладно място. След отваряне съхранявайте в изправено положение в хладилник (макс. 7°С) и консумирайте до 30 дни. </t>
  </si>
  <si>
    <t>На сухо и хладно място. След отваряне съхранявайте в изправено положение в хладилник (макс. 7°С) и консумирайте до 30 дни.</t>
  </si>
  <si>
    <t xml:space="preserve">На сухо и хладно място. След отваряне съхранявайте опаковката изправена в хладилник (макс. 7°С) и консумирайте до 30 дни. </t>
  </si>
  <si>
    <t>Клийн-9</t>
  </si>
  <si>
    <t>Ф15 Начинаещи</t>
  </si>
  <si>
    <t>F15 Beginner</t>
  </si>
  <si>
    <t>https://thealoeveraco.shop/MVdz18Km</t>
  </si>
  <si>
    <t>https://thealoeveraco.shop/8YzEnKW4</t>
  </si>
  <si>
    <t>https://thealoeveraco.shop/ZfyOdxvY</t>
  </si>
  <si>
    <t>https://thealoeveraco.shop/LWYOApb6</t>
  </si>
  <si>
    <t>https://thealoeveraco.shop/NpYCZ0rn</t>
  </si>
  <si>
    <t>https://thealoeveraco.shop/QKf7H3DK</t>
  </si>
  <si>
    <t>https://thealoeveraco.shop/KA3yqWyj</t>
  </si>
  <si>
    <t>https://thealoeveraco.shop/lh6O4vjr</t>
  </si>
  <si>
    <t>https://thealoeveraco.shop/4RvdUmOy</t>
  </si>
  <si>
    <t>https://thealoeveraco.shop/u1fGIlIO</t>
  </si>
  <si>
    <t>https://thealoeveraco.shop/F050J9YB</t>
  </si>
  <si>
    <t>https://thealoeveraco.shop/4gEsZLz7</t>
  </si>
  <si>
    <t>https://thealoeveraco.shop/6jiYdjhY</t>
  </si>
  <si>
    <t>https://thealoeveraco.shop/CoHf1JAe</t>
  </si>
  <si>
    <t>https://thealoeveraco.shop/lI9qE166</t>
  </si>
  <si>
    <t>https://thealoeveraco.shop/DwSQvpU8</t>
  </si>
  <si>
    <t>https://thealoeveraco.shop/o6CfTF3U</t>
  </si>
  <si>
    <t>https://thealoeveraco.shop/N3oIaEKt</t>
  </si>
  <si>
    <t>https://thealoeveraco.shop/6poMbxCu</t>
  </si>
  <si>
    <t>https://thealoeveraco.shop/j8KpEC9A</t>
  </si>
  <si>
    <t>https://thealoeveraco.shop/NIm8bMsN</t>
  </si>
  <si>
    <t>https://thealoeveraco.shop/8aXa6pM6</t>
  </si>
  <si>
    <t>https://thealoeveraco.shop/15Dx7TdM</t>
  </si>
  <si>
    <t>https://thealoeveraco.shop/EXaSQPQi</t>
  </si>
  <si>
    <t>https://thealoeveraco.shop/knIGG0bV</t>
  </si>
  <si>
    <t>https://thealoeveraco.shop/Rl4JxwNL</t>
  </si>
  <si>
    <t>https://thealoeveraco.shop/isNsyZpc</t>
  </si>
  <si>
    <t>https://thealoeveraco.shop/x4KSeVKp</t>
  </si>
  <si>
    <t>https://thealoeveraco.shop/LZsjvLkE</t>
  </si>
  <si>
    <t>https://thealoeveraco.shop/npAImnls</t>
  </si>
  <si>
    <t>https://thealoeveraco.shop/gYkB46tG</t>
  </si>
  <si>
    <t>https://thealoeveraco.shop/DCi4yrWn</t>
  </si>
  <si>
    <t>https://thealoeveraco.shop/cloBqjlU</t>
  </si>
  <si>
    <t>https://thealoeveraco.shop/JYmQ4bfY</t>
  </si>
  <si>
    <t>https://thealoeveraco.shop/OQSVJNxR</t>
  </si>
  <si>
    <t>https://thealoeveraco.shop/yJ7oHqhq</t>
  </si>
  <si>
    <t>https://thealoeveraco.shop/aO41Tsms</t>
  </si>
  <si>
    <t>https://thealoeveraco.shop/xPLE52Gf</t>
  </si>
  <si>
    <t>https://thealoeveraco.shop/yhHHTSID</t>
  </si>
  <si>
    <t>https://thealoeveraco.shop/n4pNKmLa</t>
  </si>
  <si>
    <t>https://thealoeveraco.shop/iYlHOyTa</t>
  </si>
  <si>
    <t>https://thealoeveraco.shop/WssM5BFA</t>
  </si>
  <si>
    <t>https://thealoeveraco.shop/EfnsGvAF</t>
  </si>
  <si>
    <t>https://thealoeveraco.shop/Ewgk3M5v</t>
  </si>
  <si>
    <t>https://thealoeveraco.shop/99gbQYlR</t>
  </si>
  <si>
    <t>https://thealoeveraco.shop/rtvqBi7o</t>
  </si>
  <si>
    <t>https://thealoeveraco.shop/KI8xZjZk</t>
  </si>
  <si>
    <t>https://thealoeveraco.shop/5oHLcCUY</t>
  </si>
  <si>
    <t>https://thealoeveraco.shop/JmeJoUgS</t>
  </si>
  <si>
    <t>https://thealoeveraco.shop/7FQA31Yt</t>
  </si>
  <si>
    <t>https://thealoeveraco.shop/oQqqQ6Qd</t>
  </si>
  <si>
    <t>https://thealoeveraco.shop/yuqyGUvl</t>
  </si>
  <si>
    <t>https://thealoeveraco.shop/EUmgbaA3</t>
  </si>
  <si>
    <t>https://thealoeveraco.shop/ZtGsCQE7</t>
  </si>
  <si>
    <t>https://thealoeveraco.shop/gjtFnOdL</t>
  </si>
  <si>
    <t>https://thealoeveraco.shop/3PFVOgov</t>
  </si>
  <si>
    <t>https://thealoeveraco.shop/XZsXABV6</t>
  </si>
  <si>
    <t>https://thealoeveraco.shop/ECbIhri2</t>
  </si>
  <si>
    <t>https://thealoeveraco.shop/1OSy2WWE</t>
  </si>
  <si>
    <t>https://thealoeveraco.shop/roNsrpy8</t>
  </si>
  <si>
    <t>https://thealoeveraco.shop/s8ZWEVvg</t>
  </si>
  <si>
    <t>https://thealoeveraco.shop/jVJsgCSY</t>
  </si>
  <si>
    <t>https://thealoeveraco.shop/9CRF6XuI</t>
  </si>
  <si>
    <t>https://thealoeveraco.shop/fjnCN4Nl</t>
  </si>
  <si>
    <t>https://thealoeveraco.shop/InT3CF0j</t>
  </si>
  <si>
    <t>https://thealoeveraco.shop/8igYrjiD</t>
  </si>
  <si>
    <t>https://thealoeveraco.shop/6agzL7H2</t>
  </si>
  <si>
    <t>https://thealoeveraco.shop/9h5lWUXz</t>
  </si>
  <si>
    <t>https://thealoeveraco.shop/uLEp2bNe</t>
  </si>
  <si>
    <t>https://thealoeveraco.shop/jEqNntlS</t>
  </si>
  <si>
    <t>https://thealoeveraco.shop/voZ2evix</t>
  </si>
  <si>
    <t>https://thealoeveraco.shop/Q1izQaIu</t>
  </si>
  <si>
    <t>https://thealoeveraco.shop/hIVFXEwG</t>
  </si>
  <si>
    <t>https://thealoeveraco.shop/uZynN4p7</t>
  </si>
  <si>
    <t>https://thealoeveraco.shop/jOSgdtZX</t>
  </si>
  <si>
    <t>https://thealoeveraco.shop/6BAPwHSh</t>
  </si>
  <si>
    <t>https://thealoeveraco.shop/O6YypbKS</t>
  </si>
  <si>
    <t>https://thealoeveraco.shop/ChtZcctu</t>
  </si>
  <si>
    <t>https://thealoeveraco.shop/fHDy4fww</t>
  </si>
  <si>
    <t>https://thealoeveraco.shop/wcHFYOEU</t>
  </si>
  <si>
    <t>https://thealoeveraco.shop/jWd3NVr9</t>
  </si>
  <si>
    <t>https://thealoeveraco.shop/YJOzM5ye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</si>
</sst>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лв.&quot;"/>
  </numFmts>
  <fonts count="5" x14ac:knownFonts="1">
    <font>
      <sz val="11"/>
      <color theme="1"/>
      <name val="Calibri"/>
      <family val="2"/>
      <scheme val="minor"/>
    </font>
    <font>
      <sz val="11"/>
      <color rgb="FFFF0000"/>
      <name val="Calibri"/>
      <family val="2"/>
      <scheme val="minor"/>
    </font>
    <font>
      <sz val="11"/>
      <color theme="9"/>
      <name val="Calibri"/>
      <family val="2"/>
      <scheme val="minor"/>
    </font>
    <font>
      <sz val="10"/>
      <color theme="9"/>
      <name val="Arial"/>
      <family val="2"/>
      <charset val="204"/>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xf numFmtId="0" fontId="3" fillId="0" borderId="0" xfId="0" applyFont="1"/>
    <xf numFmtId="0" fontId="4" fillId="0" borderId="0" xfId="1"/>
    <xf numFmtId="164" fontId="0" fillId="0" borderId="0" xfId="0" applyNumberFormat="1" applyAlignment="1">
      <alignment horizontal="left" vertical="center"/>
    </xf>
    <xf numFmtId="0" fontId="2" fillId="0" borderId="0" xfId="0" applyFont="1" applyFill="1"/>
    <xf numFmtId="0" fontId="1" fillId="0" borderId="0" xfId="0" applyFont="1"/>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healoeveraco.shop/6poMbxCu" TargetMode="External"/><Relationship Id="rId1" Type="http://schemas.openxmlformats.org/officeDocument/2006/relationships/hyperlink" Target="https://thealoeveraco.shop/3PFVO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tabSelected="1" topLeftCell="B38" workbookViewId="0">
      <selection activeCell="D50" sqref="D50"/>
    </sheetView>
  </sheetViews>
  <sheetFormatPr defaultColWidth="25.77734375" defaultRowHeight="15" customHeight="1" x14ac:dyDescent="0.3"/>
  <cols>
    <col min="1" max="1" width="27.33203125" style="1" customWidth="1"/>
    <col min="2" max="2" width="25.77734375" style="1"/>
    <col min="3" max="3" width="15.77734375" style="3" customWidth="1"/>
    <col min="4" max="4" width="59.77734375" style="4" customWidth="1"/>
    <col min="5" max="5" width="24.21875" style="1" customWidth="1"/>
    <col min="6" max="6" width="19" style="1" customWidth="1"/>
    <col min="7" max="7" width="21.6640625" style="1" customWidth="1"/>
    <col min="8" max="8" width="15.77734375" style="3" customWidth="1"/>
    <col min="9" max="9" width="12.33203125" style="1" customWidth="1"/>
    <col min="10" max="10" width="15.77734375" style="1" customWidth="1"/>
    <col min="11" max="11" width="33" style="1" customWidth="1"/>
    <col min="12" max="12" width="37.33203125" customWidth="1"/>
    <col min="13" max="13" width="10.88671875" style="1" customWidth="1"/>
    <col min="14" max="14" width="11.21875" style="1" customWidth="1"/>
    <col min="15" max="16384" width="25.77734375" style="1"/>
  </cols>
  <sheetData>
    <row r="1" spans="1:14" ht="15" customHeight="1" x14ac:dyDescent="0.3">
      <c r="A1" s="1" t="s">
        <v>0</v>
      </c>
      <c r="B1" s="1" t="s">
        <v>1</v>
      </c>
      <c r="C1" s="3" t="s">
        <v>339</v>
      </c>
      <c r="D1" s="4" t="s">
        <v>2</v>
      </c>
      <c r="E1" s="1" t="s">
        <v>3</v>
      </c>
      <c r="F1" s="1" t="s">
        <v>4</v>
      </c>
      <c r="G1" s="1" t="s">
        <v>5</v>
      </c>
      <c r="H1" s="3" t="s">
        <v>6</v>
      </c>
      <c r="I1" s="1" t="s">
        <v>340</v>
      </c>
      <c r="J1" s="1" t="s">
        <v>390</v>
      </c>
      <c r="K1" s="1" t="s">
        <v>341</v>
      </c>
      <c r="L1" t="s">
        <v>391</v>
      </c>
      <c r="M1" s="1" t="s">
        <v>392</v>
      </c>
      <c r="N1" s="1" t="s">
        <v>393</v>
      </c>
    </row>
    <row r="2" spans="1:14" ht="15" customHeight="1" x14ac:dyDescent="0.3">
      <c r="A2" s="1" t="s">
        <v>7</v>
      </c>
      <c r="B2" s="1" t="s">
        <v>77</v>
      </c>
      <c r="C2" s="3">
        <v>1000</v>
      </c>
      <c r="D2" s="4" t="str">
        <f xml:space="preserve"> "https://iglika.me/products_img/Product_details_JPG/" &amp; C2:C83 &amp;".jpg"</f>
        <v>https://iglika.me/products_img/Product_details_JPG/1000.jpg</v>
      </c>
      <c r="E2" s="1" t="str">
        <f xml:space="preserve"> "https://iglika.me/products_img/Product_details_JPG/" &amp; C2:C83 &amp;"a" &amp;".jpg"</f>
        <v>https://iglika.me/products_img/Product_details_JPG/1000a.jpg</v>
      </c>
      <c r="F2" s="1" t="str">
        <f xml:space="preserve"> "https://iglika.me/products_img/Product_details_JPG/" &amp; C2:C83 &amp;"b" &amp;".jpg"</f>
        <v>https://iglika.me/products_img/Product_details_JPG/1000b.jpg</v>
      </c>
      <c r="G2" s="7" t="s">
        <v>384</v>
      </c>
      <c r="H2" s="5">
        <v>59.54</v>
      </c>
      <c r="I2" s="1" t="s">
        <v>148</v>
      </c>
      <c r="J2" s="1" t="s">
        <v>149</v>
      </c>
      <c r="K2" s="1" t="s">
        <v>395</v>
      </c>
      <c r="L2" t="s">
        <v>401</v>
      </c>
      <c r="M2" s="16">
        <f>H2 * 0.95</f>
        <v>56.562999999999995</v>
      </c>
      <c r="N2" s="16">
        <f>H2 * 0.7</f>
        <v>41.677999999999997</v>
      </c>
    </row>
    <row r="3" spans="1:14" ht="15" customHeight="1" x14ac:dyDescent="0.3">
      <c r="A3" s="1" t="s">
        <v>8</v>
      </c>
      <c r="B3" s="1" t="s">
        <v>78</v>
      </c>
      <c r="C3" s="3">
        <v>1001</v>
      </c>
      <c r="D3" s="4" t="str">
        <f xml:space="preserve"> "https://iglika.me/products_img/Product_details_JPG/" &amp; C3:C84 &amp;".jpg"</f>
        <v>https://iglika.me/products_img/Product_details_JPG/1001.jpg</v>
      </c>
      <c r="E3" s="1" t="str">
        <f xml:space="preserve"> "https://iglika.me/products_img/Product_details_JPG/" &amp; C3:C84 &amp;"a" &amp;".jpg"</f>
        <v>https://iglika.me/products_img/Product_details_JPG/1001a.jpg</v>
      </c>
      <c r="F3" s="1" t="str">
        <f xml:space="preserve"> "https://iglika.me/products_img/Product_details_JPG/" &amp; C3:C84 &amp;"b" &amp;".jpg"</f>
        <v>https://iglika.me/products_img/Product_details_JPG/1001b.jpg</v>
      </c>
      <c r="G3" s="7" t="s">
        <v>385</v>
      </c>
      <c r="H3" s="5">
        <v>59.54</v>
      </c>
      <c r="I3" s="1" t="s">
        <v>150</v>
      </c>
      <c r="J3" s="1" t="s">
        <v>151</v>
      </c>
      <c r="K3" s="1" t="s">
        <v>395</v>
      </c>
      <c r="L3" t="s">
        <v>402</v>
      </c>
      <c r="M3" s="16">
        <f t="shared" ref="M3:M66" si="0">H3 * 0.95</f>
        <v>56.562999999999995</v>
      </c>
      <c r="N3" s="16">
        <f t="shared" ref="N3:N66" si="1">H3 * 0.7</f>
        <v>41.677999999999997</v>
      </c>
    </row>
    <row r="4" spans="1:14" s="8" customFormat="1" ht="15" customHeight="1" x14ac:dyDescent="0.3">
      <c r="A4" s="13" t="s">
        <v>342</v>
      </c>
      <c r="B4" s="8" t="s">
        <v>344</v>
      </c>
      <c r="C4" s="9">
        <v>1075</v>
      </c>
      <c r="D4" s="10" t="str">
        <f xml:space="preserve"> "https://iglika.me/products_img/Product_details_JPG/" &amp; C4:C85 &amp;".jpg"</f>
        <v>https://iglika.me/products_img/Product_details_JPG/1075.jpg</v>
      </c>
      <c r="E4" s="8" t="str">
        <f xml:space="preserve"> "https://iglika.me/products_img/Product_details_JPG/" &amp; C4:C85 &amp;"a" &amp;".jpg"</f>
        <v>https://iglika.me/products_img/Product_details_JPG/1075a.jpg</v>
      </c>
      <c r="F4" s="8" t="str">
        <f xml:space="preserve"> "https://iglika.me/products_img/Product_details_JPG/" &amp; C4:C85 &amp;"b" &amp;".jpg"</f>
        <v>https://iglika.me/products_img/Product_details_JPG/1075b.jpg</v>
      </c>
      <c r="G4" s="11" t="s">
        <v>361</v>
      </c>
      <c r="H4" s="12">
        <v>59.54</v>
      </c>
      <c r="I4" s="8" t="s">
        <v>360</v>
      </c>
      <c r="J4" s="8" t="s">
        <v>151</v>
      </c>
      <c r="K4" s="8" t="s">
        <v>396</v>
      </c>
      <c r="L4" s="13" t="s">
        <v>403</v>
      </c>
      <c r="M4" s="16">
        <f t="shared" si="0"/>
        <v>56.562999999999995</v>
      </c>
      <c r="N4" s="16">
        <f t="shared" si="1"/>
        <v>41.677999999999997</v>
      </c>
    </row>
    <row r="5" spans="1:14" s="8" customFormat="1" ht="15" customHeight="1" x14ac:dyDescent="0.3">
      <c r="A5" s="13" t="s">
        <v>343</v>
      </c>
      <c r="B5" s="8" t="s">
        <v>351</v>
      </c>
      <c r="C5" s="9">
        <v>1082</v>
      </c>
      <c r="D5" s="10" t="str">
        <f xml:space="preserve"> "https://iglika.me/products_img/Product_details_JPG/" &amp; C5:C86 &amp;".jpg"</f>
        <v>https://iglika.me/products_img/Product_details_JPG/1082.jpg</v>
      </c>
      <c r="E5" s="8" t="str">
        <f xml:space="preserve"> "https://iglika.me/products_img/Product_details_JPG/" &amp; C5:C86 &amp;"a" &amp;".jpg"</f>
        <v>https://iglika.me/products_img/Product_details_JPG/1082a.jpg</v>
      </c>
      <c r="F5" s="8" t="str">
        <f xml:space="preserve"> "https://iglika.me/products_img/Product_details_JPG/" &amp; C5:C86 &amp;"b" &amp;".jpg"</f>
        <v>https://iglika.me/products_img/Product_details_JPG/1082b.jpg</v>
      </c>
      <c r="G5" s="11" t="s">
        <v>366</v>
      </c>
      <c r="H5" s="12">
        <v>55.51</v>
      </c>
      <c r="I5" s="8" t="s">
        <v>364</v>
      </c>
      <c r="J5" s="8" t="s">
        <v>362</v>
      </c>
      <c r="K5" s="8" t="s">
        <v>363</v>
      </c>
      <c r="L5" s="13" t="s">
        <v>404</v>
      </c>
      <c r="M5" s="16">
        <f t="shared" si="0"/>
        <v>52.734499999999997</v>
      </c>
      <c r="N5" s="16">
        <f t="shared" si="1"/>
        <v>38.856999999999999</v>
      </c>
    </row>
    <row r="6" spans="1:14" ht="15" customHeight="1" x14ac:dyDescent="0.3">
      <c r="A6" s="1" t="s">
        <v>9</v>
      </c>
      <c r="B6" s="1" t="s">
        <v>79</v>
      </c>
      <c r="C6" s="3">
        <v>1002</v>
      </c>
      <c r="D6" s="4" t="str">
        <f xml:space="preserve"> "https://iglika.me/products_img/Product_details_JPG/" &amp; C6:C85 &amp;".jpg"</f>
        <v>https://iglika.me/products_img/Product_details_JPG/1002.jpg</v>
      </c>
      <c r="E6" s="1" t="str">
        <f xml:space="preserve"> "https://iglika.me/products_img/Product_details_JPG/" &amp; C6:C85 &amp;"a" &amp;".jpg"</f>
        <v>https://iglika.me/products_img/Product_details_JPG/1002a.jpg</v>
      </c>
      <c r="F6" s="1" t="str">
        <f xml:space="preserve"> "https://iglika.me/products_img/Product_details_JPG/" &amp; C6:C85 &amp;"b" &amp;".jpg"</f>
        <v>https://iglika.me/products_img/Product_details_JPG/1002b.jpg</v>
      </c>
      <c r="G6" s="7" t="s">
        <v>386</v>
      </c>
      <c r="H6" s="5">
        <v>59.54</v>
      </c>
      <c r="I6" s="1" t="s">
        <v>152</v>
      </c>
      <c r="J6" s="1" t="s">
        <v>149</v>
      </c>
      <c r="K6" s="1" t="s">
        <v>394</v>
      </c>
      <c r="L6" t="s">
        <v>405</v>
      </c>
      <c r="M6" s="16">
        <f t="shared" si="0"/>
        <v>56.562999999999995</v>
      </c>
      <c r="N6" s="16">
        <f t="shared" si="1"/>
        <v>41.677999999999997</v>
      </c>
    </row>
    <row r="7" spans="1:14" ht="15" customHeight="1" x14ac:dyDescent="0.3">
      <c r="A7" s="1" t="s">
        <v>10</v>
      </c>
      <c r="B7" s="1" t="s">
        <v>80</v>
      </c>
      <c r="C7" s="3">
        <v>1003</v>
      </c>
      <c r="E7" s="1" t="str">
        <f xml:space="preserve"> "https://iglika.me/products_img/Product_details_JPG/" &amp; C7:C86 &amp;"b" &amp;".jpg"</f>
        <v>https://iglika.me/products_img/Product_details_JPG/1003b.jpg</v>
      </c>
      <c r="G7" s="7" t="s">
        <v>387</v>
      </c>
      <c r="H7" s="5">
        <v>178.61</v>
      </c>
      <c r="I7" s="1" t="s">
        <v>148</v>
      </c>
      <c r="J7" s="1" t="s">
        <v>149</v>
      </c>
      <c r="K7" s="1" t="s">
        <v>395</v>
      </c>
      <c r="L7" t="s">
        <v>406</v>
      </c>
      <c r="M7" s="16">
        <f t="shared" si="0"/>
        <v>169.67950000000002</v>
      </c>
      <c r="N7" s="16">
        <f t="shared" si="1"/>
        <v>125.027</v>
      </c>
    </row>
    <row r="8" spans="1:14" s="8" customFormat="1" ht="15" customHeight="1" x14ac:dyDescent="0.3">
      <c r="A8" s="8" t="s">
        <v>352</v>
      </c>
      <c r="B8" s="8" t="s">
        <v>353</v>
      </c>
      <c r="C8" s="9">
        <v>1004</v>
      </c>
      <c r="D8" s="10"/>
      <c r="E8" s="8" t="str">
        <f xml:space="preserve"> "https://iglika.me/products_img/Product_details_JPG/" &amp; C8:C87 &amp;"b" &amp;".jpg"</f>
        <v>https://iglika.me/products_img/Product_details_JPG/1004b.jpg</v>
      </c>
      <c r="G8" s="11" t="s">
        <v>365</v>
      </c>
      <c r="H8" s="12">
        <v>178.61</v>
      </c>
      <c r="I8" s="8" t="s">
        <v>360</v>
      </c>
      <c r="J8" s="8" t="s">
        <v>151</v>
      </c>
      <c r="K8" s="8" t="s">
        <v>395</v>
      </c>
      <c r="L8" s="17" t="s">
        <v>407</v>
      </c>
      <c r="M8" s="16">
        <f t="shared" si="0"/>
        <v>169.67950000000002</v>
      </c>
      <c r="N8" s="16">
        <f t="shared" si="1"/>
        <v>125.027</v>
      </c>
    </row>
    <row r="9" spans="1:14" ht="15" customHeight="1" x14ac:dyDescent="0.3">
      <c r="A9" s="1" t="s">
        <v>11</v>
      </c>
      <c r="B9" s="1" t="s">
        <v>81</v>
      </c>
      <c r="C9" s="3">
        <v>1005</v>
      </c>
      <c r="E9" s="1" t="str">
        <f xml:space="preserve"> "https://iglika.me/products_img/Product_details_JPG/" &amp; C9:C88 &amp;"b" &amp;".jpg"</f>
        <v>https://iglika.me/products_img/Product_details_JPG/1005b.jpg</v>
      </c>
      <c r="G9" s="7" t="s">
        <v>388</v>
      </c>
      <c r="H9" s="5">
        <v>178.61</v>
      </c>
      <c r="I9" s="1" t="s">
        <v>152</v>
      </c>
      <c r="J9" s="1" t="s">
        <v>149</v>
      </c>
      <c r="K9" s="1" t="s">
        <v>394</v>
      </c>
      <c r="L9" t="s">
        <v>408</v>
      </c>
      <c r="M9" s="16">
        <f t="shared" si="0"/>
        <v>169.67950000000002</v>
      </c>
      <c r="N9" s="16">
        <f t="shared" si="1"/>
        <v>125.027</v>
      </c>
    </row>
    <row r="10" spans="1:14" ht="15" customHeight="1" x14ac:dyDescent="0.3">
      <c r="A10" s="1" t="s">
        <v>12</v>
      </c>
      <c r="B10" s="1" t="s">
        <v>82</v>
      </c>
      <c r="C10" s="3">
        <v>1006</v>
      </c>
      <c r="D10" s="4" t="str">
        <f xml:space="preserve"> "https://iglika.me/products_img/Product_details_JPG/" &amp; C10:C89 &amp;".jpg"</f>
        <v>https://iglika.me/products_img/Product_details_JPG/1006.jpg</v>
      </c>
      <c r="E10" s="1" t="str">
        <f xml:space="preserve"> "https://iglika.me/products_img/Product_details_JPG/" &amp; C10:C89 &amp;"a" &amp;".jpg"</f>
        <v>https://iglika.me/products_img/Product_details_JPG/1006a.jpg</v>
      </c>
      <c r="F10" s="1" t="str">
        <f xml:space="preserve"> "https://iglika.me/products_img/Product_details_JPG/" &amp; C10:C89 &amp;"b" &amp;".jpg"</f>
        <v>https://iglika.me/products_img/Product_details_JPG/1006b.jpg</v>
      </c>
      <c r="G10" s="7" t="s">
        <v>270</v>
      </c>
      <c r="H10" s="5">
        <v>238.12</v>
      </c>
      <c r="I10" s="1" t="s">
        <v>148</v>
      </c>
      <c r="J10" s="1" t="s">
        <v>149</v>
      </c>
      <c r="K10" s="1" t="s">
        <v>396</v>
      </c>
      <c r="L10" t="s">
        <v>409</v>
      </c>
      <c r="M10" s="16">
        <f t="shared" si="0"/>
        <v>226.214</v>
      </c>
      <c r="N10" s="16">
        <f t="shared" si="1"/>
        <v>166.684</v>
      </c>
    </row>
    <row r="11" spans="1:14" ht="15" customHeight="1" x14ac:dyDescent="0.3">
      <c r="A11" s="1" t="s">
        <v>13</v>
      </c>
      <c r="B11" s="1" t="s">
        <v>83</v>
      </c>
      <c r="C11" s="3">
        <v>1007</v>
      </c>
      <c r="D11" s="4" t="str">
        <f xml:space="preserve"> "https://iglika.me/products_img/Product_details_JPG/" &amp; C11:C90 &amp;".jpg"</f>
        <v>https://iglika.me/products_img/Product_details_JPG/1007.jpg</v>
      </c>
      <c r="E11" s="1" t="str">
        <f xml:space="preserve"> "https://iglika.me/products_img/Product_details_JPG/" &amp; C11:C90 &amp;"a" &amp;".jpg"</f>
        <v>https://iglika.me/products_img/Product_details_JPG/1007a.jpg</v>
      </c>
      <c r="F11" s="1" t="str">
        <f xml:space="preserve"> "https://iglika.me/products_img/Product_details_JPG/" &amp; C11:C90 &amp;"b" &amp;".jpg"</f>
        <v>https://iglika.me/products_img/Product_details_JPG/1007b.jpg</v>
      </c>
      <c r="G11" s="7" t="s">
        <v>272</v>
      </c>
      <c r="H11" s="5">
        <v>238.12</v>
      </c>
      <c r="I11" s="1" t="s">
        <v>153</v>
      </c>
      <c r="J11" s="1" t="s">
        <v>149</v>
      </c>
      <c r="K11" s="1" t="s">
        <v>397</v>
      </c>
      <c r="L11" t="s">
        <v>410</v>
      </c>
      <c r="M11" s="16">
        <f t="shared" si="0"/>
        <v>226.214</v>
      </c>
      <c r="N11" s="16">
        <f t="shared" si="1"/>
        <v>166.684</v>
      </c>
    </row>
    <row r="12" spans="1:14" ht="15" customHeight="1" x14ac:dyDescent="0.3">
      <c r="A12" s="1" t="s">
        <v>14</v>
      </c>
      <c r="B12" s="1" t="s">
        <v>84</v>
      </c>
      <c r="C12" s="3">
        <v>1008</v>
      </c>
      <c r="D12" s="4" t="str">
        <f xml:space="preserve"> "https://iglika.me/products_img/Product_details_JPG/" &amp; C12:C91 &amp;".jpg"</f>
        <v>https://iglika.me/products_img/Product_details_JPG/1008.jpg</v>
      </c>
      <c r="E12" s="1" t="str">
        <f xml:space="preserve"> "https://iglika.me/products_img/Product_details_JPG/" &amp; C12:C91 &amp;"b" &amp;".jpg"</f>
        <v>https://iglika.me/products_img/Product_details_JPG/1008b.jpg</v>
      </c>
      <c r="G12" s="7" t="s">
        <v>271</v>
      </c>
      <c r="H12" s="5">
        <v>238.12</v>
      </c>
      <c r="I12" s="1" t="s">
        <v>152</v>
      </c>
      <c r="J12" s="1" t="s">
        <v>149</v>
      </c>
      <c r="K12" s="1" t="s">
        <v>394</v>
      </c>
      <c r="L12" t="s">
        <v>411</v>
      </c>
      <c r="M12" s="16">
        <f t="shared" si="0"/>
        <v>226.214</v>
      </c>
      <c r="N12" s="16">
        <f t="shared" si="1"/>
        <v>166.684</v>
      </c>
    </row>
    <row r="13" spans="1:14" ht="15" customHeight="1" x14ac:dyDescent="0.3">
      <c r="A13" s="1" t="s">
        <v>15</v>
      </c>
      <c r="B13" s="1" t="s">
        <v>85</v>
      </c>
      <c r="C13" s="3">
        <v>1009</v>
      </c>
      <c r="D13" s="4" t="str">
        <f xml:space="preserve"> "https://iglika.me/products_img/Product_details_JPG/" &amp; C13:C92 &amp;".jpg"</f>
        <v>https://iglika.me/products_img/Product_details_JPG/1009.jpg</v>
      </c>
      <c r="E13" s="1" t="str">
        <f xml:space="preserve"> "https://iglika.me/products_img/Product_details_JPG/" &amp; C13:C92 &amp;"b" &amp;".jpg"</f>
        <v>https://iglika.me/products_img/Product_details_JPG/1009b.jpg</v>
      </c>
      <c r="G13" s="7" t="s">
        <v>273</v>
      </c>
      <c r="H13" s="5">
        <v>81.36</v>
      </c>
      <c r="I13" s="1" t="s">
        <v>154</v>
      </c>
      <c r="J13" s="1" t="s">
        <v>155</v>
      </c>
      <c r="K13" s="1" t="s">
        <v>156</v>
      </c>
      <c r="L13" t="s">
        <v>412</v>
      </c>
      <c r="M13" s="16">
        <f t="shared" si="0"/>
        <v>77.292000000000002</v>
      </c>
      <c r="N13" s="16">
        <f t="shared" si="1"/>
        <v>56.951999999999998</v>
      </c>
    </row>
    <row r="14" spans="1:14" s="8" customFormat="1" ht="15" customHeight="1" x14ac:dyDescent="0.3">
      <c r="A14" s="8" t="s">
        <v>354</v>
      </c>
      <c r="B14" s="8" t="s">
        <v>355</v>
      </c>
      <c r="C14" s="9">
        <v>1076</v>
      </c>
      <c r="D14" s="10" t="str">
        <f xml:space="preserve"> "https://iglika.me/products_img/Product_details_JPG/" &amp; C14:C93 &amp;".jpg"</f>
        <v>https://iglika.me/products_img/Product_details_JPG/1076.jpg</v>
      </c>
      <c r="E14" s="8" t="str">
        <f xml:space="preserve"> "https://iglika.me/products_img/Product_details_JPG/" &amp; C14:C93 &amp;"a" &amp;".jpg"</f>
        <v>https://iglika.me/products_img/Product_details_JPG/1076a.jpg</v>
      </c>
      <c r="F14" s="8" t="str">
        <f xml:space="preserve"> "https://iglika.me/products_img/Product_details_JPG/" &amp; C14:C93 &amp;"b" &amp;".jpg"</f>
        <v>https://iglika.me/products_img/Product_details_JPG/1076b.jpg</v>
      </c>
      <c r="G14" s="11" t="s">
        <v>367</v>
      </c>
      <c r="H14" s="12">
        <v>8.58</v>
      </c>
      <c r="I14" s="8" t="s">
        <v>368</v>
      </c>
      <c r="J14" s="11" t="s">
        <v>369</v>
      </c>
      <c r="L14" s="13" t="s">
        <v>413</v>
      </c>
      <c r="M14" s="16">
        <f t="shared" si="0"/>
        <v>8.1509999999999998</v>
      </c>
      <c r="N14" s="16">
        <f t="shared" si="1"/>
        <v>6.0059999999999993</v>
      </c>
    </row>
    <row r="15" spans="1:14" ht="15" customHeight="1" x14ac:dyDescent="0.3">
      <c r="A15" s="1" t="s">
        <v>16</v>
      </c>
      <c r="B15" s="1" t="s">
        <v>86</v>
      </c>
      <c r="C15" s="3">
        <v>1010</v>
      </c>
      <c r="D15" s="4" t="str">
        <f xml:space="preserve"> "https://iglika.me/products_img/Product_details_JPG/" &amp; C15:C93 &amp;".jpg"</f>
        <v>https://iglika.me/products_img/Product_details_JPG/1010.jpg</v>
      </c>
      <c r="E15" s="1" t="str">
        <f xml:space="preserve"> "https://iglika.me/products_img/Product_details_JPG/" &amp; C15:C93 &amp;"a" &amp;".jpg"</f>
        <v>https://iglika.me/products_img/Product_details_JPG/1010a.jpg</v>
      </c>
      <c r="F15" s="1" t="str">
        <f xml:space="preserve"> "https://iglika.me/products_img/Product_details_JPG/" &amp; C15:C93 &amp;"b" &amp;".jpg"</f>
        <v>https://iglika.me/products_img/Product_details_JPG/1010b.jpg</v>
      </c>
      <c r="G15" s="1" t="s">
        <v>274</v>
      </c>
      <c r="H15" s="5">
        <v>40.06</v>
      </c>
      <c r="I15" s="1" t="s">
        <v>157</v>
      </c>
      <c r="J15" s="1" t="s">
        <v>158</v>
      </c>
      <c r="L15" t="s">
        <v>414</v>
      </c>
      <c r="M15" s="16">
        <f t="shared" si="0"/>
        <v>38.057000000000002</v>
      </c>
      <c r="N15" s="16">
        <f t="shared" si="1"/>
        <v>28.041999999999998</v>
      </c>
    </row>
    <row r="16" spans="1:14" ht="15" customHeight="1" x14ac:dyDescent="0.3">
      <c r="A16" s="2" t="s">
        <v>17</v>
      </c>
      <c r="B16" s="2" t="s">
        <v>87</v>
      </c>
      <c r="C16" s="3">
        <v>1011</v>
      </c>
      <c r="D16" s="4" t="str">
        <f xml:space="preserve"> "https://iglika.me/products_img/Product_details_JPG/" &amp; C16:C94 &amp;".jpg"</f>
        <v>https://iglika.me/products_img/Product_details_JPG/1011.jpg</v>
      </c>
      <c r="E16" s="1" t="str">
        <f xml:space="preserve"> "https://iglika.me/products_img/Product_details_JPG/" &amp; C16:C94 &amp;"a" &amp;".jpg"</f>
        <v>https://iglika.me/products_img/Product_details_JPG/1011a.jpg</v>
      </c>
      <c r="F16" s="1" t="str">
        <f xml:space="preserve"> "https://iglika.me/products_img/Product_details_JPG/" &amp; C16:C94 &amp;"b" &amp;".jpg"</f>
        <v>https://iglika.me/products_img/Product_details_JPG/1011b.jpg</v>
      </c>
      <c r="G16" s="7" t="s">
        <v>275</v>
      </c>
      <c r="H16" s="6">
        <v>8.58</v>
      </c>
      <c r="I16" s="1" t="s">
        <v>159</v>
      </c>
      <c r="J16" s="1" t="s">
        <v>160</v>
      </c>
      <c r="L16" s="18" t="s">
        <v>415</v>
      </c>
      <c r="M16" s="16">
        <f t="shared" si="0"/>
        <v>8.1509999999999998</v>
      </c>
      <c r="N16" s="16">
        <f t="shared" si="1"/>
        <v>6.0059999999999993</v>
      </c>
    </row>
    <row r="17" spans="1:14" ht="15" customHeight="1" x14ac:dyDescent="0.3">
      <c r="A17" s="1" t="s">
        <v>18</v>
      </c>
      <c r="B17" s="1" t="s">
        <v>88</v>
      </c>
      <c r="C17" s="3">
        <v>1012</v>
      </c>
      <c r="D17" s="4" t="str">
        <f xml:space="preserve"> "https://iglika.me/products_img/Product_details_JPG/" &amp; C17:C95 &amp;".jpg"</f>
        <v>https://iglika.me/products_img/Product_details_JPG/1012.jpg</v>
      </c>
      <c r="E17" s="1" t="str">
        <f xml:space="preserve"> "https://iglika.me/products_img/Product_details_JPG/" &amp; C17:C95 &amp;"b" &amp;".jpg"</f>
        <v>https://iglika.me/products_img/Product_details_JPG/1012b.jpg</v>
      </c>
      <c r="G17" s="7" t="s">
        <v>276</v>
      </c>
      <c r="H17" s="5">
        <v>27.48</v>
      </c>
      <c r="I17" s="1" t="s">
        <v>161</v>
      </c>
      <c r="J17" s="1" t="s">
        <v>162</v>
      </c>
      <c r="L17" t="s">
        <v>416</v>
      </c>
      <c r="M17" s="16">
        <f t="shared" si="0"/>
        <v>26.105999999999998</v>
      </c>
      <c r="N17" s="16">
        <f t="shared" si="1"/>
        <v>19.236000000000001</v>
      </c>
    </row>
    <row r="18" spans="1:14" s="8" customFormat="1" ht="15" customHeight="1" x14ac:dyDescent="0.3">
      <c r="A18" s="8" t="s">
        <v>356</v>
      </c>
      <c r="B18" s="8" t="s">
        <v>357</v>
      </c>
      <c r="C18" s="9">
        <v>1078</v>
      </c>
      <c r="D18" s="10" t="str">
        <f xml:space="preserve"> "https://iglika.me/products_img/Product_details_JPG/" &amp; C18:C96 &amp;".jpg"</f>
        <v>https://iglika.me/products_img/Product_details_JPG/1078.jpg</v>
      </c>
      <c r="E18" s="8" t="str">
        <f xml:space="preserve"> "https://iglika.me/products_img/Product_details_JPG/" &amp; C18:C96 &amp;"a" &amp;".jpg"</f>
        <v>https://iglika.me/products_img/Product_details_JPG/1078a.jpg</v>
      </c>
      <c r="F18" s="8" t="str">
        <f xml:space="preserve"> "https://iglika.me/products_img/Product_details_JPG/" &amp; C18:C96 &amp;"b" &amp;".jpg"</f>
        <v>https://iglika.me/products_img/Product_details_JPG/1078b.jpg</v>
      </c>
      <c r="G18" s="11" t="s">
        <v>370</v>
      </c>
      <c r="H18" s="12">
        <v>32.61</v>
      </c>
      <c r="I18" s="8" t="s">
        <v>371</v>
      </c>
      <c r="J18" s="8" t="s">
        <v>372</v>
      </c>
      <c r="L18" s="13" t="s">
        <v>417</v>
      </c>
      <c r="M18" s="16">
        <f t="shared" si="0"/>
        <v>30.979499999999998</v>
      </c>
      <c r="N18" s="16">
        <f t="shared" si="1"/>
        <v>22.826999999999998</v>
      </c>
    </row>
    <row r="19" spans="1:14" ht="15" customHeight="1" x14ac:dyDescent="0.3">
      <c r="A19" s="1" t="s">
        <v>19</v>
      </c>
      <c r="B19" s="1" t="s">
        <v>89</v>
      </c>
      <c r="C19" s="3">
        <v>1013</v>
      </c>
      <c r="D19" s="4" t="str">
        <f xml:space="preserve"> "https://iglika.me/products_img/Product_details_JPG/" &amp; C19:C96 &amp;".jpg"</f>
        <v>https://iglika.me/products_img/Product_details_JPG/1013.jpg</v>
      </c>
      <c r="E19" s="1" t="str">
        <f xml:space="preserve"> "https://iglika.me/products_img/Product_details_JPG/" &amp; C19:C96 &amp;"b" &amp;".jpg"</f>
        <v>https://iglika.me/products_img/Product_details_JPG/1013b.jpg</v>
      </c>
      <c r="G19" s="7" t="s">
        <v>277</v>
      </c>
      <c r="H19" s="5">
        <v>40.06</v>
      </c>
      <c r="I19" s="1" t="s">
        <v>163</v>
      </c>
      <c r="J19" s="1" t="s">
        <v>164</v>
      </c>
      <c r="L19" t="s">
        <v>418</v>
      </c>
      <c r="M19" s="16">
        <f t="shared" si="0"/>
        <v>38.057000000000002</v>
      </c>
      <c r="N19" s="16">
        <f t="shared" si="1"/>
        <v>28.041999999999998</v>
      </c>
    </row>
    <row r="20" spans="1:14" ht="15" customHeight="1" x14ac:dyDescent="0.3">
      <c r="A20" s="1" t="s">
        <v>20</v>
      </c>
      <c r="B20" s="1" t="s">
        <v>90</v>
      </c>
      <c r="C20" s="3">
        <v>1014</v>
      </c>
      <c r="D20" s="4" t="str">
        <f xml:space="preserve"> "https://iglika.me/products_img/Product_details_JPG/" &amp; C20:C97 &amp;".jpg"</f>
        <v>https://iglika.me/products_img/Product_details_JPG/1014.jpg</v>
      </c>
      <c r="E20" s="1" t="str">
        <f xml:space="preserve"> "https://iglika.me/products_img/Product_details_JPG/" &amp; C20:C97 &amp;"b" &amp;".jpg"</f>
        <v>https://iglika.me/products_img/Product_details_JPG/1014b.jpg</v>
      </c>
      <c r="G20" s="7" t="s">
        <v>278</v>
      </c>
      <c r="H20" s="5">
        <v>72.680000000000007</v>
      </c>
      <c r="I20" s="1" t="s">
        <v>165</v>
      </c>
      <c r="J20" s="1" t="s">
        <v>166</v>
      </c>
      <c r="L20" s="15" t="s">
        <v>419</v>
      </c>
      <c r="M20" s="16">
        <f t="shared" si="0"/>
        <v>69.046000000000006</v>
      </c>
      <c r="N20" s="16">
        <f t="shared" si="1"/>
        <v>50.876000000000005</v>
      </c>
    </row>
    <row r="21" spans="1:14" ht="15" customHeight="1" x14ac:dyDescent="0.3">
      <c r="A21" s="1" t="s">
        <v>21</v>
      </c>
      <c r="B21" s="1" t="s">
        <v>91</v>
      </c>
      <c r="C21" s="3">
        <v>1015</v>
      </c>
      <c r="D21" s="4" t="str">
        <f xml:space="preserve"> "https://iglika.me/products_img/Product_details_JPG/" &amp; C21:C98 &amp;".jpg"</f>
        <v>https://iglika.me/products_img/Product_details_JPG/1015.jpg</v>
      </c>
      <c r="E21" s="1" t="str">
        <f xml:space="preserve"> "https://iglika.me/products_img/Product_details_JPG/" &amp; C21:C98 &amp;"a" &amp;".jpg"</f>
        <v>https://iglika.me/products_img/Product_details_JPG/1015a.jpg</v>
      </c>
      <c r="F21" s="1" t="str">
        <f xml:space="preserve"> "https://iglika.me/products_img/Product_details_JPG/" &amp; C21:C98 &amp;"b" &amp;".jpg"</f>
        <v>https://iglika.me/products_img/Product_details_JPG/1015b.jpg</v>
      </c>
      <c r="G21" s="7" t="s">
        <v>279</v>
      </c>
      <c r="H21" s="5">
        <v>156.84</v>
      </c>
      <c r="I21" s="1" t="s">
        <v>167</v>
      </c>
      <c r="J21" s="1" t="s">
        <v>168</v>
      </c>
      <c r="L21" t="s">
        <v>420</v>
      </c>
      <c r="M21" s="16">
        <f t="shared" si="0"/>
        <v>148.99799999999999</v>
      </c>
      <c r="N21" s="16">
        <f t="shared" si="1"/>
        <v>109.788</v>
      </c>
    </row>
    <row r="22" spans="1:14" ht="15" customHeight="1" x14ac:dyDescent="0.3">
      <c r="A22" s="1" t="s">
        <v>22</v>
      </c>
      <c r="B22" s="1" t="s">
        <v>92</v>
      </c>
      <c r="C22" s="3">
        <v>1016</v>
      </c>
      <c r="D22" s="4" t="str">
        <f xml:space="preserve"> "https://iglika.me/products_img/Product_details_JPG/" &amp; C22:C99 &amp;".jpg"</f>
        <v>https://iglika.me/products_img/Product_details_JPG/1016.jpg</v>
      </c>
      <c r="E22" s="1" t="str">
        <f xml:space="preserve"> "https://iglika.me/products_img/Product_details_JPG/" &amp; C22:C99 &amp;"b" &amp;".jpg"</f>
        <v>https://iglika.me/products_img/Product_details_JPG/1016b.jpg</v>
      </c>
      <c r="G22" s="7" t="s">
        <v>280</v>
      </c>
      <c r="H22" s="5">
        <v>35.5</v>
      </c>
      <c r="I22" s="1" t="s">
        <v>169</v>
      </c>
      <c r="J22" s="1" t="s">
        <v>170</v>
      </c>
      <c r="L22" t="s">
        <v>421</v>
      </c>
      <c r="M22" s="16">
        <f t="shared" si="0"/>
        <v>33.725000000000001</v>
      </c>
      <c r="N22" s="16">
        <f t="shared" si="1"/>
        <v>24.849999999999998</v>
      </c>
    </row>
    <row r="23" spans="1:14" ht="15" customHeight="1" x14ac:dyDescent="0.3">
      <c r="A23" s="1" t="s">
        <v>23</v>
      </c>
      <c r="B23" s="1" t="s">
        <v>93</v>
      </c>
      <c r="C23" s="3">
        <v>1017</v>
      </c>
      <c r="D23" s="4" t="str">
        <f xml:space="preserve"> "https://iglika.me/products_img/Product_details_JPG/" &amp; C23:C100 &amp;".jpg"</f>
        <v>https://iglika.me/products_img/Product_details_JPG/1017.jpg</v>
      </c>
      <c r="E23" s="1" t="str">
        <f xml:space="preserve"> "https://iglika.me/products_img/Product_details_JPG/" &amp; C23:C100 &amp;"b" &amp;".jpg"</f>
        <v>https://iglika.me/products_img/Product_details_JPG/1017b.jpg</v>
      </c>
      <c r="G23" s="7" t="s">
        <v>281</v>
      </c>
      <c r="H23" s="5">
        <v>34.909999999999997</v>
      </c>
      <c r="I23" s="1" t="s">
        <v>171</v>
      </c>
      <c r="J23" s="1" t="s">
        <v>172</v>
      </c>
      <c r="L23" t="s">
        <v>422</v>
      </c>
      <c r="M23" s="16">
        <f t="shared" si="0"/>
        <v>33.164499999999997</v>
      </c>
      <c r="N23" s="16">
        <f t="shared" si="1"/>
        <v>24.436999999999998</v>
      </c>
    </row>
    <row r="24" spans="1:14" ht="15" customHeight="1" x14ac:dyDescent="0.3">
      <c r="A24" s="1" t="s">
        <v>24</v>
      </c>
      <c r="B24" s="1" t="s">
        <v>94</v>
      </c>
      <c r="C24" s="3">
        <v>1018</v>
      </c>
      <c r="D24" s="4" t="str">
        <f xml:space="preserve"> "https://iglika.me/products_img/Product_details_JPG/" &amp; C24:C101 &amp;".jpg"</f>
        <v>https://iglika.me/products_img/Product_details_JPG/1018.jpg</v>
      </c>
      <c r="E24" s="1" t="str">
        <f xml:space="preserve"> "https://iglika.me/products_img/Product_details_JPG/" &amp; C24:C101 &amp;"b" &amp;".jpg"</f>
        <v>https://iglika.me/products_img/Product_details_JPG/1018b.jpg</v>
      </c>
      <c r="G24" s="7" t="s">
        <v>282</v>
      </c>
      <c r="H24" s="5">
        <v>72.680000000000007</v>
      </c>
      <c r="I24" s="1" t="s">
        <v>173</v>
      </c>
      <c r="J24" s="1" t="s">
        <v>174</v>
      </c>
      <c r="L24" t="s">
        <v>423</v>
      </c>
      <c r="M24" s="16">
        <f t="shared" si="0"/>
        <v>69.046000000000006</v>
      </c>
      <c r="N24" s="16">
        <f t="shared" si="1"/>
        <v>50.876000000000005</v>
      </c>
    </row>
    <row r="25" spans="1:14" ht="15" customHeight="1" x14ac:dyDescent="0.3">
      <c r="A25" s="1" t="s">
        <v>25</v>
      </c>
      <c r="B25" s="1" t="s">
        <v>95</v>
      </c>
      <c r="C25" s="3">
        <v>1019</v>
      </c>
      <c r="D25" s="4" t="str">
        <f xml:space="preserve"> "https://iglika.me/products_img/Product_details_JPG/" &amp; C25:C102 &amp;".jpg"</f>
        <v>https://iglika.me/products_img/Product_details_JPG/1019.jpg</v>
      </c>
      <c r="E25" s="1" t="str">
        <f xml:space="preserve"> "https://iglika.me/products_img/Product_details_JPG/" &amp; C25:C102 &amp;"b" &amp;".jpg"</f>
        <v>https://iglika.me/products_img/Product_details_JPG/1019b.jpg</v>
      </c>
      <c r="G25" s="7" t="s">
        <v>283</v>
      </c>
      <c r="H25" s="5">
        <v>54.94</v>
      </c>
      <c r="I25" s="1" t="s">
        <v>175</v>
      </c>
      <c r="J25" s="1" t="s">
        <v>176</v>
      </c>
      <c r="L25" t="s">
        <v>424</v>
      </c>
      <c r="M25" s="16">
        <f t="shared" si="0"/>
        <v>52.192999999999998</v>
      </c>
      <c r="N25" s="16">
        <f t="shared" si="1"/>
        <v>38.457999999999998</v>
      </c>
    </row>
    <row r="26" spans="1:14" ht="15" customHeight="1" x14ac:dyDescent="0.3">
      <c r="A26" s="1" t="s">
        <v>26</v>
      </c>
      <c r="B26" s="1" t="s">
        <v>96</v>
      </c>
      <c r="C26" s="3">
        <v>1020</v>
      </c>
      <c r="D26" s="1" t="str">
        <f xml:space="preserve"> "https://iglika.me/products_img/Product_details_JPG/" &amp; C26:C103 &amp;"b" &amp;".jpg"</f>
        <v>https://iglika.me/products_img/Product_details_JPG/1020b.jpg</v>
      </c>
      <c r="G26" s="7" t="s">
        <v>284</v>
      </c>
      <c r="H26" s="5">
        <v>41.79</v>
      </c>
      <c r="I26" s="1" t="s">
        <v>177</v>
      </c>
      <c r="J26" s="1" t="s">
        <v>178</v>
      </c>
      <c r="L26" t="s">
        <v>425</v>
      </c>
      <c r="M26" s="16">
        <f t="shared" si="0"/>
        <v>39.700499999999998</v>
      </c>
      <c r="N26" s="16">
        <f t="shared" si="1"/>
        <v>29.252999999999997</v>
      </c>
    </row>
    <row r="27" spans="1:14" ht="15" customHeight="1" x14ac:dyDescent="0.3">
      <c r="A27" s="1" t="s">
        <v>27</v>
      </c>
      <c r="B27" s="1" t="s">
        <v>97</v>
      </c>
      <c r="C27" s="3">
        <v>1021</v>
      </c>
      <c r="D27" s="4" t="str">
        <f xml:space="preserve"> "https://iglika.me/products_img/Product_details_JPG/" &amp; C27:C104 &amp;".jpg"</f>
        <v>https://iglika.me/products_img/Product_details_JPG/1021.jpg</v>
      </c>
      <c r="E27" s="1" t="str">
        <f xml:space="preserve"> "https://iglika.me/products_img/Product_details_JPG/" &amp; C27:C104 &amp;"b" &amp;".jpg"</f>
        <v>https://iglika.me/products_img/Product_details_JPG/1021b.jpg</v>
      </c>
      <c r="G27" s="7" t="s">
        <v>285</v>
      </c>
      <c r="H27" s="5">
        <v>48.08</v>
      </c>
      <c r="I27" s="1" t="s">
        <v>179</v>
      </c>
      <c r="J27" s="1" t="s">
        <v>180</v>
      </c>
      <c r="L27" t="s">
        <v>426</v>
      </c>
      <c r="M27" s="16">
        <f t="shared" si="0"/>
        <v>45.675999999999995</v>
      </c>
      <c r="N27" s="16">
        <f t="shared" si="1"/>
        <v>33.655999999999999</v>
      </c>
    </row>
    <row r="28" spans="1:14" ht="15" customHeight="1" x14ac:dyDescent="0.3">
      <c r="A28" s="1" t="s">
        <v>28</v>
      </c>
      <c r="B28" s="1" t="s">
        <v>98</v>
      </c>
      <c r="C28" s="3">
        <v>1022</v>
      </c>
      <c r="D28" s="4" t="str">
        <f xml:space="preserve"> "https://iglika.me/products_img/Product_details_JPG/" &amp; C28:C105 &amp;".jpg"</f>
        <v>https://iglika.me/products_img/Product_details_JPG/1022.jpg</v>
      </c>
      <c r="E28" s="1" t="str">
        <f xml:space="preserve"> "https://iglika.me/products_img/Product_details_JPG/" &amp; C28:C105 &amp;"a" &amp;".jpg"</f>
        <v>https://iglika.me/products_img/Product_details_JPG/1022a.jpg</v>
      </c>
      <c r="F28" s="1" t="str">
        <f xml:space="preserve"> "https://iglika.me/products_img/Product_details_JPG/" &amp; C28:C105 &amp;"b" &amp;".jpg"</f>
        <v>https://iglika.me/products_img/Product_details_JPG/1022b.jpg</v>
      </c>
      <c r="G28" s="7" t="s">
        <v>286</v>
      </c>
      <c r="H28" s="5">
        <v>84.69</v>
      </c>
      <c r="I28" s="1" t="s">
        <v>181</v>
      </c>
      <c r="J28" s="1" t="s">
        <v>182</v>
      </c>
      <c r="L28" t="s">
        <v>427</v>
      </c>
      <c r="M28" s="16">
        <f t="shared" si="0"/>
        <v>80.455500000000001</v>
      </c>
      <c r="N28" s="16">
        <f t="shared" si="1"/>
        <v>59.282999999999994</v>
      </c>
    </row>
    <row r="29" spans="1:14" ht="15" customHeight="1" x14ac:dyDescent="0.3">
      <c r="A29" s="1" t="s">
        <v>29</v>
      </c>
      <c r="B29" s="1" t="s">
        <v>99</v>
      </c>
      <c r="C29" s="3">
        <v>1023</v>
      </c>
      <c r="D29" s="4" t="str">
        <f xml:space="preserve"> "https://iglika.me/products_img/Product_details_JPG/" &amp; C29:C106 &amp;".jpg"</f>
        <v>https://iglika.me/products_img/Product_details_JPG/1023.jpg</v>
      </c>
      <c r="E29" s="1" t="str">
        <f xml:space="preserve"> "https://iglika.me/products_img/Product_details_JPG/" &amp; C29:C106 &amp;"b" &amp;".jpg"</f>
        <v>https://iglika.me/products_img/Product_details_JPG/1023b.jpg</v>
      </c>
      <c r="G29" s="7" t="s">
        <v>287</v>
      </c>
      <c r="H29" s="5">
        <v>80.12</v>
      </c>
      <c r="I29" s="1" t="s">
        <v>183</v>
      </c>
      <c r="J29" s="1" t="s">
        <v>184</v>
      </c>
      <c r="L29" t="s">
        <v>428</v>
      </c>
      <c r="M29" s="16">
        <f t="shared" si="0"/>
        <v>76.114000000000004</v>
      </c>
      <c r="N29" s="16">
        <f t="shared" si="1"/>
        <v>56.083999999999996</v>
      </c>
    </row>
    <row r="30" spans="1:14" ht="15" customHeight="1" x14ac:dyDescent="0.3">
      <c r="A30" s="1" t="s">
        <v>268</v>
      </c>
      <c r="B30" s="1" t="s">
        <v>100</v>
      </c>
      <c r="C30" s="3">
        <v>1024</v>
      </c>
      <c r="D30" s="4" t="str">
        <f xml:space="preserve"> "https://iglika.me/products_img/Product_details_JPG/" &amp; C30:C107 &amp;".jpg"</f>
        <v>https://iglika.me/products_img/Product_details_JPG/1024.jpg</v>
      </c>
      <c r="E30" s="1" t="str">
        <f xml:space="preserve"> "https://iglika.me/products_img/Product_details_JPG/" &amp; C30:C107 &amp;"a" &amp;".jpg"</f>
        <v>https://iglika.me/products_img/Product_details_JPG/1024a.jpg</v>
      </c>
      <c r="F30" s="1" t="str">
        <f xml:space="preserve"> "https://iglika.me/products_img/Product_details_JPG/" &amp; C30:C107 &amp;"b" &amp;".jpg"</f>
        <v>https://iglika.me/products_img/Product_details_JPG/1024b.jpg</v>
      </c>
      <c r="G30" s="7" t="s">
        <v>288</v>
      </c>
      <c r="H30" s="5">
        <v>187.14</v>
      </c>
      <c r="I30" s="1" t="s">
        <v>185</v>
      </c>
      <c r="J30" s="1" t="s">
        <v>186</v>
      </c>
      <c r="L30" t="s">
        <v>429</v>
      </c>
      <c r="M30" s="16">
        <f t="shared" si="0"/>
        <v>177.78299999999999</v>
      </c>
      <c r="N30" s="16">
        <f t="shared" si="1"/>
        <v>130.99799999999999</v>
      </c>
    </row>
    <row r="31" spans="1:14" ht="15" customHeight="1" x14ac:dyDescent="0.3">
      <c r="A31" s="1" t="s">
        <v>30</v>
      </c>
      <c r="B31" s="1" t="s">
        <v>101</v>
      </c>
      <c r="C31" s="3">
        <v>1025</v>
      </c>
      <c r="D31" s="4" t="str">
        <f xml:space="preserve"> "https://iglika.me/products_img/Product_details_JPG/" &amp; C31:C108 &amp;".jpg"</f>
        <v>https://iglika.me/products_img/Product_details_JPG/1025.jpg</v>
      </c>
      <c r="E31" s="1" t="str">
        <f xml:space="preserve"> "https://iglika.me/products_img/Product_details_JPG/" &amp; C31:C108 &amp;"a" &amp;".jpg"</f>
        <v>https://iglika.me/products_img/Product_details_JPG/1025a.jpg</v>
      </c>
      <c r="F31" s="1" t="str">
        <f xml:space="preserve"> "https://iglika.me/products_img/Product_details_JPG/" &amp; C31:C108 &amp;"b" &amp;".jpg"</f>
        <v>https://iglika.me/products_img/Product_details_JPG/1025b.jpg</v>
      </c>
      <c r="G31" s="7" t="s">
        <v>289</v>
      </c>
      <c r="H31" s="5">
        <v>60.68</v>
      </c>
      <c r="I31" s="1" t="s">
        <v>187</v>
      </c>
      <c r="J31" s="1" t="s">
        <v>188</v>
      </c>
      <c r="L31" t="s">
        <v>430</v>
      </c>
      <c r="M31" s="16">
        <f t="shared" si="0"/>
        <v>57.645999999999994</v>
      </c>
      <c r="N31" s="16">
        <f t="shared" si="1"/>
        <v>42.475999999999999</v>
      </c>
    </row>
    <row r="32" spans="1:14" ht="15" customHeight="1" x14ac:dyDescent="0.3">
      <c r="A32" s="1" t="s">
        <v>31</v>
      </c>
      <c r="B32" s="1" t="s">
        <v>102</v>
      </c>
      <c r="C32" s="3">
        <v>1026</v>
      </c>
      <c r="D32" s="4" t="str">
        <f xml:space="preserve"> "https://iglika.me/products_img/Product_details_JPG/" &amp; C32:C109 &amp;".jpg"</f>
        <v>https://iglika.me/products_img/Product_details_JPG/1026.jpg</v>
      </c>
      <c r="E32" s="1" t="str">
        <f xml:space="preserve"> "https://iglika.me/products_img/Product_details_JPG/" &amp; C32:C109 &amp;"b" &amp;".jpg"</f>
        <v>https://iglika.me/products_img/Product_details_JPG/1026b.jpg</v>
      </c>
      <c r="G32" s="7" t="s">
        <v>290</v>
      </c>
      <c r="H32" s="5">
        <v>75.58</v>
      </c>
      <c r="I32" s="1" t="s">
        <v>189</v>
      </c>
      <c r="J32" s="1" t="s">
        <v>190</v>
      </c>
      <c r="L32" t="s">
        <v>431</v>
      </c>
      <c r="M32" s="16">
        <f t="shared" si="0"/>
        <v>71.801000000000002</v>
      </c>
      <c r="N32" s="16">
        <f t="shared" si="1"/>
        <v>52.905999999999999</v>
      </c>
    </row>
    <row r="33" spans="1:14" ht="15" customHeight="1" x14ac:dyDescent="0.3">
      <c r="A33" s="1" t="s">
        <v>32</v>
      </c>
      <c r="B33" s="1" t="s">
        <v>103</v>
      </c>
      <c r="C33" s="3">
        <v>1027</v>
      </c>
      <c r="D33" s="4" t="str">
        <f xml:space="preserve"> "https://iglika.me/products_img/Product_details_JPG/" &amp; C33:C110 &amp;".jpg"</f>
        <v>https://iglika.me/products_img/Product_details_JPG/1027.jpg</v>
      </c>
      <c r="E33" s="1" t="str">
        <f xml:space="preserve"> "https://iglika.me/products_img/Product_details_JPG/" &amp; C33:C110 &amp;"a" &amp;".jpg"</f>
        <v>https://iglika.me/products_img/Product_details_JPG/1027a.jpg</v>
      </c>
      <c r="F33" s="1" t="str">
        <f xml:space="preserve"> "https://iglika.me/products_img/Product_details_JPG/" &amp; C33:C110 &amp;"b" &amp;".jpg"</f>
        <v>https://iglika.me/products_img/Product_details_JPG/1027b.jpg</v>
      </c>
      <c r="G33" s="7" t="s">
        <v>291</v>
      </c>
      <c r="H33" s="5">
        <v>88.12</v>
      </c>
      <c r="I33" s="1" t="s">
        <v>191</v>
      </c>
      <c r="J33" s="1" t="s">
        <v>192</v>
      </c>
      <c r="L33" t="s">
        <v>432</v>
      </c>
      <c r="M33" s="16">
        <f t="shared" si="0"/>
        <v>83.713999999999999</v>
      </c>
      <c r="N33" s="16">
        <f t="shared" si="1"/>
        <v>61.683999999999997</v>
      </c>
    </row>
    <row r="34" spans="1:14" ht="15" customHeight="1" x14ac:dyDescent="0.3">
      <c r="A34" s="1" t="s">
        <v>33</v>
      </c>
      <c r="B34" s="1" t="s">
        <v>104</v>
      </c>
      <c r="C34" s="3">
        <v>1028</v>
      </c>
      <c r="D34" s="4" t="str">
        <f xml:space="preserve"> "https://iglika.me/products_img/Product_details_JPG/" &amp; C34:C111 &amp;".jpg"</f>
        <v>https://iglika.me/products_img/Product_details_JPG/1028.jpg</v>
      </c>
      <c r="E34" s="1" t="str">
        <f xml:space="preserve"> "https://iglika.me/products_img/Product_details_JPG/" &amp; C34:C111 &amp;"b" &amp;".jpg"</f>
        <v>https://iglika.me/products_img/Product_details_JPG/1028b.jpg</v>
      </c>
      <c r="G34" s="7" t="s">
        <v>292</v>
      </c>
      <c r="H34" s="5">
        <v>68.680000000000007</v>
      </c>
      <c r="I34" s="1" t="s">
        <v>193</v>
      </c>
      <c r="J34" s="1" t="s">
        <v>194</v>
      </c>
      <c r="L34" t="s">
        <v>433</v>
      </c>
      <c r="M34" s="16">
        <f t="shared" si="0"/>
        <v>65.246000000000009</v>
      </c>
      <c r="N34" s="16">
        <f t="shared" si="1"/>
        <v>48.076000000000001</v>
      </c>
    </row>
    <row r="35" spans="1:14" ht="15" customHeight="1" x14ac:dyDescent="0.3">
      <c r="A35" s="1" t="s">
        <v>34</v>
      </c>
      <c r="B35" s="1" t="s">
        <v>105</v>
      </c>
      <c r="C35" s="3">
        <v>1029</v>
      </c>
      <c r="D35" s="4" t="str">
        <f xml:space="preserve"> "https://iglika.me/products_img/Product_details_JPG/" &amp; C35:C112 &amp;".jpg"</f>
        <v>https://iglika.me/products_img/Product_details_JPG/1029.jpg</v>
      </c>
      <c r="E35" s="1" t="str">
        <f xml:space="preserve"> "https://iglika.me/products_img/Product_details_JPG/" &amp; C35:C112 &amp;"b" &amp;".jpg"</f>
        <v>https://iglika.me/products_img/Product_details_JPG/1029b.jpg</v>
      </c>
      <c r="G35" s="7" t="s">
        <v>293</v>
      </c>
      <c r="H35" s="5">
        <v>72.680000000000007</v>
      </c>
      <c r="I35" s="1" t="s">
        <v>195</v>
      </c>
      <c r="J35" s="1" t="s">
        <v>196</v>
      </c>
      <c r="L35" t="s">
        <v>434</v>
      </c>
      <c r="M35" s="16">
        <f t="shared" si="0"/>
        <v>69.046000000000006</v>
      </c>
      <c r="N35" s="16">
        <f t="shared" si="1"/>
        <v>50.876000000000005</v>
      </c>
    </row>
    <row r="36" spans="1:14" ht="15" customHeight="1" x14ac:dyDescent="0.3">
      <c r="A36" s="2" t="s">
        <v>35</v>
      </c>
      <c r="B36" s="2" t="s">
        <v>106</v>
      </c>
      <c r="C36" s="3">
        <v>1030</v>
      </c>
      <c r="D36" s="4" t="str">
        <f xml:space="preserve"> "https://iglika.me/products_img/Product_details_JPG/" &amp; C36:C113 &amp;".jpg"</f>
        <v>https://iglika.me/products_img/Product_details_JPG/1030.jpg</v>
      </c>
      <c r="E36" s="1" t="str">
        <f xml:space="preserve"> "https://iglika.me/products_img/Product_details_JPG/" &amp; C36:C113 &amp;"a" &amp;".jpg"</f>
        <v>https://iglika.me/products_img/Product_details_JPG/1030a.jpg</v>
      </c>
      <c r="F36" s="1" t="str">
        <f xml:space="preserve"> "https://iglika.me/products_img/Product_details_JPG/" &amp; C36:C113 &amp;"b" &amp;".jpg"</f>
        <v>https://iglika.me/products_img/Product_details_JPG/1030b.jpg</v>
      </c>
      <c r="G36" s="7" t="s">
        <v>294</v>
      </c>
      <c r="H36" s="6">
        <v>118.46</v>
      </c>
      <c r="I36" s="1" t="s">
        <v>197</v>
      </c>
      <c r="J36" s="1" t="s">
        <v>198</v>
      </c>
      <c r="L36" s="18" t="s">
        <v>435</v>
      </c>
      <c r="M36" s="16">
        <f t="shared" si="0"/>
        <v>112.53699999999999</v>
      </c>
      <c r="N36" s="16">
        <f t="shared" si="1"/>
        <v>82.921999999999997</v>
      </c>
    </row>
    <row r="37" spans="1:14" ht="15" customHeight="1" x14ac:dyDescent="0.3">
      <c r="A37" s="1" t="s">
        <v>36</v>
      </c>
      <c r="B37" s="1" t="s">
        <v>107</v>
      </c>
      <c r="C37" s="3">
        <v>1031</v>
      </c>
      <c r="D37" s="4" t="str">
        <f xml:space="preserve"> "https://iglika.me/products_img/Product_details_JPG/" &amp; C37:C114 &amp;".jpg"</f>
        <v>https://iglika.me/products_img/Product_details_JPG/1031.jpg</v>
      </c>
      <c r="E37" s="1" t="str">
        <f xml:space="preserve"> "https://iglika.me/products_img/Product_details_JPG/" &amp; C37:C114 &amp;"a" &amp;".jpg"</f>
        <v>https://iglika.me/products_img/Product_details_JPG/1031a.jpg</v>
      </c>
      <c r="F37" s="1" t="str">
        <f xml:space="preserve"> "https://iglika.me/products_img/Product_details_JPG/" &amp; C37:C114 &amp;"b" &amp;".jpg"</f>
        <v>https://iglika.me/products_img/Product_details_JPG/1031b.jpg</v>
      </c>
      <c r="G37" s="7" t="s">
        <v>295</v>
      </c>
      <c r="H37" s="5">
        <v>36.61</v>
      </c>
      <c r="I37" s="1" t="s">
        <v>200</v>
      </c>
      <c r="J37" s="1" t="s">
        <v>199</v>
      </c>
      <c r="L37" t="s">
        <v>436</v>
      </c>
      <c r="M37" s="16">
        <f t="shared" si="0"/>
        <v>34.779499999999999</v>
      </c>
      <c r="N37" s="16">
        <f t="shared" si="1"/>
        <v>25.626999999999999</v>
      </c>
    </row>
    <row r="38" spans="1:14" ht="15" customHeight="1" x14ac:dyDescent="0.3">
      <c r="A38" s="1" t="s">
        <v>37</v>
      </c>
      <c r="B38" s="1" t="s">
        <v>108</v>
      </c>
      <c r="C38" s="3">
        <v>1032</v>
      </c>
      <c r="D38" s="4" t="str">
        <f xml:space="preserve"> "https://iglika.me/products_img/Product_details_JPG/" &amp; C38:C115 &amp;".jpg"</f>
        <v>https://iglika.me/products_img/Product_details_JPG/1032.jpg</v>
      </c>
      <c r="E38" s="1" t="str">
        <f xml:space="preserve"> "https://iglika.me/products_img/Product_details_JPG/" &amp; C38:C115 &amp;"a" &amp;".jpg"</f>
        <v>https://iglika.me/products_img/Product_details_JPG/1032a.jpg</v>
      </c>
      <c r="F38" s="1" t="str">
        <f xml:space="preserve"> "https://iglika.me/products_img/Product_details_JPG/" &amp; C38:C115 &amp;"b" &amp;".jpg"</f>
        <v>https://iglika.me/products_img/Product_details_JPG/1032b.jpg</v>
      </c>
      <c r="G38" s="7" t="s">
        <v>296</v>
      </c>
      <c r="H38" s="5">
        <v>41.79</v>
      </c>
      <c r="I38" s="1" t="s">
        <v>202</v>
      </c>
      <c r="J38" s="1" t="s">
        <v>201</v>
      </c>
      <c r="L38" t="s">
        <v>437</v>
      </c>
      <c r="M38" s="16">
        <f t="shared" si="0"/>
        <v>39.700499999999998</v>
      </c>
      <c r="N38" s="16">
        <f t="shared" si="1"/>
        <v>29.252999999999997</v>
      </c>
    </row>
    <row r="39" spans="1:14" ht="15" customHeight="1" x14ac:dyDescent="0.3">
      <c r="A39" s="1" t="s">
        <v>38</v>
      </c>
      <c r="B39" s="1" t="s">
        <v>109</v>
      </c>
      <c r="C39" s="3">
        <v>1033</v>
      </c>
      <c r="D39" s="4" t="str">
        <f xml:space="preserve"> "https://iglika.me/products_img/Product_details_JPG/" &amp; C39:C116 &amp;".jpg"</f>
        <v>https://iglika.me/products_img/Product_details_JPG/1033.jpg</v>
      </c>
      <c r="E39" s="1" t="str">
        <f xml:space="preserve"> "https://iglika.me/products_img/Product_details_JPG/" &amp; C39:C116 &amp;"a" &amp;".jpg"</f>
        <v>https://iglika.me/products_img/Product_details_JPG/1033a.jpg</v>
      </c>
      <c r="F39" s="1" t="str">
        <f xml:space="preserve"> "https://iglika.me/products_img/Product_details_JPG/" &amp; C39:C116 &amp;"b" &amp;".jpg"</f>
        <v>https://iglika.me/products_img/Product_details_JPG/1033b.jpg</v>
      </c>
      <c r="G39" s="7" t="s">
        <v>297</v>
      </c>
      <c r="H39" s="5">
        <v>49.78</v>
      </c>
      <c r="I39" s="1" t="s">
        <v>204</v>
      </c>
      <c r="J39" s="1" t="s">
        <v>203</v>
      </c>
      <c r="L39" t="s">
        <v>438</v>
      </c>
      <c r="M39" s="16">
        <f t="shared" si="0"/>
        <v>47.290999999999997</v>
      </c>
      <c r="N39" s="16">
        <f t="shared" si="1"/>
        <v>34.845999999999997</v>
      </c>
    </row>
    <row r="40" spans="1:14" s="8" customFormat="1" ht="15" customHeight="1" x14ac:dyDescent="0.3">
      <c r="A40" s="8" t="s">
        <v>358</v>
      </c>
      <c r="B40" s="8" t="s">
        <v>359</v>
      </c>
      <c r="C40" s="9">
        <v>1077</v>
      </c>
      <c r="D40" s="10" t="str">
        <f xml:space="preserve"> "https://iglika.me/products_img/Product_details_JPG/" &amp; C40:C117 &amp;".jpg"</f>
        <v>https://iglika.me/products_img/Product_details_JPG/1077.jpg</v>
      </c>
      <c r="E40" s="8" t="str">
        <f xml:space="preserve"> "https://iglika.me/products_img/Product_details_JPG/" &amp; C40:C117 &amp;"a" &amp;".jpg"</f>
        <v>https://iglika.me/products_img/Product_details_JPG/1077a.jpg</v>
      </c>
      <c r="F40" s="8" t="str">
        <f xml:space="preserve"> "https://iglika.me/products_img/Product_details_JPG/" &amp; C40:C117 &amp;"b" &amp;".jpg"</f>
        <v>https://iglika.me/products_img/Product_details_JPG/1077b.jpg</v>
      </c>
      <c r="G40" s="11" t="s">
        <v>373</v>
      </c>
      <c r="H40" s="12">
        <v>72.680000000000007</v>
      </c>
      <c r="I40" s="8" t="s">
        <v>374</v>
      </c>
      <c r="J40" s="11" t="s">
        <v>375</v>
      </c>
      <c r="L40" s="13" t="s">
        <v>439</v>
      </c>
      <c r="M40" s="16">
        <f t="shared" si="0"/>
        <v>69.046000000000006</v>
      </c>
      <c r="N40" s="16">
        <f t="shared" si="1"/>
        <v>50.876000000000005</v>
      </c>
    </row>
    <row r="41" spans="1:14" ht="15" customHeight="1" x14ac:dyDescent="0.3">
      <c r="A41" s="1" t="s">
        <v>39</v>
      </c>
      <c r="B41" s="1" t="s">
        <v>110</v>
      </c>
      <c r="C41" s="3">
        <v>1034</v>
      </c>
      <c r="D41" s="4" t="str">
        <f xml:space="preserve"> "https://iglika.me/products_img/Product_details_JPG/" &amp; C41:C117 &amp;".jpg"</f>
        <v>https://iglika.me/products_img/Product_details_JPG/1034.jpg</v>
      </c>
      <c r="E41" s="1" t="str">
        <f xml:space="preserve"> "https://iglika.me/products_img/Product_details_JPG/" &amp; C41:C117 &amp;"b" &amp;".jpg"</f>
        <v>https://iglika.me/products_img/Product_details_JPG/1034b.jpg</v>
      </c>
      <c r="G41" s="7" t="s">
        <v>298</v>
      </c>
      <c r="H41" s="5">
        <v>8</v>
      </c>
      <c r="I41" s="1" t="s">
        <v>206</v>
      </c>
      <c r="J41" s="1" t="s">
        <v>205</v>
      </c>
      <c r="L41" t="s">
        <v>440</v>
      </c>
      <c r="M41" s="16">
        <f t="shared" si="0"/>
        <v>7.6</v>
      </c>
      <c r="N41" s="16">
        <f t="shared" si="1"/>
        <v>5.6</v>
      </c>
    </row>
    <row r="42" spans="1:14" ht="15" customHeight="1" x14ac:dyDescent="0.3">
      <c r="A42" s="1" t="s">
        <v>40</v>
      </c>
      <c r="B42" s="1" t="s">
        <v>111</v>
      </c>
      <c r="C42" s="3">
        <v>1035</v>
      </c>
      <c r="D42" s="4" t="str">
        <f xml:space="preserve"> "https://iglika.me/products_img/Product_details_JPG/" &amp; C42:C118 &amp;".jpg"</f>
        <v>https://iglika.me/products_img/Product_details_JPG/1035.jpg</v>
      </c>
      <c r="E42" s="1" t="str">
        <f xml:space="preserve"> "https://iglika.me/products_img/Product_details_JPG/" &amp; C42:C118 &amp;"b" &amp;".jpg"</f>
        <v>https://iglika.me/products_img/Product_details_JPG/1035b.jpg</v>
      </c>
      <c r="G42" s="7" t="s">
        <v>299</v>
      </c>
      <c r="H42" s="5">
        <v>36.08</v>
      </c>
      <c r="I42" s="1" t="s">
        <v>208</v>
      </c>
      <c r="J42" s="1" t="s">
        <v>207</v>
      </c>
      <c r="L42" t="s">
        <v>441</v>
      </c>
      <c r="M42" s="16">
        <f t="shared" si="0"/>
        <v>34.275999999999996</v>
      </c>
      <c r="N42" s="16">
        <f t="shared" si="1"/>
        <v>25.255999999999997</v>
      </c>
    </row>
    <row r="43" spans="1:14" ht="15" customHeight="1" x14ac:dyDescent="0.3">
      <c r="A43" s="1" t="s">
        <v>41</v>
      </c>
      <c r="B43" s="1" t="s">
        <v>112</v>
      </c>
      <c r="C43" s="3">
        <v>1036</v>
      </c>
      <c r="D43" s="4" t="str">
        <f xml:space="preserve"> "https://iglika.me/products_img/Product_details_JPG/" &amp; C43:C119 &amp;".jpg"</f>
        <v>https://iglika.me/products_img/Product_details_JPG/1036.jpg</v>
      </c>
      <c r="E43" s="1" t="str">
        <f xml:space="preserve"> "https://iglika.me/products_img/Product_details_JPG/" &amp; C43:C119 &amp;"a" &amp;".jpg"</f>
        <v>https://iglika.me/products_img/Product_details_JPG/1036a.jpg</v>
      </c>
      <c r="F43" s="1" t="str">
        <f xml:space="preserve"> "https://iglika.me/products_img/Product_details_JPG/" &amp; C43:C119 &amp;"b" &amp;".jpg"</f>
        <v>https://iglika.me/products_img/Product_details_JPG/1036b.jpg</v>
      </c>
      <c r="G43" s="7" t="s">
        <v>300</v>
      </c>
      <c r="H43" s="5">
        <v>400.64</v>
      </c>
      <c r="L43" t="s">
        <v>442</v>
      </c>
      <c r="M43" s="16">
        <f t="shared" si="0"/>
        <v>380.60799999999995</v>
      </c>
      <c r="N43" s="16">
        <f t="shared" si="1"/>
        <v>280.44799999999998</v>
      </c>
    </row>
    <row r="44" spans="1:14" ht="15" customHeight="1" x14ac:dyDescent="0.3">
      <c r="A44" s="1" t="s">
        <v>42</v>
      </c>
      <c r="B44" s="1" t="s">
        <v>113</v>
      </c>
      <c r="C44" s="3">
        <v>1037</v>
      </c>
      <c r="D44" s="4" t="str">
        <f xml:space="preserve"> "https://iglika.me/products_img/Product_details_JPG/" &amp; C44:C120 &amp;".jpg"</f>
        <v>https://iglika.me/products_img/Product_details_JPG/1037.jpg</v>
      </c>
      <c r="E44" s="1" t="str">
        <f xml:space="preserve"> "https://iglika.me/products_img/Product_details_JPG/" &amp; C44:C120 &amp;"a" &amp;".jpg"</f>
        <v>https://iglika.me/products_img/Product_details_JPG/1037a.jpg</v>
      </c>
      <c r="F44" s="1" t="str">
        <f xml:space="preserve"> "https://iglika.me/products_img/Product_details_JPG/" &amp; C44:C120 &amp;"b" &amp;".jpg"</f>
        <v>https://iglika.me/products_img/Product_details_JPG/1037b.jpg</v>
      </c>
      <c r="G44" s="7" t="s">
        <v>301</v>
      </c>
      <c r="H44" s="5">
        <v>80.12</v>
      </c>
      <c r="I44" s="1" t="s">
        <v>210</v>
      </c>
      <c r="J44" s="1" t="s">
        <v>209</v>
      </c>
      <c r="L44" t="s">
        <v>443</v>
      </c>
      <c r="M44" s="16">
        <f t="shared" si="0"/>
        <v>76.114000000000004</v>
      </c>
      <c r="N44" s="16">
        <f t="shared" si="1"/>
        <v>56.083999999999996</v>
      </c>
    </row>
    <row r="45" spans="1:14" ht="15" customHeight="1" x14ac:dyDescent="0.3">
      <c r="A45" s="1" t="s">
        <v>43</v>
      </c>
      <c r="B45" s="1" t="s">
        <v>114</v>
      </c>
      <c r="C45" s="3">
        <v>1038</v>
      </c>
      <c r="D45" s="4" t="str">
        <f xml:space="preserve"> "https://iglika.me/products_img/Product_details_JPG/" &amp; C45:C121 &amp;".jpg"</f>
        <v>https://iglika.me/products_img/Product_details_JPG/1038.jpg</v>
      </c>
      <c r="E45" s="1" t="str">
        <f xml:space="preserve"> "https://iglika.me/products_img/Product_details_JPG/" &amp; C45:C121 &amp;"b" &amp;".jpg"</f>
        <v>https://iglika.me/products_img/Product_details_JPG/1038b.jpg</v>
      </c>
      <c r="G45" s="7" t="s">
        <v>302</v>
      </c>
      <c r="H45" s="5">
        <v>119.05</v>
      </c>
      <c r="I45" s="1" t="s">
        <v>212</v>
      </c>
      <c r="J45" s="1" t="s">
        <v>211</v>
      </c>
      <c r="L45" t="s">
        <v>444</v>
      </c>
      <c r="M45" s="16">
        <f t="shared" si="0"/>
        <v>113.0975</v>
      </c>
      <c r="N45" s="16">
        <f t="shared" si="1"/>
        <v>83.334999999999994</v>
      </c>
    </row>
    <row r="46" spans="1:14" ht="15" customHeight="1" x14ac:dyDescent="0.3">
      <c r="A46" s="1" t="s">
        <v>44</v>
      </c>
      <c r="B46" s="1" t="s">
        <v>115</v>
      </c>
      <c r="C46" s="3">
        <v>1039</v>
      </c>
      <c r="D46" s="4" t="str">
        <f xml:space="preserve"> "https://iglika.me/products_img/Product_details_JPG/" &amp; C46:C122 &amp;".jpg"</f>
        <v>https://iglika.me/products_img/Product_details_JPG/1039.jpg</v>
      </c>
      <c r="E46" s="1" t="str">
        <f xml:space="preserve"> "https://iglika.me/products_img/Product_details_JPG/" &amp; C46:C122 &amp;"a" &amp;".jpg"</f>
        <v>https://iglika.me/products_img/Product_details_JPG/1039a.jpg</v>
      </c>
      <c r="F46" s="1" t="str">
        <f xml:space="preserve"> "https://iglika.me/products_img/Product_details_JPG/" &amp; C46:C122 &amp;"b" &amp;".jpg"</f>
        <v>https://iglika.me/products_img/Product_details_JPG/1039b.jpg</v>
      </c>
      <c r="G46" s="7" t="s">
        <v>303</v>
      </c>
      <c r="H46" s="5">
        <v>60.11</v>
      </c>
      <c r="I46" s="1" t="s">
        <v>214</v>
      </c>
      <c r="J46" s="1" t="s">
        <v>213</v>
      </c>
      <c r="L46" t="s">
        <v>445</v>
      </c>
      <c r="M46" s="16">
        <f t="shared" si="0"/>
        <v>57.104499999999994</v>
      </c>
      <c r="N46" s="16">
        <f t="shared" si="1"/>
        <v>42.076999999999998</v>
      </c>
    </row>
    <row r="47" spans="1:14" ht="15" customHeight="1" x14ac:dyDescent="0.3">
      <c r="A47" s="1" t="s">
        <v>45</v>
      </c>
      <c r="B47" s="1" t="s">
        <v>116</v>
      </c>
      <c r="C47" s="3">
        <v>1040</v>
      </c>
      <c r="D47" s="4" t="str">
        <f xml:space="preserve"> "https://iglika.me/products_img/Product_details_JPG/" &amp; C47:C123 &amp;".jpg"</f>
        <v>https://iglika.me/products_img/Product_details_JPG/1040.jpg</v>
      </c>
      <c r="E47" s="1" t="str">
        <f xml:space="preserve"> "https://iglika.me/products_img/Product_details_JPG/" &amp; C47:C123 &amp;"a" &amp;".jpg"</f>
        <v>https://iglika.me/products_img/Product_details_JPG/1040a.jpg</v>
      </c>
      <c r="F47" s="1" t="str">
        <f xml:space="preserve"> "https://iglika.me/products_img/Product_details_JPG/" &amp; C47:C123 &amp;"b" &amp;".jpg"</f>
        <v>https://iglika.me/products_img/Product_details_JPG/1040b.jpg</v>
      </c>
      <c r="G47" s="7" t="s">
        <v>304</v>
      </c>
      <c r="H47" s="5">
        <v>132.77000000000001</v>
      </c>
      <c r="I47" s="1" t="s">
        <v>216</v>
      </c>
      <c r="J47" s="1" t="s">
        <v>215</v>
      </c>
      <c r="L47" t="s">
        <v>446</v>
      </c>
      <c r="M47" s="16">
        <f t="shared" si="0"/>
        <v>126.1315</v>
      </c>
      <c r="N47" s="16">
        <f t="shared" si="1"/>
        <v>92.939000000000007</v>
      </c>
    </row>
    <row r="48" spans="1:14" ht="15" customHeight="1" x14ac:dyDescent="0.3">
      <c r="A48" s="1" t="s">
        <v>46</v>
      </c>
      <c r="B48" s="1" t="s">
        <v>117</v>
      </c>
      <c r="C48" s="3">
        <v>1041</v>
      </c>
      <c r="D48" s="4" t="str">
        <f xml:space="preserve"> "https://iglika.me/products_img/Product_details_JPG/" &amp; C48:C124 &amp;".jpg"</f>
        <v>https://iglika.me/products_img/Product_details_JPG/1041.jpg</v>
      </c>
      <c r="E48" s="1" t="str">
        <f xml:space="preserve"> "https://iglika.me/products_img/Product_details_JPG/" &amp; C48:C124 &amp;"a" &amp;".jpg"</f>
        <v>https://iglika.me/products_img/Product_details_JPG/1041a.jpg</v>
      </c>
      <c r="F48" s="1" t="str">
        <f xml:space="preserve"> "https://iglika.me/products_img/Product_details_JPG/" &amp; C48:C124 &amp;"b" &amp;".jpg"</f>
        <v>https://iglika.me/products_img/Product_details_JPG/1041b.jpg</v>
      </c>
      <c r="G48" s="7" t="s">
        <v>305</v>
      </c>
      <c r="H48" s="5">
        <v>83.57</v>
      </c>
      <c r="I48" s="1" t="s">
        <v>218</v>
      </c>
      <c r="J48" s="1" t="s">
        <v>217</v>
      </c>
      <c r="L48" t="s">
        <v>447</v>
      </c>
      <c r="M48" s="16">
        <f t="shared" si="0"/>
        <v>79.391499999999994</v>
      </c>
      <c r="N48" s="16">
        <f t="shared" si="1"/>
        <v>58.498999999999988</v>
      </c>
    </row>
    <row r="49" spans="1:14" ht="15" customHeight="1" x14ac:dyDescent="0.3">
      <c r="A49" s="1" t="s">
        <v>47</v>
      </c>
      <c r="B49" s="1" t="s">
        <v>118</v>
      </c>
      <c r="C49" s="3">
        <v>1042</v>
      </c>
      <c r="D49" s="4" t="str">
        <f xml:space="preserve"> "https://iglika.me/products_img/Product_details_JPG/" &amp; C49:C125 &amp;".jpg"</f>
        <v>https://iglika.me/products_img/Product_details_JPG/1042.jpg</v>
      </c>
      <c r="E49" s="1" t="str">
        <f xml:space="preserve"> "https://iglika.me/products_img/Product_details_JPG/" &amp; C49:C125 &amp;"a" &amp;".jpg"</f>
        <v>https://iglika.me/products_img/Product_details_JPG/1042a.jpg</v>
      </c>
      <c r="F49" s="1" t="str">
        <f xml:space="preserve"> "https://iglika.me/products_img/Product_details_JPG/" &amp; C49:C125 &amp;"b" &amp;".jpg"</f>
        <v>https://iglika.me/products_img/Product_details_JPG/1042b.jpg</v>
      </c>
      <c r="G49" s="7" t="s">
        <v>306</v>
      </c>
      <c r="H49" s="5">
        <v>41.79</v>
      </c>
      <c r="I49" s="1" t="s">
        <v>220</v>
      </c>
      <c r="J49" s="1" t="s">
        <v>219</v>
      </c>
      <c r="L49" t="s">
        <v>448</v>
      </c>
      <c r="M49" s="16">
        <f t="shared" si="0"/>
        <v>39.700499999999998</v>
      </c>
      <c r="N49" s="16">
        <f t="shared" si="1"/>
        <v>29.252999999999997</v>
      </c>
    </row>
    <row r="50" spans="1:14" ht="15" customHeight="1" x14ac:dyDescent="0.3">
      <c r="A50" s="1" t="s">
        <v>48</v>
      </c>
      <c r="B50" s="1" t="s">
        <v>119</v>
      </c>
      <c r="C50" s="3">
        <v>1043</v>
      </c>
      <c r="D50" s="4" t="str">
        <f xml:space="preserve"> "https://iglika.me/products_img/Product_details_JPG/" &amp; C50:C126 &amp;".jpg"</f>
        <v>https://iglika.me/products_img/Product_details_JPG/1043.jpg</v>
      </c>
      <c r="E50" s="1" t="str">
        <f xml:space="preserve"> "https://iglika.me/products_img/Product_details_JPG/" &amp; C50:C126 &amp;"a" &amp;".jpg"</f>
        <v>https://iglika.me/products_img/Product_details_JPG/1043a.jpg</v>
      </c>
      <c r="F50" s="1" t="str">
        <f xml:space="preserve"> "https://iglika.me/products_img/Product_details_JPG/" &amp; C50:C126 &amp;"b" &amp;".jpg"</f>
        <v>https://iglika.me/products_img/Product_details_JPG/1043b.jpg</v>
      </c>
      <c r="G50" s="7" t="s">
        <v>307</v>
      </c>
      <c r="H50" s="5">
        <v>195.18</v>
      </c>
      <c r="L50" t="s">
        <v>449</v>
      </c>
      <c r="M50" s="16">
        <f t="shared" si="0"/>
        <v>185.42099999999999</v>
      </c>
      <c r="N50" s="16">
        <f t="shared" si="1"/>
        <v>136.626</v>
      </c>
    </row>
    <row r="51" spans="1:14" ht="15" customHeight="1" x14ac:dyDescent="0.3">
      <c r="A51" s="1" t="s">
        <v>49</v>
      </c>
      <c r="B51" s="1" t="s">
        <v>120</v>
      </c>
      <c r="C51" s="3">
        <v>1044</v>
      </c>
      <c r="D51" s="4" t="str">
        <f xml:space="preserve"> "https://iglika.me/products_img/Product_details_JPG/" &amp; C51:C127 &amp;".jpg"</f>
        <v>https://iglika.me/products_img/Product_details_JPG/1044.jpg</v>
      </c>
      <c r="E51" s="1" t="str">
        <f xml:space="preserve"> "https://iglika.me/products_img/Product_details_JPG/" &amp; C51:C127 &amp;"a" &amp;".jpg"</f>
        <v>https://iglika.me/products_img/Product_details_JPG/1044a.jpg</v>
      </c>
      <c r="F51" s="1" t="str">
        <f xml:space="preserve"> "https://iglika.me/products_img/Product_details_JPG/" &amp; C51:C127 &amp;"b" &amp;".jpg"</f>
        <v>https://iglika.me/products_img/Product_details_JPG/1044b.jpg</v>
      </c>
      <c r="G51" s="7" t="s">
        <v>308</v>
      </c>
      <c r="H51" s="5">
        <v>50.92</v>
      </c>
      <c r="I51" s="1" t="s">
        <v>222</v>
      </c>
      <c r="J51" s="1" t="s">
        <v>221</v>
      </c>
      <c r="L51" t="s">
        <v>450</v>
      </c>
      <c r="M51" s="16">
        <f t="shared" si="0"/>
        <v>48.374000000000002</v>
      </c>
      <c r="N51" s="16">
        <f t="shared" si="1"/>
        <v>35.643999999999998</v>
      </c>
    </row>
    <row r="52" spans="1:14" ht="15" customHeight="1" x14ac:dyDescent="0.3">
      <c r="A52" s="1" t="s">
        <v>50</v>
      </c>
      <c r="B52" s="1" t="s">
        <v>121</v>
      </c>
      <c r="C52" s="3">
        <v>1045</v>
      </c>
      <c r="D52" s="4" t="str">
        <f xml:space="preserve"> "https://iglika.me/products_img/Product_details_JPG/" &amp; C52:C128 &amp;".jpg"</f>
        <v>https://iglika.me/products_img/Product_details_JPG/1045.jpg</v>
      </c>
      <c r="E52" s="1" t="str">
        <f xml:space="preserve"> "https://iglika.me/products_img/Product_details_JPG/" &amp; C52:C128 &amp;"a" &amp;".jpg"</f>
        <v>https://iglika.me/products_img/Product_details_JPG/1045a.jpg</v>
      </c>
      <c r="F52" s="1" t="str">
        <f xml:space="preserve"> "https://iglika.me/products_img/Product_details_JPG/" &amp; C52:C128 &amp;"b" &amp;".jpg"</f>
        <v>https://iglika.me/products_img/Product_details_JPG/1045b.jpg</v>
      </c>
      <c r="G52" s="7" t="s">
        <v>309</v>
      </c>
      <c r="H52" s="5">
        <v>53.82</v>
      </c>
      <c r="I52" s="1" t="s">
        <v>224</v>
      </c>
      <c r="J52" s="1" t="s">
        <v>223</v>
      </c>
      <c r="L52" t="s">
        <v>451</v>
      </c>
      <c r="M52" s="16">
        <f t="shared" si="0"/>
        <v>51.128999999999998</v>
      </c>
      <c r="N52" s="16">
        <f t="shared" si="1"/>
        <v>37.673999999999999</v>
      </c>
    </row>
    <row r="53" spans="1:14" ht="15" customHeight="1" x14ac:dyDescent="0.3">
      <c r="A53" s="1" t="s">
        <v>51</v>
      </c>
      <c r="B53" s="1" t="s">
        <v>122</v>
      </c>
      <c r="C53" s="3">
        <v>1046</v>
      </c>
      <c r="D53" s="4" t="str">
        <f xml:space="preserve"> "https://iglika.me/products_img/Product_details_JPG/" &amp; C53:C129 &amp;".jpg"</f>
        <v>https://iglika.me/products_img/Product_details_JPG/1046.jpg</v>
      </c>
      <c r="E53" s="1" t="str">
        <f xml:space="preserve"> "https://iglika.me/products_img/Product_details_JPG/" &amp; C53:C129 &amp;"a" &amp;".jpg"</f>
        <v>https://iglika.me/products_img/Product_details_JPG/1046a.jpg</v>
      </c>
      <c r="F53" s="1" t="str">
        <f xml:space="preserve"> "https://iglika.me/products_img/Product_details_JPG/" &amp; C53:C129 &amp;"b" &amp;".jpg"</f>
        <v>https://iglika.me/products_img/Product_details_JPG/1046b.jpg</v>
      </c>
      <c r="G53" s="7" t="s">
        <v>310</v>
      </c>
      <c r="H53" s="5">
        <v>53.82</v>
      </c>
      <c r="I53" s="1" t="s">
        <v>226</v>
      </c>
      <c r="J53" s="1" t="s">
        <v>225</v>
      </c>
      <c r="L53" t="s">
        <v>452</v>
      </c>
      <c r="M53" s="16">
        <f t="shared" si="0"/>
        <v>51.128999999999998</v>
      </c>
      <c r="N53" s="16">
        <f t="shared" si="1"/>
        <v>37.673999999999999</v>
      </c>
    </row>
    <row r="54" spans="1:14" ht="15" customHeight="1" x14ac:dyDescent="0.3">
      <c r="A54" s="2" t="s">
        <v>52</v>
      </c>
      <c r="B54" s="2" t="s">
        <v>123</v>
      </c>
      <c r="C54" s="3">
        <v>1047</v>
      </c>
      <c r="D54" s="4" t="str">
        <f xml:space="preserve"> "https://iglika.me/products_img/Product_details_JPG/" &amp; C54:C130 &amp;".jpg"</f>
        <v>https://iglika.me/products_img/Product_details_JPG/1047.jpg</v>
      </c>
      <c r="E54" s="1" t="str">
        <f xml:space="preserve"> "https://iglika.me/products_img/Product_details_JPG/" &amp; C54:C130 &amp;"a" &amp;".jpg"</f>
        <v>https://iglika.me/products_img/Product_details_JPG/1047a.jpg</v>
      </c>
      <c r="F54" s="1" t="str">
        <f xml:space="preserve"> "https://iglika.me/products_img/Product_details_JPG/" &amp; C54:C130 &amp;"b" &amp;".jpg"</f>
        <v>https://iglika.me/products_img/Product_details_JPG/1047b.jpg</v>
      </c>
      <c r="G54" s="7" t="s">
        <v>311</v>
      </c>
      <c r="H54" s="6">
        <v>58.96</v>
      </c>
      <c r="I54" s="1" t="s">
        <v>228</v>
      </c>
      <c r="J54" s="1" t="s">
        <v>227</v>
      </c>
      <c r="L54" s="18" t="s">
        <v>453</v>
      </c>
      <c r="M54" s="16">
        <f t="shared" si="0"/>
        <v>56.012</v>
      </c>
      <c r="N54" s="16">
        <f t="shared" si="1"/>
        <v>41.271999999999998</v>
      </c>
    </row>
    <row r="55" spans="1:14" ht="15" customHeight="1" x14ac:dyDescent="0.3">
      <c r="A55" s="1" t="s">
        <v>53</v>
      </c>
      <c r="B55" s="1" t="s">
        <v>124</v>
      </c>
      <c r="C55" s="3">
        <v>1048</v>
      </c>
      <c r="D55" s="4" t="str">
        <f xml:space="preserve"> "https://iglika.me/products_img/Product_details_JPG/" &amp; C55:C131 &amp;".jpg"</f>
        <v>https://iglika.me/products_img/Product_details_JPG/1048.jpg</v>
      </c>
      <c r="E55" s="1" t="str">
        <f xml:space="preserve"> "https://iglika.me/products_img/Product_details_JPG/" &amp; C55:C131 &amp;"a" &amp;".jpg"</f>
        <v>https://iglika.me/products_img/Product_details_JPG/1048a.jpg</v>
      </c>
      <c r="F55" s="1" t="str">
        <f xml:space="preserve"> "https://iglika.me/products_img/Product_details_JPG/" &amp; C55:C131 &amp;"b" &amp;".jpg"</f>
        <v>https://iglika.me/products_img/Product_details_JPG/1048b.jpg</v>
      </c>
      <c r="G55" s="7" t="s">
        <v>312</v>
      </c>
      <c r="H55" s="5">
        <v>34.340000000000003</v>
      </c>
      <c r="I55" s="1" t="s">
        <v>230</v>
      </c>
      <c r="J55" s="1" t="s">
        <v>229</v>
      </c>
      <c r="L55" t="s">
        <v>454</v>
      </c>
      <c r="M55" s="16">
        <f t="shared" si="0"/>
        <v>32.623000000000005</v>
      </c>
      <c r="N55" s="16">
        <f t="shared" si="1"/>
        <v>24.038</v>
      </c>
    </row>
    <row r="56" spans="1:14" ht="15" customHeight="1" x14ac:dyDescent="0.3">
      <c r="A56" s="1" t="s">
        <v>54</v>
      </c>
      <c r="B56" s="1" t="s">
        <v>125</v>
      </c>
      <c r="C56" s="3">
        <v>1049</v>
      </c>
      <c r="D56" s="4" t="str">
        <f xml:space="preserve"> "https://iglika.me/products_img/Product_details_JPG/" &amp; C56:C132 &amp;".jpg"</f>
        <v>https://iglika.me/products_img/Product_details_JPG/1049.jpg</v>
      </c>
      <c r="E56" s="1" t="str">
        <f xml:space="preserve"> "https://iglika.me/products_img/Product_details_JPG/" &amp; C56:C132 &amp;"a" &amp;".jpg"</f>
        <v>https://iglika.me/products_img/Product_details_JPG/1049a.jpg</v>
      </c>
      <c r="F56" s="1" t="str">
        <f xml:space="preserve"> "https://iglika.me/products_img/Product_details_JPG/" &amp; C56:C132 &amp;"b" &amp;".jpg"</f>
        <v>https://iglika.me/products_img/Product_details_JPG/1049b.jpg</v>
      </c>
      <c r="G56" s="7" t="s">
        <v>313</v>
      </c>
      <c r="H56" s="5">
        <v>34.340000000000003</v>
      </c>
      <c r="I56" s="1" t="s">
        <v>232</v>
      </c>
      <c r="J56" s="1" t="s">
        <v>231</v>
      </c>
      <c r="L56" t="s">
        <v>455</v>
      </c>
      <c r="M56" s="16">
        <f t="shared" si="0"/>
        <v>32.623000000000005</v>
      </c>
      <c r="N56" s="16">
        <f t="shared" si="1"/>
        <v>24.038</v>
      </c>
    </row>
    <row r="57" spans="1:14" ht="15" customHeight="1" x14ac:dyDescent="0.3">
      <c r="A57" s="1" t="s">
        <v>55</v>
      </c>
      <c r="B57" s="1" t="s">
        <v>126</v>
      </c>
      <c r="C57" s="3">
        <v>1050</v>
      </c>
      <c r="D57" s="4" t="str">
        <f xml:space="preserve"> "https://iglika.me/products_img/Product_details_JPG/" &amp; C57:C133 &amp;".jpg"</f>
        <v>https://iglika.me/products_img/Product_details_JPG/1050.jpg</v>
      </c>
      <c r="E57" s="1" t="str">
        <f xml:space="preserve"> "https://iglika.me/products_img/Product_details_JPG/" &amp; C57:C133 &amp;"a" &amp;".jpg"</f>
        <v>https://iglika.me/products_img/Product_details_JPG/1050a.jpg</v>
      </c>
      <c r="F57" s="1" t="str">
        <f xml:space="preserve"> "https://iglika.me/products_img/Product_details_JPG/" &amp; C57:C133 &amp;"b" &amp;".jpg"</f>
        <v>https://iglika.me/products_img/Product_details_JPG/1050b.jpg</v>
      </c>
      <c r="G57" s="7" t="s">
        <v>314</v>
      </c>
      <c r="H57" s="5">
        <v>45.24</v>
      </c>
      <c r="I57" s="1" t="s">
        <v>234</v>
      </c>
      <c r="J57" s="1" t="s">
        <v>233</v>
      </c>
      <c r="L57" s="15" t="s">
        <v>456</v>
      </c>
      <c r="M57" s="16">
        <f t="shared" si="0"/>
        <v>42.978000000000002</v>
      </c>
      <c r="N57" s="16">
        <f t="shared" si="1"/>
        <v>31.667999999999999</v>
      </c>
    </row>
    <row r="58" spans="1:14" ht="15" customHeight="1" x14ac:dyDescent="0.3">
      <c r="A58" s="1" t="s">
        <v>56</v>
      </c>
      <c r="B58" s="1" t="s">
        <v>127</v>
      </c>
      <c r="C58" s="3">
        <v>1051</v>
      </c>
      <c r="D58" s="4" t="str">
        <f xml:space="preserve"> "https://iglika.me/products_img/Product_details_JPG/" &amp; C58:C134 &amp;".jpg"</f>
        <v>https://iglika.me/products_img/Product_details_JPG/1051.jpg</v>
      </c>
      <c r="E58" s="1" t="str">
        <f xml:space="preserve"> "https://iglika.me/products_img/Product_details_JPG/" &amp; C58:C134 &amp;"a" &amp;".jpg"</f>
        <v>https://iglika.me/products_img/Product_details_JPG/1051a.jpg</v>
      </c>
      <c r="F58" s="1" t="str">
        <f xml:space="preserve"> "https://iglika.me/products_img/Product_details_JPG/" &amp; C58:C134 &amp;"b" &amp;".jpg"</f>
        <v>https://iglika.me/products_img/Product_details_JPG/1051b.jpg</v>
      </c>
      <c r="G58" s="7" t="s">
        <v>315</v>
      </c>
      <c r="H58" s="5">
        <v>52.68</v>
      </c>
      <c r="I58" s="1" t="s">
        <v>236</v>
      </c>
      <c r="J58" s="1" t="s">
        <v>235</v>
      </c>
      <c r="L58" t="s">
        <v>457</v>
      </c>
      <c r="M58" s="16">
        <f t="shared" si="0"/>
        <v>50.045999999999999</v>
      </c>
      <c r="N58" s="16">
        <f t="shared" si="1"/>
        <v>36.875999999999998</v>
      </c>
    </row>
    <row r="59" spans="1:14" ht="15" customHeight="1" x14ac:dyDescent="0.3">
      <c r="A59" s="1" t="s">
        <v>57</v>
      </c>
      <c r="B59" s="1" t="s">
        <v>128</v>
      </c>
      <c r="C59" s="3">
        <v>1052</v>
      </c>
      <c r="D59" s="4" t="str">
        <f xml:space="preserve"> "https://iglika.me/products_img/Product_details_JPG/" &amp; C59:C135 &amp;".jpg"</f>
        <v>https://iglika.me/products_img/Product_details_JPG/1052.jpg</v>
      </c>
      <c r="E59" s="1" t="str">
        <f xml:space="preserve"> "https://iglika.me/products_img/Product_details_JPG/" &amp; C59:C135 &amp;"a" &amp;".jpg"</f>
        <v>https://iglika.me/products_img/Product_details_JPG/1052a.jpg</v>
      </c>
      <c r="F59" s="1" t="str">
        <f xml:space="preserve"> "https://iglika.me/products_img/Product_details_JPG/" &amp; C59:C135 &amp;"b" &amp;".jpg"</f>
        <v>https://iglika.me/products_img/Product_details_JPG/1052b.jpg</v>
      </c>
      <c r="G59" s="7" t="s">
        <v>316</v>
      </c>
      <c r="H59" s="5">
        <v>45.24</v>
      </c>
      <c r="I59" s="1" t="s">
        <v>238</v>
      </c>
      <c r="J59" s="1" t="s">
        <v>237</v>
      </c>
      <c r="L59" t="s">
        <v>458</v>
      </c>
      <c r="M59" s="16">
        <f t="shared" si="0"/>
        <v>42.978000000000002</v>
      </c>
      <c r="N59" s="16">
        <f t="shared" si="1"/>
        <v>31.667999999999999</v>
      </c>
    </row>
    <row r="60" spans="1:14" ht="15" customHeight="1" x14ac:dyDescent="0.3">
      <c r="A60" s="1" t="s">
        <v>58</v>
      </c>
      <c r="B60" s="1" t="s">
        <v>129</v>
      </c>
      <c r="C60" s="3">
        <v>1053</v>
      </c>
      <c r="D60" s="4" t="str">
        <f xml:space="preserve"> "https://iglika.me/products_img/Product_details_JPG/" &amp; C60:C136 &amp;".jpg"</f>
        <v>https://iglika.me/products_img/Product_details_JPG/1053.jpg</v>
      </c>
      <c r="E60" s="1" t="str">
        <f xml:space="preserve"> "https://iglika.me/products_img/Product_details_JPG/" &amp; C60:C136 &amp;"a" &amp;".jpg"</f>
        <v>https://iglika.me/products_img/Product_details_JPG/1053a.jpg</v>
      </c>
      <c r="F60" s="1" t="str">
        <f xml:space="preserve"> "https://iglika.me/products_img/Product_details_JPG/" &amp; C60:C136 &amp;"b" &amp;".jpg"</f>
        <v>https://iglika.me/products_img/Product_details_JPG/1053b.jpg</v>
      </c>
      <c r="G60" s="7" t="s">
        <v>317</v>
      </c>
      <c r="H60" s="5">
        <v>47.53</v>
      </c>
      <c r="I60" s="1" t="s">
        <v>240</v>
      </c>
      <c r="J60" s="1" t="s">
        <v>239</v>
      </c>
      <c r="L60" t="s">
        <v>459</v>
      </c>
      <c r="M60" s="16">
        <f t="shared" si="0"/>
        <v>45.153500000000001</v>
      </c>
      <c r="N60" s="16">
        <f t="shared" si="1"/>
        <v>33.271000000000001</v>
      </c>
    </row>
    <row r="61" spans="1:14" ht="15" customHeight="1" x14ac:dyDescent="0.3">
      <c r="A61" s="2" t="s">
        <v>59</v>
      </c>
      <c r="B61" s="2" t="s">
        <v>130</v>
      </c>
      <c r="C61" s="3">
        <v>1054</v>
      </c>
      <c r="D61" s="4" t="str">
        <f xml:space="preserve"> "https://iglika.me/products_img/Product_details_JPG/" &amp; C61:C137 &amp;".jpg"</f>
        <v>https://iglika.me/products_img/Product_details_JPG/1054.jpg</v>
      </c>
      <c r="E61" s="1" t="str">
        <f xml:space="preserve"> "https://iglika.me/products_img/Product_details_JPG/" &amp; C61:C137 &amp;"a" &amp;".jpg"</f>
        <v>https://iglika.me/products_img/Product_details_JPG/1054a.jpg</v>
      </c>
      <c r="F61" s="1" t="str">
        <f xml:space="preserve"> "https://iglika.me/products_img/Product_details_JPG/" &amp; C61:C137 &amp;"b" &amp;".jpg"</f>
        <v>https://iglika.me/products_img/Product_details_JPG/1054b.jpg</v>
      </c>
      <c r="G61" s="7" t="s">
        <v>318</v>
      </c>
      <c r="H61" s="6">
        <v>34.340000000000003</v>
      </c>
      <c r="I61" s="1" t="s">
        <v>242</v>
      </c>
      <c r="J61" s="1" t="s">
        <v>241</v>
      </c>
      <c r="L61" s="18" t="s">
        <v>460</v>
      </c>
      <c r="M61" s="16">
        <f t="shared" si="0"/>
        <v>32.623000000000005</v>
      </c>
      <c r="N61" s="16">
        <f t="shared" si="1"/>
        <v>24.038</v>
      </c>
    </row>
    <row r="62" spans="1:14" ht="15" customHeight="1" x14ac:dyDescent="0.3">
      <c r="A62" s="1" t="s">
        <v>60</v>
      </c>
      <c r="B62" s="1" t="s">
        <v>131</v>
      </c>
      <c r="C62" s="3">
        <v>1055</v>
      </c>
      <c r="D62" s="4" t="str">
        <f xml:space="preserve"> "https://iglika.me/products_img/Product_details_JPG/" &amp; C62:C138 &amp;".jpg"</f>
        <v>https://iglika.me/products_img/Product_details_JPG/1055.jpg</v>
      </c>
      <c r="E62" s="1" t="str">
        <f xml:space="preserve"> "https://iglika.me/products_img/Product_details_JPG/" &amp; C62:C138 &amp;"b" &amp;".jpg"</f>
        <v>https://iglika.me/products_img/Product_details_JPG/1055b.jpg</v>
      </c>
      <c r="G62" s="7" t="s">
        <v>319</v>
      </c>
      <c r="H62" s="5">
        <v>13.76</v>
      </c>
      <c r="I62" s="1" t="s">
        <v>244</v>
      </c>
      <c r="J62" s="1" t="s">
        <v>243</v>
      </c>
      <c r="L62" t="s">
        <v>461</v>
      </c>
      <c r="M62" s="16">
        <f t="shared" si="0"/>
        <v>13.071999999999999</v>
      </c>
      <c r="N62" s="16">
        <f t="shared" si="1"/>
        <v>9.6319999999999997</v>
      </c>
    </row>
    <row r="63" spans="1:14" s="8" customFormat="1" ht="15" customHeight="1" x14ac:dyDescent="0.3">
      <c r="A63" s="13" t="s">
        <v>345</v>
      </c>
      <c r="B63" s="13" t="s">
        <v>348</v>
      </c>
      <c r="C63" s="9">
        <v>1079</v>
      </c>
      <c r="D63" s="10" t="str">
        <f xml:space="preserve"> "https://iglika.me/products_img/Product_details_JPG/" &amp; C63:C139 &amp;".jpg"</f>
        <v>https://iglika.me/products_img/Product_details_JPG/1079.jpg</v>
      </c>
      <c r="E63" s="8" t="str">
        <f xml:space="preserve"> "https://iglika.me/products_img/Product_details_JPG/" &amp; C63:C139 &amp;"a" &amp;".jpg"</f>
        <v>https://iglika.me/products_img/Product_details_JPG/1079a.jpg</v>
      </c>
      <c r="F63" s="8" t="str">
        <f xml:space="preserve"> "https://iglika.me/products_img/Product_details_JPG/" &amp; C63:C139 &amp;"b" &amp;".jpg"</f>
        <v>https://iglika.me/products_img/Product_details_JPG/1079b.jpg</v>
      </c>
      <c r="G63" s="11" t="s">
        <v>380</v>
      </c>
      <c r="H63" s="12">
        <v>76.69</v>
      </c>
      <c r="I63" s="8" t="s">
        <v>377</v>
      </c>
      <c r="J63" s="8" t="s">
        <v>376</v>
      </c>
      <c r="L63" s="13" t="s">
        <v>462</v>
      </c>
      <c r="M63" s="16">
        <f t="shared" si="0"/>
        <v>72.855499999999992</v>
      </c>
      <c r="N63" s="16">
        <f t="shared" si="1"/>
        <v>53.682999999999993</v>
      </c>
    </row>
    <row r="64" spans="1:14" s="8" customFormat="1" ht="15" customHeight="1" x14ac:dyDescent="0.3">
      <c r="A64" s="13" t="s">
        <v>346</v>
      </c>
      <c r="B64" s="14" t="s">
        <v>349</v>
      </c>
      <c r="C64" s="9">
        <v>1080</v>
      </c>
      <c r="D64" s="10" t="str">
        <f xml:space="preserve"> "https://iglika.me/products_img/Product_details_JPG/" &amp; C64:C140 &amp;".jpg"</f>
        <v>https://iglika.me/products_img/Product_details_JPG/1080.jpg</v>
      </c>
      <c r="E64" s="8" t="str">
        <f xml:space="preserve"> "https://iglika.me/products_img/Product_details_JPG/" &amp; C64:C140 &amp;"a" &amp;".jpg"</f>
        <v>https://iglika.me/products_img/Product_details_JPG/1080a.jpg</v>
      </c>
      <c r="F64" s="8" t="str">
        <f xml:space="preserve"> "https://iglika.me/products_img/Product_details_JPG/" &amp; C64:C140 &amp;"b" &amp;".jpg"</f>
        <v>https://iglika.me/products_img/Product_details_JPG/1080b.jpg</v>
      </c>
      <c r="G64" s="11" t="s">
        <v>379</v>
      </c>
      <c r="H64" s="12">
        <v>76.69</v>
      </c>
      <c r="I64" s="8" t="s">
        <v>378</v>
      </c>
      <c r="J64" s="8" t="s">
        <v>376</v>
      </c>
      <c r="L64" s="13" t="s">
        <v>463</v>
      </c>
      <c r="M64" s="16">
        <f t="shared" si="0"/>
        <v>72.855499999999992</v>
      </c>
      <c r="N64" s="16">
        <f t="shared" si="1"/>
        <v>53.682999999999993</v>
      </c>
    </row>
    <row r="65" spans="1:14" s="8" customFormat="1" ht="15" customHeight="1" x14ac:dyDescent="0.3">
      <c r="A65" s="13" t="s">
        <v>347</v>
      </c>
      <c r="B65" s="13" t="s">
        <v>350</v>
      </c>
      <c r="C65" s="9">
        <v>1081</v>
      </c>
      <c r="D65" s="10" t="str">
        <f xml:space="preserve"> "https://iglika.me/products_img/Product_details_JPG/" &amp; C65:C141 &amp;".jpg"</f>
        <v>https://iglika.me/products_img/Product_details_JPG/1081.jpg</v>
      </c>
      <c r="E65" s="8" t="str">
        <f xml:space="preserve"> "https://iglika.me/products_img/Product_details_JPG/" &amp; C65:C141 &amp;"a" &amp;".jpg"</f>
        <v>https://iglika.me/products_img/Product_details_JPG/1081a.jpg</v>
      </c>
      <c r="F65" s="8" t="str">
        <f xml:space="preserve"> "https://iglika.me/products_img/Product_details_JPG/" &amp; C65:C141 &amp;"b" &amp;".jpg"</f>
        <v>https://iglika.me/products_img/Product_details_JPG/1081b.jpg</v>
      </c>
      <c r="G65" s="11" t="s">
        <v>381</v>
      </c>
      <c r="H65" s="12">
        <v>63.52</v>
      </c>
      <c r="I65" s="8" t="s">
        <v>382</v>
      </c>
      <c r="J65" s="8" t="s">
        <v>383</v>
      </c>
      <c r="L65" s="13" t="s">
        <v>464</v>
      </c>
      <c r="M65" s="16">
        <f t="shared" si="0"/>
        <v>60.344000000000001</v>
      </c>
      <c r="N65" s="16">
        <f t="shared" si="1"/>
        <v>44.463999999999999</v>
      </c>
    </row>
    <row r="66" spans="1:14" ht="15" customHeight="1" x14ac:dyDescent="0.3">
      <c r="A66" s="1" t="s">
        <v>61</v>
      </c>
      <c r="B66" s="1" t="s">
        <v>132</v>
      </c>
      <c r="C66" s="3">
        <v>1056</v>
      </c>
      <c r="D66" s="4" t="str">
        <f xml:space="preserve"> "https://iglika.me/products_img/Product_details_JPG/" &amp; C66:C139 &amp;".jpg"</f>
        <v>https://iglika.me/products_img/Product_details_JPG/1056.jpg</v>
      </c>
      <c r="E66" s="1" t="str">
        <f xml:space="preserve"> "https://iglika.me/products_img/Product_details_JPG/" &amp; C66:C139 &amp;"a" &amp;".jpg"</f>
        <v>https://iglika.me/products_img/Product_details_JPG/1056a.jpg</v>
      </c>
      <c r="F66" s="1" t="str">
        <f xml:space="preserve"> "https://iglika.me/products_img/Product_details_JPG/" &amp; C66:C139 &amp;"b" &amp;".jpg"</f>
        <v>https://iglika.me/products_img/Product_details_JPG/1056b.jpg</v>
      </c>
      <c r="G66" s="7" t="s">
        <v>320</v>
      </c>
      <c r="H66" s="5">
        <v>51.49</v>
      </c>
      <c r="I66" s="1" t="s">
        <v>246</v>
      </c>
      <c r="J66" s="1" t="s">
        <v>245</v>
      </c>
      <c r="L66" t="s">
        <v>465</v>
      </c>
      <c r="M66" s="16">
        <f t="shared" si="0"/>
        <v>48.915500000000002</v>
      </c>
      <c r="N66" s="16">
        <f t="shared" si="1"/>
        <v>36.042999999999999</v>
      </c>
    </row>
    <row r="67" spans="1:14" ht="15" customHeight="1" x14ac:dyDescent="0.3">
      <c r="A67" s="1" t="s">
        <v>62</v>
      </c>
      <c r="B67" s="1" t="s">
        <v>133</v>
      </c>
      <c r="C67" s="3">
        <v>1057</v>
      </c>
      <c r="D67" s="4" t="str">
        <f xml:space="preserve"> "https://iglika.me/products_img/Product_details_JPG/" &amp; C67:C140 &amp;".jpg"</f>
        <v>https://iglika.me/products_img/Product_details_JPG/1057.jpg</v>
      </c>
      <c r="E67" s="1" t="str">
        <f xml:space="preserve"> "https://iglika.me/products_img/Product_details_JPG/" &amp; C67:C140 &amp;"a" &amp;".jpg"</f>
        <v>https://iglika.me/products_img/Product_details_JPG/1057a.jpg</v>
      </c>
      <c r="F67" s="1" t="str">
        <f xml:space="preserve"> "https://iglika.me/products_img/Product_details_JPG/" &amp; C67:C140 &amp;"b" &amp;".jpg"</f>
        <v>https://iglika.me/products_img/Product_details_JPG/1057b.jpg</v>
      </c>
      <c r="G67" s="7" t="s">
        <v>321</v>
      </c>
      <c r="H67" s="5">
        <v>42.92</v>
      </c>
      <c r="I67" s="1" t="s">
        <v>248</v>
      </c>
      <c r="J67" s="1" t="s">
        <v>247</v>
      </c>
      <c r="L67" t="s">
        <v>466</v>
      </c>
      <c r="M67" s="16">
        <f t="shared" ref="M67:M83" si="2">H67 * 0.95</f>
        <v>40.774000000000001</v>
      </c>
      <c r="N67" s="16">
        <f t="shared" ref="N67:N83" si="3">H67 * 0.7</f>
        <v>30.044</v>
      </c>
    </row>
    <row r="68" spans="1:14" ht="15" customHeight="1" x14ac:dyDescent="0.3">
      <c r="A68" s="1" t="s">
        <v>63</v>
      </c>
      <c r="B68" s="1" t="s">
        <v>134</v>
      </c>
      <c r="C68" s="3">
        <v>1058</v>
      </c>
      <c r="D68" s="4" t="str">
        <f xml:space="preserve"> "https://iglika.me/products_img/Product_details_JPG/" &amp; C68:C141 &amp;".jpg"</f>
        <v>https://iglika.me/products_img/Product_details_JPG/1058.jpg</v>
      </c>
      <c r="E68" s="1" t="str">
        <f xml:space="preserve"> "https://iglika.me/products_img/Product_details_JPG/" &amp; C68:C141 &amp;"a" &amp;".jpg"</f>
        <v>https://iglika.me/products_img/Product_details_JPG/1058a.jpg</v>
      </c>
      <c r="F68" s="1" t="str">
        <f xml:space="preserve"> "https://iglika.me/products_img/Product_details_JPG/" &amp; C68:C141 &amp;"b" &amp;".jpg"</f>
        <v>https://iglika.me/products_img/Product_details_JPG/1058b.jpg</v>
      </c>
      <c r="G68" s="7" t="s">
        <v>322</v>
      </c>
      <c r="H68" s="5">
        <v>49.78</v>
      </c>
      <c r="I68" s="1" t="s">
        <v>250</v>
      </c>
      <c r="J68" s="1" t="s">
        <v>249</v>
      </c>
      <c r="L68" t="s">
        <v>467</v>
      </c>
      <c r="M68" s="16">
        <f t="shared" si="2"/>
        <v>47.290999999999997</v>
      </c>
      <c r="N68" s="16">
        <f t="shared" si="3"/>
        <v>34.845999999999997</v>
      </c>
    </row>
    <row r="69" spans="1:14" ht="15" customHeight="1" x14ac:dyDescent="0.3">
      <c r="A69" s="1" t="s">
        <v>64</v>
      </c>
      <c r="B69" s="1" t="s">
        <v>135</v>
      </c>
      <c r="C69" s="3">
        <v>1059</v>
      </c>
      <c r="D69" s="4" t="str">
        <f xml:space="preserve"> "https://iglika.me/products_img/Product_details_JPG/" &amp; C69:C142 &amp;".jpg"</f>
        <v>https://iglika.me/products_img/Product_details_JPG/1059.jpg</v>
      </c>
      <c r="E69" s="1" t="str">
        <f xml:space="preserve"> "https://iglika.me/products_img/Product_details_JPG/" &amp; C69:C142 &amp;"a" &amp;".jpg"</f>
        <v>https://iglika.me/products_img/Product_details_JPG/1059a.jpg</v>
      </c>
      <c r="F69" s="1" t="str">
        <f xml:space="preserve"> "https://iglika.me/products_img/Product_details_JPG/" &amp; C69:C142 &amp;"b" &amp;".jpg"</f>
        <v>https://iglika.me/products_img/Product_details_JPG/1059b.jpg</v>
      </c>
      <c r="G69" s="7" t="s">
        <v>323</v>
      </c>
      <c r="H69" s="5">
        <v>53.25</v>
      </c>
      <c r="I69" s="1" t="s">
        <v>252</v>
      </c>
      <c r="J69" s="1" t="s">
        <v>251</v>
      </c>
      <c r="L69" t="s">
        <v>468</v>
      </c>
      <c r="M69" s="16">
        <f t="shared" si="2"/>
        <v>50.587499999999999</v>
      </c>
      <c r="N69" s="16">
        <f t="shared" si="3"/>
        <v>37.274999999999999</v>
      </c>
    </row>
    <row r="70" spans="1:14" ht="15" customHeight="1" x14ac:dyDescent="0.3">
      <c r="A70" s="1" t="s">
        <v>65</v>
      </c>
      <c r="B70" s="1" t="s">
        <v>136</v>
      </c>
      <c r="C70" s="3">
        <v>1060</v>
      </c>
      <c r="D70" s="4" t="str">
        <f xml:space="preserve"> "https://iglika.me/products_img/Product_details_JPG/" &amp; C70:C143 &amp;".jpg"</f>
        <v>https://iglika.me/products_img/Product_details_JPG/1060.jpg</v>
      </c>
      <c r="E70" s="1" t="str">
        <f xml:space="preserve"> "https://iglika.me/products_img/Product_details_JPG/" &amp; C70:C143 &amp;"a" &amp;".jpg"</f>
        <v>https://iglika.me/products_img/Product_details_JPG/1060a.jpg</v>
      </c>
      <c r="F70" s="1" t="str">
        <f xml:space="preserve"> "https://iglika.me/products_img/Product_details_JPG/" &amp; C70:C143 &amp;"b" &amp;".jpg"</f>
        <v>https://iglika.me/products_img/Product_details_JPG/1060b.jpg</v>
      </c>
      <c r="G70" s="7" t="s">
        <v>324</v>
      </c>
      <c r="H70" s="5">
        <v>17.739999999999998</v>
      </c>
      <c r="I70" s="1" t="s">
        <v>254</v>
      </c>
      <c r="J70" s="1" t="s">
        <v>253</v>
      </c>
      <c r="L70" t="s">
        <v>469</v>
      </c>
      <c r="M70" s="16">
        <f t="shared" si="2"/>
        <v>16.852999999999998</v>
      </c>
      <c r="N70" s="16">
        <f t="shared" si="3"/>
        <v>12.417999999999997</v>
      </c>
    </row>
    <row r="71" spans="1:14" ht="15" customHeight="1" x14ac:dyDescent="0.3">
      <c r="A71" s="2" t="s">
        <v>66</v>
      </c>
      <c r="B71" s="2" t="s">
        <v>137</v>
      </c>
      <c r="C71" s="3">
        <v>1061</v>
      </c>
      <c r="D71" s="4" t="str">
        <f xml:space="preserve"> "https://iglika.me/products_img/Product_details_JPG/" &amp; C71:C144 &amp;".jpg"</f>
        <v>https://iglika.me/products_img/Product_details_JPG/1061.jpg</v>
      </c>
      <c r="E71" s="1" t="str">
        <f xml:space="preserve"> "https://iglika.me/products_img/Product_details_JPG/" &amp; C71:C144 &amp;"a" &amp;".jpg"</f>
        <v>https://iglika.me/products_img/Product_details_JPG/1061a.jpg</v>
      </c>
      <c r="F71" s="1" t="str">
        <f xml:space="preserve"> "https://iglika.me/products_img/Product_details_JPG/" &amp; C71:C144 &amp;"b" &amp;".jpg"</f>
        <v>https://iglika.me/products_img/Product_details_JPG/1061b.jpg</v>
      </c>
      <c r="G71" s="7" t="s">
        <v>325</v>
      </c>
      <c r="H71" s="6">
        <v>34.340000000000003</v>
      </c>
      <c r="I71" s="1" t="s">
        <v>256</v>
      </c>
      <c r="J71" s="1" t="s">
        <v>255</v>
      </c>
      <c r="L71" s="18" t="s">
        <v>470</v>
      </c>
      <c r="M71" s="16">
        <f t="shared" si="2"/>
        <v>32.623000000000005</v>
      </c>
      <c r="N71" s="16">
        <f t="shared" si="3"/>
        <v>24.038</v>
      </c>
    </row>
    <row r="72" spans="1:14" ht="15" customHeight="1" x14ac:dyDescent="0.3">
      <c r="A72" s="1" t="s">
        <v>67</v>
      </c>
      <c r="B72" s="1" t="s">
        <v>138</v>
      </c>
      <c r="C72" s="3">
        <v>1063</v>
      </c>
      <c r="D72" s="4" t="str">
        <f xml:space="preserve"> "https://iglika.me/products_img/Product_details_JPG/" &amp; C72:C145 &amp;".jpg"</f>
        <v>https://iglika.me/products_img/Product_details_JPG/1063.jpg</v>
      </c>
      <c r="E72" s="1" t="str">
        <f xml:space="preserve"> "https://iglika.me/products_img/Product_details_JPG/" &amp; C72:C145 &amp;"b" &amp;".jpg"</f>
        <v>https://iglika.me/products_img/Product_details_JPG/1063b.jpg</v>
      </c>
      <c r="G72" s="7" t="s">
        <v>326</v>
      </c>
      <c r="H72" s="5">
        <v>1116.3399999999999</v>
      </c>
      <c r="L72" t="s">
        <v>471</v>
      </c>
      <c r="M72" s="16">
        <f t="shared" si="2"/>
        <v>1060.5229999999999</v>
      </c>
      <c r="N72" s="16">
        <f t="shared" si="3"/>
        <v>781.43799999999987</v>
      </c>
    </row>
    <row r="73" spans="1:14" ht="15" customHeight="1" x14ac:dyDescent="0.3">
      <c r="A73" s="1" t="s">
        <v>68</v>
      </c>
      <c r="B73" s="1" t="s">
        <v>139</v>
      </c>
      <c r="C73" s="3">
        <v>1064</v>
      </c>
      <c r="D73" s="4" t="str">
        <f xml:space="preserve"> "https://iglika.me/products_img/Product_details_JPG/" &amp; C73:C146 &amp;".jpg"</f>
        <v>https://iglika.me/products_img/Product_details_JPG/1064.jpg</v>
      </c>
      <c r="E73" s="1" t="str">
        <f xml:space="preserve"> "https://iglika.me/products_img/Product_details_JPG/" &amp; C73:C146 &amp;"a" &amp;".jpg"</f>
        <v>https://iglika.me/products_img/Product_details_JPG/1064a.jpg</v>
      </c>
      <c r="F73" s="1" t="str">
        <f xml:space="preserve"> "https://iglika.me/products_img/Product_details_JPG/" &amp; C73:C146 &amp;"b" &amp;".jpg"</f>
        <v>https://iglika.me/products_img/Product_details_JPG/1064b.jpg</v>
      </c>
      <c r="G73" s="7" t="s">
        <v>327</v>
      </c>
      <c r="H73" s="5">
        <v>75.19</v>
      </c>
      <c r="L73" t="s">
        <v>472</v>
      </c>
      <c r="M73" s="16">
        <f t="shared" si="2"/>
        <v>71.430499999999995</v>
      </c>
      <c r="N73" s="16">
        <f t="shared" si="3"/>
        <v>52.632999999999996</v>
      </c>
    </row>
    <row r="74" spans="1:14" ht="15" customHeight="1" x14ac:dyDescent="0.3">
      <c r="A74" s="2" t="s">
        <v>69</v>
      </c>
      <c r="B74" s="2" t="s">
        <v>140</v>
      </c>
      <c r="C74" s="3">
        <v>1065</v>
      </c>
      <c r="D74" s="4" t="str">
        <f xml:space="preserve"> "https://iglika.me/products_img/Product_details_JPG/" &amp; C74:C147 &amp;".jpg"</f>
        <v>https://iglika.me/products_img/Product_details_JPG/1065.jpg</v>
      </c>
      <c r="E74" s="1" t="str">
        <f xml:space="preserve"> "https://iglika.me/products_img/Product_details_JPG/" &amp; C74:C147 &amp;"b" &amp;".jpg"</f>
        <v>https://iglika.me/products_img/Product_details_JPG/1065b.jpg</v>
      </c>
      <c r="G74" s="7" t="s">
        <v>328</v>
      </c>
      <c r="H74" s="6" t="s">
        <v>389</v>
      </c>
      <c r="L74" s="18" t="s">
        <v>473</v>
      </c>
      <c r="M74" s="16"/>
      <c r="N74" s="16"/>
    </row>
    <row r="75" spans="1:14" ht="15" customHeight="1" x14ac:dyDescent="0.3">
      <c r="A75" s="1" t="s">
        <v>70</v>
      </c>
      <c r="B75" s="1" t="s">
        <v>141</v>
      </c>
      <c r="C75" s="3">
        <v>1066</v>
      </c>
      <c r="D75" s="4" t="str">
        <f xml:space="preserve"> "https://iglika.me/products_img/Product_details_JPG/" &amp; C75:C148 &amp;".jpg"</f>
        <v>https://iglika.me/products_img/Product_details_JPG/1066.jpg</v>
      </c>
      <c r="E75" s="1" t="str">
        <f xml:space="preserve"> "https://iglika.me/products_img/Product_details_JPG/" &amp; C75:C148 &amp;"b" &amp;".jpg"</f>
        <v>https://iglika.me/products_img/Product_details_JPG/1066b.jpg</v>
      </c>
      <c r="G75" s="7" t="s">
        <v>329</v>
      </c>
      <c r="H75" s="5">
        <v>57.23</v>
      </c>
      <c r="I75" s="1" t="s">
        <v>258</v>
      </c>
      <c r="J75" s="1" t="s">
        <v>259</v>
      </c>
      <c r="L75" t="s">
        <v>474</v>
      </c>
      <c r="M75" s="16">
        <f t="shared" si="2"/>
        <v>54.368499999999997</v>
      </c>
      <c r="N75" s="16">
        <f t="shared" si="3"/>
        <v>40.060999999999993</v>
      </c>
    </row>
    <row r="76" spans="1:14" ht="15" customHeight="1" x14ac:dyDescent="0.3">
      <c r="A76" s="1" t="s">
        <v>71</v>
      </c>
      <c r="B76" s="1" t="s">
        <v>142</v>
      </c>
      <c r="C76" s="3">
        <v>1067</v>
      </c>
      <c r="D76" s="4" t="str">
        <f xml:space="preserve"> "https://iglika.me/products_img/Product_details_JPG/" &amp; C76:C149 &amp;".jpg"</f>
        <v>https://iglika.me/products_img/Product_details_JPG/1067.jpg</v>
      </c>
      <c r="E76" s="1" t="str">
        <f xml:space="preserve"> "https://iglika.me/products_img/Product_details_JPG/" &amp; C76:C149 &amp;"b" &amp;".jpg"</f>
        <v>https://iglika.me/products_img/Product_details_JPG/1067b.jpg</v>
      </c>
      <c r="G76" s="7" t="s">
        <v>329</v>
      </c>
      <c r="H76" s="5">
        <v>57.23</v>
      </c>
      <c r="I76" s="1" t="s">
        <v>257</v>
      </c>
      <c r="J76" s="1" t="s">
        <v>259</v>
      </c>
      <c r="L76" t="s">
        <v>475</v>
      </c>
      <c r="M76" s="16">
        <f t="shared" si="2"/>
        <v>54.368499999999997</v>
      </c>
      <c r="N76" s="16">
        <f t="shared" si="3"/>
        <v>40.060999999999993</v>
      </c>
    </row>
    <row r="77" spans="1:14" ht="15" customHeight="1" x14ac:dyDescent="0.3">
      <c r="A77" s="1" t="s">
        <v>72</v>
      </c>
      <c r="B77" s="1" t="s">
        <v>143</v>
      </c>
      <c r="C77" s="3">
        <v>1068</v>
      </c>
      <c r="D77" s="4" t="str">
        <f xml:space="preserve"> "https://iglika.me/products_img/Product_details_JPG/" &amp; C77:C150 &amp;".jpg"</f>
        <v>https://iglika.me/products_img/Product_details_JPG/1068.jpg</v>
      </c>
      <c r="E77" s="1" t="str">
        <f xml:space="preserve"> "https://iglika.me/products_img/Product_details_JPG/" &amp; C77:C150 &amp;"a" &amp;".jpg"</f>
        <v>https://iglika.me/products_img/Product_details_JPG/1068a.jpg</v>
      </c>
      <c r="F77" s="1" t="str">
        <f xml:space="preserve"> "https://iglika.me/products_img/Product_details_JPG/" &amp; C77:C150 &amp;"b" &amp;".jpg"</f>
        <v>https://iglika.me/products_img/Product_details_JPG/1068b.jpg</v>
      </c>
      <c r="G77" s="7" t="s">
        <v>330</v>
      </c>
      <c r="H77" s="5">
        <v>127.62</v>
      </c>
      <c r="I77" s="1" t="s">
        <v>260</v>
      </c>
      <c r="J77" s="1" t="s">
        <v>261</v>
      </c>
      <c r="L77" t="s">
        <v>476</v>
      </c>
      <c r="M77" s="16">
        <f t="shared" si="2"/>
        <v>121.239</v>
      </c>
      <c r="N77" s="16">
        <f t="shared" si="3"/>
        <v>89.334000000000003</v>
      </c>
    </row>
    <row r="78" spans="1:14" ht="15" customHeight="1" x14ac:dyDescent="0.3">
      <c r="A78" s="1" t="s">
        <v>73</v>
      </c>
      <c r="B78" s="1" t="s">
        <v>144</v>
      </c>
      <c r="C78" s="3">
        <v>1069</v>
      </c>
      <c r="D78" s="4" t="str">
        <f xml:space="preserve"> "https://iglika.me/products_img/Product_details_JPG/" &amp; C78:C151 &amp;".jpg"</f>
        <v>https://iglika.me/products_img/Product_details_JPG/1069.jpg</v>
      </c>
      <c r="E78" s="1" t="str">
        <f xml:space="preserve"> "https://iglika.me/products_img/Product_details_JPG/" &amp; C78:C151 &amp;"a" &amp;".jpg"</f>
        <v>https://iglika.me/products_img/Product_details_JPG/1069a.jpg</v>
      </c>
      <c r="F78" s="1" t="str">
        <f xml:space="preserve"> "https://iglika.me/products_img/Product_details_JPG/" &amp; C78:C151 &amp;"b" &amp;".jpg"</f>
        <v>https://iglika.me/products_img/Product_details_JPG/1069b.jpg</v>
      </c>
      <c r="G78" s="7" t="s">
        <v>331</v>
      </c>
      <c r="H78" s="5">
        <v>60.11</v>
      </c>
      <c r="I78" s="1" t="s">
        <v>262</v>
      </c>
      <c r="J78" s="1" t="s">
        <v>263</v>
      </c>
      <c r="L78" t="s">
        <v>477</v>
      </c>
      <c r="M78" s="16">
        <f t="shared" si="2"/>
        <v>57.104499999999994</v>
      </c>
      <c r="N78" s="16">
        <f t="shared" si="3"/>
        <v>42.076999999999998</v>
      </c>
    </row>
    <row r="79" spans="1:14" ht="15" customHeight="1" x14ac:dyDescent="0.3">
      <c r="A79" s="1" t="s">
        <v>74</v>
      </c>
      <c r="B79" s="1" t="s">
        <v>145</v>
      </c>
      <c r="C79" s="3">
        <v>1070</v>
      </c>
      <c r="D79" s="4" t="str">
        <f xml:space="preserve"> "https://iglika.me/products_img/Product_details_JPG/" &amp; C79:C152 &amp;".jpg"</f>
        <v>https://iglika.me/products_img/Product_details_JPG/1070.jpg</v>
      </c>
      <c r="E79" s="1" t="str">
        <f xml:space="preserve"> "https://iglika.me/products_img/Product_details_JPG/" &amp; C79:C152 &amp;"a" &amp;".jpg"</f>
        <v>https://iglika.me/products_img/Product_details_JPG/1070a.jpg</v>
      </c>
      <c r="F79" s="1" t="str">
        <f xml:space="preserve"> "https://iglika.me/products_img/Product_details_JPG/" &amp; C79:C152 &amp;"b" &amp;".jpg"</f>
        <v>https://iglika.me/products_img/Product_details_JPG/1070b.jpg</v>
      </c>
      <c r="G79" s="7" t="s">
        <v>332</v>
      </c>
      <c r="H79" s="5">
        <v>86.44</v>
      </c>
      <c r="I79" s="1" t="s">
        <v>265</v>
      </c>
      <c r="J79" s="1" t="s">
        <v>264</v>
      </c>
      <c r="L79" t="s">
        <v>478</v>
      </c>
      <c r="M79" s="16">
        <f t="shared" si="2"/>
        <v>82.117999999999995</v>
      </c>
      <c r="N79" s="16">
        <f t="shared" si="3"/>
        <v>60.507999999999996</v>
      </c>
    </row>
    <row r="80" spans="1:14" ht="15" customHeight="1" x14ac:dyDescent="0.3">
      <c r="A80" s="1" t="s">
        <v>75</v>
      </c>
      <c r="B80" s="1" t="s">
        <v>146</v>
      </c>
      <c r="C80" s="3">
        <v>1071</v>
      </c>
      <c r="D80" s="4" t="str">
        <f xml:space="preserve"> "https://iglika.me/products_img/Product_details_JPG/" &amp; C80:C153 &amp;".jpg"</f>
        <v>https://iglika.me/products_img/Product_details_JPG/1071.jpg</v>
      </c>
      <c r="E80" s="1" t="str">
        <f xml:space="preserve"> "https://iglika.me/products_img/Product_details_JPG/" &amp; C80:C153 &amp;"a" &amp;".jpg"</f>
        <v>https://iglika.me/products_img/Product_details_JPG/1071a.jpg</v>
      </c>
      <c r="F80" s="1" t="str">
        <f xml:space="preserve"> "https://iglika.me/products_img/Product_details_JPG/" &amp; C80:C153 &amp;"b" &amp;".jpg"</f>
        <v>https://iglika.me/products_img/Product_details_JPG/1071b.jpg</v>
      </c>
      <c r="G80" s="7" t="s">
        <v>333</v>
      </c>
      <c r="H80" s="5">
        <v>10.31</v>
      </c>
      <c r="I80" s="1" t="s">
        <v>267</v>
      </c>
      <c r="J80" s="1" t="s">
        <v>266</v>
      </c>
      <c r="L80" t="s">
        <v>479</v>
      </c>
      <c r="M80" s="16">
        <f t="shared" si="2"/>
        <v>9.7944999999999993</v>
      </c>
      <c r="N80" s="16">
        <f t="shared" si="3"/>
        <v>7.2169999999999996</v>
      </c>
    </row>
    <row r="81" spans="1:14" ht="15" customHeight="1" x14ac:dyDescent="0.3">
      <c r="A81" s="1" t="s">
        <v>76</v>
      </c>
      <c r="B81" s="1" t="s">
        <v>147</v>
      </c>
      <c r="C81" s="3">
        <v>1072</v>
      </c>
      <c r="D81" s="4" t="str">
        <f xml:space="preserve"> "https://iglika.me/products_img/Product_details_JPG/" &amp; C81:C154 &amp;".jpg"</f>
        <v>https://iglika.me/products_img/Product_details_JPG/1072.jpg</v>
      </c>
      <c r="E81" s="1" t="str">
        <f xml:space="preserve"> "https://iglika.me/products_img/Product_details_JPG/" &amp; C81:C154 &amp;"a" &amp;".jpg"</f>
        <v>https://iglika.me/products_img/Product_details_JPG/1072a.jpg</v>
      </c>
      <c r="F81" s="1" t="str">
        <f xml:space="preserve"> "https://iglika.me/products_img/Product_details_JPG/" &amp; C81:C154 &amp;"b" &amp;".jpg"</f>
        <v>https://iglika.me/products_img/Product_details_JPG/1072b.jpg</v>
      </c>
      <c r="G81" s="7" t="s">
        <v>338</v>
      </c>
      <c r="H81" s="5">
        <v>320.5</v>
      </c>
      <c r="I81" s="7" t="s">
        <v>336</v>
      </c>
      <c r="J81" s="7" t="s">
        <v>337</v>
      </c>
      <c r="L81" t="s">
        <v>480</v>
      </c>
      <c r="M81" s="16">
        <f t="shared" si="2"/>
        <v>304.47499999999997</v>
      </c>
      <c r="N81" s="16">
        <f t="shared" si="3"/>
        <v>224.35</v>
      </c>
    </row>
    <row r="82" spans="1:14" ht="15" customHeight="1" x14ac:dyDescent="0.3">
      <c r="A82" s="1" t="s">
        <v>269</v>
      </c>
      <c r="B82" s="1" t="s">
        <v>398</v>
      </c>
      <c r="C82" s="3">
        <v>1073</v>
      </c>
      <c r="D82" s="4" t="str">
        <f xml:space="preserve"> "https://iglika.me/products_img/Product_details_JPG/" &amp; C82:C155 &amp;".jpg"</f>
        <v>https://iglika.me/products_img/Product_details_JPG/1073.jpg</v>
      </c>
      <c r="E82" s="1" t="str">
        <f xml:space="preserve"> "https://iglika.me/products_img/Product_details_JPG/" &amp; C82:C155 &amp;"a" &amp;".jpg"</f>
        <v>https://iglika.me/products_img/Product_details_JPG/1073a.jpg</v>
      </c>
      <c r="F82" s="1" t="str">
        <f xml:space="preserve"> "https://iglika.me/products_img/Product_details_JPG/" &amp; C82:C155 &amp;"b" &amp;".jpg"</f>
        <v>https://iglika.me/products_img/Product_details_JPG/1073b.jpg</v>
      </c>
      <c r="G82" s="7" t="s">
        <v>334</v>
      </c>
      <c r="H82" s="5">
        <v>270.32</v>
      </c>
      <c r="L82" t="s">
        <v>481</v>
      </c>
      <c r="M82" s="16">
        <f t="shared" si="2"/>
        <v>256.80399999999997</v>
      </c>
      <c r="N82" s="16">
        <f t="shared" si="3"/>
        <v>189.22399999999999</v>
      </c>
    </row>
    <row r="83" spans="1:14" ht="15" customHeight="1" x14ac:dyDescent="0.3">
      <c r="A83" s="1" t="s">
        <v>400</v>
      </c>
      <c r="B83" s="1" t="s">
        <v>399</v>
      </c>
      <c r="C83" s="3">
        <v>1074</v>
      </c>
      <c r="D83" s="4" t="str">
        <f xml:space="preserve"> "https://iglika.me/products_img/Product_details_JPG/" &amp; C83:C156 &amp;".jpg"</f>
        <v>https://iglika.me/products_img/Product_details_JPG/1074.jpg</v>
      </c>
      <c r="E83" s="1" t="str">
        <f xml:space="preserve"> "https://iglika.me/products_img/Product_details_JPG/" &amp; C83:C156 &amp;"a" &amp;".jpg"</f>
        <v>https://iglika.me/products_img/Product_details_JPG/1074a.jpg</v>
      </c>
      <c r="F83" s="1" t="str">
        <f xml:space="preserve"> "https://iglika.me/products_img/Product_details_JPG/" &amp; C83:C156 &amp;"b" &amp;".jpg"</f>
        <v>https://iglika.me/products_img/Product_details_JPG/1074b.jpg</v>
      </c>
      <c r="G83" s="7" t="s">
        <v>335</v>
      </c>
      <c r="H83" s="5">
        <v>337.32</v>
      </c>
      <c r="L83" t="s">
        <v>482</v>
      </c>
      <c r="M83" s="16">
        <f t="shared" si="2"/>
        <v>320.45399999999995</v>
      </c>
      <c r="N83" s="16">
        <f t="shared" si="3"/>
        <v>236.12399999999997</v>
      </c>
    </row>
  </sheetData>
  <hyperlinks>
    <hyperlink ref="L57" r:id="rId1"/>
    <hyperlink ref="L20"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2024-08-15T13:58:48Z</dcterms:modified>
</cp:coreProperties>
</file>