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L55" i="1"/>
  <c r="L56" i="1"/>
  <c r="K54" i="1"/>
  <c r="K55" i="1"/>
  <c r="K56" i="1"/>
  <c r="J54" i="1"/>
  <c r="J55" i="1"/>
  <c r="J56" i="1"/>
  <c r="M55" i="1"/>
  <c r="M56" i="1"/>
  <c r="M54" i="1"/>
  <c r="M50" i="1" l="1"/>
  <c r="M51" i="1"/>
  <c r="M52" i="1"/>
  <c r="M53" i="1"/>
  <c r="L51" i="1"/>
  <c r="L52" i="1"/>
  <c r="L53" i="1"/>
  <c r="L50" i="1"/>
  <c r="K51" i="1"/>
  <c r="K52" i="1"/>
  <c r="K53" i="1"/>
  <c r="K50" i="1"/>
  <c r="J51" i="1"/>
  <c r="J52" i="1"/>
  <c r="J53" i="1"/>
  <c r="J50" i="1"/>
  <c r="H40" i="1" l="1"/>
  <c r="J40" i="1" s="1"/>
  <c r="M40" i="1"/>
  <c r="L40" i="1" l="1"/>
  <c r="K40" i="1"/>
  <c r="M6" i="1"/>
  <c r="M7" i="1"/>
  <c r="M8" i="1"/>
  <c r="M9" i="1"/>
  <c r="M10" i="1"/>
  <c r="H7" i="1"/>
  <c r="K7" i="1" s="1"/>
  <c r="H8" i="1"/>
  <c r="J8" i="1" s="1"/>
  <c r="H9" i="1"/>
  <c r="K9" i="1" s="1"/>
  <c r="H10" i="1"/>
  <c r="L10" i="1" s="1"/>
  <c r="H6" i="1"/>
  <c r="K6" i="1" s="1"/>
  <c r="H2" i="1"/>
  <c r="J2" i="1" s="1"/>
  <c r="H57" i="1"/>
  <c r="J57" i="1" s="1"/>
  <c r="H14" i="1"/>
  <c r="J14" i="1" s="1"/>
  <c r="H47" i="1"/>
  <c r="J47" i="1" s="1"/>
  <c r="H117" i="1"/>
  <c r="J117" i="1" s="1"/>
  <c r="H43" i="1"/>
  <c r="J43" i="1" s="1"/>
  <c r="H42" i="1"/>
  <c r="J42" i="1" s="1"/>
  <c r="H21" i="1"/>
  <c r="J21" i="1" s="1"/>
  <c r="H4" i="1"/>
  <c r="K4" i="1" s="1"/>
  <c r="H5" i="1"/>
  <c r="J5" i="1" s="1"/>
  <c r="H11" i="1"/>
  <c r="J11" i="1" s="1"/>
  <c r="H12" i="1"/>
  <c r="L12" i="1" s="1"/>
  <c r="H13" i="1"/>
  <c r="K13" i="1" s="1"/>
  <c r="H15" i="1"/>
  <c r="J15" i="1" s="1"/>
  <c r="H16" i="1"/>
  <c r="J16" i="1" s="1"/>
  <c r="H17" i="1"/>
  <c r="J17" i="1" s="1"/>
  <c r="H18" i="1"/>
  <c r="J18" i="1" s="1"/>
  <c r="H19" i="1"/>
  <c r="L19" i="1" s="1"/>
  <c r="H20" i="1"/>
  <c r="K20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L27" i="1" s="1"/>
  <c r="H28" i="1"/>
  <c r="K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L35" i="1" s="1"/>
  <c r="H36" i="1"/>
  <c r="K36" i="1" s="1"/>
  <c r="H37" i="1"/>
  <c r="J37" i="1" s="1"/>
  <c r="H38" i="1"/>
  <c r="J38" i="1" s="1"/>
  <c r="H39" i="1"/>
  <c r="J39" i="1" s="1"/>
  <c r="H41" i="1"/>
  <c r="J41" i="1" s="1"/>
  <c r="H44" i="1"/>
  <c r="L44" i="1" s="1"/>
  <c r="H45" i="1"/>
  <c r="K45" i="1" s="1"/>
  <c r="H46" i="1"/>
  <c r="J46" i="1" s="1"/>
  <c r="H48" i="1"/>
  <c r="J48" i="1" s="1"/>
  <c r="H49" i="1"/>
  <c r="J49" i="1" s="1"/>
  <c r="H58" i="1"/>
  <c r="L58" i="1" s="1"/>
  <c r="H59" i="1"/>
  <c r="K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L66" i="1" s="1"/>
  <c r="H67" i="1"/>
  <c r="K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L77" i="1" s="1"/>
  <c r="H78" i="1"/>
  <c r="K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L85" i="1" s="1"/>
  <c r="H86" i="1"/>
  <c r="K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L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L100" i="1" s="1"/>
  <c r="H101" i="1"/>
  <c r="K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L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L115" i="1" s="1"/>
  <c r="H116" i="1"/>
  <c r="K116" i="1" s="1"/>
  <c r="H118" i="1"/>
  <c r="J118" i="1" s="1"/>
  <c r="H119" i="1"/>
  <c r="J119" i="1" s="1"/>
  <c r="H120" i="1"/>
  <c r="J120" i="1" s="1"/>
  <c r="H121" i="1"/>
  <c r="J121" i="1" s="1"/>
  <c r="H122" i="1"/>
  <c r="L122" i="1" s="1"/>
  <c r="H123" i="1"/>
  <c r="L123" i="1" s="1"/>
  <c r="H124" i="1"/>
  <c r="K124" i="1" s="1"/>
  <c r="H125" i="1"/>
  <c r="J125" i="1" s="1"/>
  <c r="H126" i="1"/>
  <c r="J126" i="1" s="1"/>
  <c r="H127" i="1"/>
  <c r="J127" i="1" s="1"/>
  <c r="H128" i="1"/>
  <c r="J128" i="1" s="1"/>
  <c r="H129" i="1"/>
  <c r="J129" i="1" s="1"/>
  <c r="H3" i="1"/>
  <c r="L3" i="1" s="1"/>
  <c r="K8" i="1" l="1"/>
  <c r="L9" i="1"/>
  <c r="J10" i="1"/>
  <c r="K10" i="1"/>
  <c r="K115" i="1"/>
  <c r="L76" i="1"/>
  <c r="L8" i="1"/>
  <c r="K108" i="1"/>
  <c r="K100" i="1"/>
  <c r="K2" i="1"/>
  <c r="J9" i="1"/>
  <c r="J124" i="1"/>
  <c r="J7" i="1"/>
  <c r="L7" i="1"/>
  <c r="J6" i="1"/>
  <c r="L6" i="1"/>
  <c r="J116" i="1"/>
  <c r="K93" i="1"/>
  <c r="K58" i="1"/>
  <c r="J101" i="1"/>
  <c r="K44" i="1"/>
  <c r="J67" i="1"/>
  <c r="L92" i="1"/>
  <c r="J59" i="1"/>
  <c r="L84" i="1"/>
  <c r="L73" i="1"/>
  <c r="J45" i="1"/>
  <c r="K27" i="1"/>
  <c r="J28" i="1"/>
  <c r="K85" i="1"/>
  <c r="K19" i="1"/>
  <c r="L65" i="1"/>
  <c r="K35" i="1"/>
  <c r="J86" i="1"/>
  <c r="J13" i="1"/>
  <c r="K77" i="1"/>
  <c r="L114" i="1"/>
  <c r="L57" i="1"/>
  <c r="J36" i="1"/>
  <c r="J78" i="1"/>
  <c r="J4" i="1"/>
  <c r="L107" i="1"/>
  <c r="L43" i="1"/>
  <c r="L18" i="1"/>
  <c r="K123" i="1"/>
  <c r="K66" i="1"/>
  <c r="L99" i="1"/>
  <c r="L34" i="1"/>
  <c r="L26" i="1"/>
  <c r="L11" i="1"/>
  <c r="J123" i="1"/>
  <c r="J115" i="1"/>
  <c r="J108" i="1"/>
  <c r="J100" i="1"/>
  <c r="J93" i="1"/>
  <c r="J85" i="1"/>
  <c r="J77" i="1"/>
  <c r="J66" i="1"/>
  <c r="J58" i="1"/>
  <c r="J44" i="1"/>
  <c r="J35" i="1"/>
  <c r="J27" i="1"/>
  <c r="J19" i="1"/>
  <c r="J12" i="1"/>
  <c r="J3" i="1"/>
  <c r="K122" i="1"/>
  <c r="K114" i="1"/>
  <c r="K107" i="1"/>
  <c r="K99" i="1"/>
  <c r="K92" i="1"/>
  <c r="K84" i="1"/>
  <c r="K76" i="1"/>
  <c r="K73" i="1"/>
  <c r="K65" i="1"/>
  <c r="K57" i="1"/>
  <c r="K43" i="1"/>
  <c r="K34" i="1"/>
  <c r="K26" i="1"/>
  <c r="K18" i="1"/>
  <c r="K11" i="1"/>
  <c r="L129" i="1"/>
  <c r="L121" i="1"/>
  <c r="L113" i="1"/>
  <c r="L106" i="1"/>
  <c r="L98" i="1"/>
  <c r="L91" i="1"/>
  <c r="L83" i="1"/>
  <c r="L75" i="1"/>
  <c r="L72" i="1"/>
  <c r="L64" i="1"/>
  <c r="L49" i="1"/>
  <c r="L42" i="1"/>
  <c r="L33" i="1"/>
  <c r="L25" i="1"/>
  <c r="L17" i="1"/>
  <c r="L2" i="1"/>
  <c r="J122" i="1"/>
  <c r="K129" i="1"/>
  <c r="K121" i="1"/>
  <c r="K113" i="1"/>
  <c r="K106" i="1"/>
  <c r="K98" i="1"/>
  <c r="K91" i="1"/>
  <c r="K83" i="1"/>
  <c r="K75" i="1"/>
  <c r="K72" i="1"/>
  <c r="K64" i="1"/>
  <c r="K49" i="1"/>
  <c r="K42" i="1"/>
  <c r="K33" i="1"/>
  <c r="K25" i="1"/>
  <c r="K17" i="1"/>
  <c r="L128" i="1"/>
  <c r="L120" i="1"/>
  <c r="L112" i="1"/>
  <c r="L105" i="1"/>
  <c r="L97" i="1"/>
  <c r="L90" i="1"/>
  <c r="L82" i="1"/>
  <c r="L74" i="1"/>
  <c r="L71" i="1"/>
  <c r="L63" i="1"/>
  <c r="L48" i="1"/>
  <c r="L41" i="1"/>
  <c r="L32" i="1"/>
  <c r="L24" i="1"/>
  <c r="L16" i="1"/>
  <c r="K3" i="1"/>
  <c r="K128" i="1"/>
  <c r="K120" i="1"/>
  <c r="K112" i="1"/>
  <c r="K105" i="1"/>
  <c r="K97" i="1"/>
  <c r="K90" i="1"/>
  <c r="K82" i="1"/>
  <c r="K74" i="1"/>
  <c r="K71" i="1"/>
  <c r="K63" i="1"/>
  <c r="K48" i="1"/>
  <c r="K41" i="1"/>
  <c r="K32" i="1"/>
  <c r="K24" i="1"/>
  <c r="K16" i="1"/>
  <c r="L127" i="1"/>
  <c r="L119" i="1"/>
  <c r="L111" i="1"/>
  <c r="L104" i="1"/>
  <c r="L96" i="1"/>
  <c r="L89" i="1"/>
  <c r="L81" i="1"/>
  <c r="L70" i="1"/>
  <c r="L62" i="1"/>
  <c r="L47" i="1"/>
  <c r="L39" i="1"/>
  <c r="L31" i="1"/>
  <c r="L23" i="1"/>
  <c r="K127" i="1"/>
  <c r="K119" i="1"/>
  <c r="K111" i="1"/>
  <c r="K104" i="1"/>
  <c r="K96" i="1"/>
  <c r="K89" i="1"/>
  <c r="K81" i="1"/>
  <c r="K70" i="1"/>
  <c r="K62" i="1"/>
  <c r="K47" i="1"/>
  <c r="K39" i="1"/>
  <c r="K31" i="1"/>
  <c r="K23" i="1"/>
  <c r="L126" i="1"/>
  <c r="L118" i="1"/>
  <c r="L110" i="1"/>
  <c r="L103" i="1"/>
  <c r="L95" i="1"/>
  <c r="L88" i="1"/>
  <c r="L80" i="1"/>
  <c r="L69" i="1"/>
  <c r="L61" i="1"/>
  <c r="L38" i="1"/>
  <c r="L30" i="1"/>
  <c r="L22" i="1"/>
  <c r="L15" i="1"/>
  <c r="K126" i="1"/>
  <c r="K118" i="1"/>
  <c r="K110" i="1"/>
  <c r="K103" i="1"/>
  <c r="K95" i="1"/>
  <c r="K88" i="1"/>
  <c r="K80" i="1"/>
  <c r="K69" i="1"/>
  <c r="K61" i="1"/>
  <c r="K38" i="1"/>
  <c r="K30" i="1"/>
  <c r="K22" i="1"/>
  <c r="K15" i="1"/>
  <c r="L125" i="1"/>
  <c r="L117" i="1"/>
  <c r="L109" i="1"/>
  <c r="L102" i="1"/>
  <c r="L94" i="1"/>
  <c r="L87" i="1"/>
  <c r="L79" i="1"/>
  <c r="L68" i="1"/>
  <c r="L60" i="1"/>
  <c r="L46" i="1"/>
  <c r="L37" i="1"/>
  <c r="L29" i="1"/>
  <c r="L21" i="1"/>
  <c r="L14" i="1"/>
  <c r="L5" i="1"/>
  <c r="K12" i="1"/>
  <c r="K125" i="1"/>
  <c r="K117" i="1"/>
  <c r="K109" i="1"/>
  <c r="K102" i="1"/>
  <c r="K94" i="1"/>
  <c r="K87" i="1"/>
  <c r="K79" i="1"/>
  <c r="K68" i="1"/>
  <c r="K60" i="1"/>
  <c r="K46" i="1"/>
  <c r="K37" i="1"/>
  <c r="K29" i="1"/>
  <c r="K21" i="1"/>
  <c r="K14" i="1"/>
  <c r="K5" i="1"/>
  <c r="L124" i="1"/>
  <c r="L116" i="1"/>
  <c r="L101" i="1"/>
  <c r="L86" i="1"/>
  <c r="L78" i="1"/>
  <c r="L67" i="1"/>
  <c r="L59" i="1"/>
  <c r="L45" i="1"/>
  <c r="L36" i="1"/>
  <c r="L28" i="1"/>
  <c r="L20" i="1"/>
  <c r="L13" i="1"/>
  <c r="L4" i="1"/>
  <c r="J20" i="1"/>
  <c r="M31" i="1"/>
  <c r="M86" i="1" l="1"/>
  <c r="M117" i="1" l="1"/>
  <c r="M27" i="1" l="1"/>
  <c r="M70" i="1"/>
  <c r="M71" i="1"/>
  <c r="M116" i="1"/>
  <c r="M115" i="1"/>
  <c r="M79" i="1"/>
  <c r="M69" i="1"/>
  <c r="M68" i="1"/>
  <c r="M129" i="1"/>
  <c r="M128" i="1"/>
  <c r="M127" i="1"/>
  <c r="M126" i="1"/>
  <c r="M125" i="1"/>
  <c r="M124" i="1"/>
  <c r="M119" i="1"/>
  <c r="M118" i="1"/>
  <c r="M34" i="1"/>
  <c r="M35" i="1"/>
  <c r="M36" i="1"/>
  <c r="M37" i="1"/>
  <c r="M38" i="1"/>
  <c r="M33" i="1"/>
  <c r="M32" i="1"/>
  <c r="M44" i="1" l="1"/>
  <c r="M43" i="1" l="1"/>
  <c r="M97" i="1" l="1"/>
  <c r="M3" i="1" l="1"/>
  <c r="M4" i="1"/>
  <c r="M5" i="1"/>
  <c r="M11" i="1"/>
  <c r="M12" i="1"/>
  <c r="M13" i="1"/>
  <c r="M15" i="1"/>
  <c r="M16" i="1"/>
  <c r="M14" i="1"/>
  <c r="M17" i="1"/>
  <c r="M18" i="1"/>
  <c r="M19" i="1"/>
  <c r="M20" i="1"/>
  <c r="M21" i="1"/>
  <c r="M22" i="1"/>
  <c r="M23" i="1"/>
  <c r="M24" i="1"/>
  <c r="M25" i="1"/>
  <c r="M28" i="1"/>
  <c r="M29" i="1"/>
  <c r="M30" i="1"/>
  <c r="M39" i="1"/>
  <c r="M41" i="1"/>
  <c r="M42" i="1"/>
  <c r="M45" i="1"/>
  <c r="M46" i="1"/>
  <c r="M26" i="1"/>
  <c r="M47" i="1"/>
  <c r="M48" i="1"/>
  <c r="M49" i="1"/>
  <c r="M57" i="1"/>
  <c r="M58" i="1"/>
  <c r="M59" i="1"/>
  <c r="M60" i="1"/>
  <c r="M61" i="1"/>
  <c r="M62" i="1"/>
  <c r="M63" i="1"/>
  <c r="M64" i="1"/>
  <c r="M65" i="1"/>
  <c r="M66" i="1"/>
  <c r="M67" i="1"/>
  <c r="M72" i="1"/>
  <c r="M73" i="1"/>
  <c r="M74" i="1"/>
  <c r="M75" i="1"/>
  <c r="M76" i="1"/>
  <c r="M77" i="1"/>
  <c r="M78" i="1"/>
  <c r="M80" i="1"/>
  <c r="M81" i="1"/>
  <c r="M82" i="1"/>
  <c r="M83" i="1"/>
  <c r="M84" i="1"/>
  <c r="M85" i="1"/>
  <c r="M87" i="1"/>
  <c r="M88" i="1"/>
  <c r="M89" i="1"/>
  <c r="M90" i="1"/>
  <c r="M91" i="1"/>
  <c r="M92" i="1"/>
  <c r="M93" i="1"/>
  <c r="M94" i="1"/>
  <c r="M95" i="1"/>
  <c r="M96" i="1"/>
  <c r="M98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2" i="1" l="1"/>
</calcChain>
</file>

<file path=xl/sharedStrings.xml><?xml version="1.0" encoding="utf-8"?>
<sst xmlns="http://schemas.openxmlformats.org/spreadsheetml/2006/main" count="661" uniqueCount="475">
  <si>
    <t>h1</t>
  </si>
  <si>
    <t>h2</t>
  </si>
  <si>
    <t>id</t>
  </si>
  <si>
    <t>image3</t>
  </si>
  <si>
    <t>price</t>
  </si>
  <si>
    <t>discount30</t>
  </si>
  <si>
    <t>Forever Aloe Vera Gel</t>
  </si>
  <si>
    <t>Гел от Алое Вера</t>
  </si>
  <si>
    <t>Forever Aloe Mango</t>
  </si>
  <si>
    <t>Алое Манго</t>
  </si>
  <si>
    <t>Forever Aloe Peaches</t>
  </si>
  <si>
    <t>Алое и праскови</t>
  </si>
  <si>
    <t>Forever Aloe Berry Nectar</t>
  </si>
  <si>
    <t>Алое Бери Нектар</t>
  </si>
  <si>
    <t>Forever Aloe Vera Gel mini</t>
  </si>
  <si>
    <t>Гел от Алое Вера мини</t>
  </si>
  <si>
    <t>Forever Aloe Peaches mini</t>
  </si>
  <si>
    <t>Алое Праскови мини</t>
  </si>
  <si>
    <t>Forever Aloe Berry Nectar mini</t>
  </si>
  <si>
    <t>Алое Бери Нектар мини</t>
  </si>
  <si>
    <t>Forever Freedom</t>
  </si>
  <si>
    <t>Форевър Фрийдъм</t>
  </si>
  <si>
    <t>FAB X Forever Active Boost</t>
  </si>
  <si>
    <t>ФАБ Х Форевър актив бууст</t>
  </si>
  <si>
    <t>Aloe Blossom Herbal Tea</t>
  </si>
  <si>
    <t>Билков чай с цветчета от Алое</t>
  </si>
  <si>
    <t>FAB Forever Active Boost</t>
  </si>
  <si>
    <t>ФАБ- Енергийна напитка</t>
  </si>
  <si>
    <t xml:space="preserve">Fields of Greens
</t>
  </si>
  <si>
    <t>Зелени поля</t>
  </si>
  <si>
    <t>Forever Absorbent-D</t>
  </si>
  <si>
    <t>Абсорбент-Д</t>
  </si>
  <si>
    <t>Absorbent-C</t>
  </si>
  <si>
    <t>Абсорбент-С</t>
  </si>
  <si>
    <t>Forever Arctic Sea</t>
  </si>
  <si>
    <t>Арктическо море</t>
  </si>
  <si>
    <t>Argi+</t>
  </si>
  <si>
    <t>Арги</t>
  </si>
  <si>
    <t>Forever B12 Plus</t>
  </si>
  <si>
    <t>Форевър B12 плюс</t>
  </si>
  <si>
    <t>Forever Bee Pollen</t>
  </si>
  <si>
    <t>Пчелен прашец</t>
  </si>
  <si>
    <t>Forever Bee Propolis</t>
  </si>
  <si>
    <t>Пчелен прополис</t>
  </si>
  <si>
    <t>Forever Calcium</t>
  </si>
  <si>
    <t>Форевър Калций</t>
  </si>
  <si>
    <t>Forever Garlic-Thyme</t>
  </si>
  <si>
    <t>Чесън и мащерка</t>
  </si>
  <si>
    <t>Forever Immublend</t>
  </si>
  <si>
    <t>Форевър имубленд</t>
  </si>
  <si>
    <t>Forever AloeTurm</t>
  </si>
  <si>
    <t>Forever Immune Gummy</t>
  </si>
  <si>
    <t>Форевър имуно гъми</t>
  </si>
  <si>
    <t>Forever iVision</t>
  </si>
  <si>
    <t>Форевър Айвижън</t>
  </si>
  <si>
    <t>Forever Marine Collagen</t>
  </si>
  <si>
    <t>Форевър Морски колаген</t>
  </si>
  <si>
    <t>Forever Multi-Maca</t>
  </si>
  <si>
    <t>Форевър Mулти-мака</t>
  </si>
  <si>
    <t>Forever Royal Jelly</t>
  </si>
  <si>
    <t>Пчелно млечице</t>
  </si>
  <si>
    <t>Vitolize men</t>
  </si>
  <si>
    <t>Витолайз за него</t>
  </si>
  <si>
    <t>Vitolize women</t>
  </si>
  <si>
    <t>Витолайз за нея</t>
  </si>
  <si>
    <t>Infinite by Forever firming complex</t>
  </si>
  <si>
    <t>Стягащ комплекс</t>
  </si>
  <si>
    <t>Aloe activator</t>
  </si>
  <si>
    <t>Алое активатор</t>
  </si>
  <si>
    <t>Awakening eye cream</t>
  </si>
  <si>
    <t xml:space="preserve">Пробуждащ околоочен крем </t>
  </si>
  <si>
    <t>Balancing toner</t>
  </si>
  <si>
    <t>Балансиращ тоник</t>
  </si>
  <si>
    <t>Aloe Bio-Cellulose Mask</t>
  </si>
  <si>
    <t>Алое био-целуозна маска</t>
  </si>
  <si>
    <t>Aloe lips</t>
  </si>
  <si>
    <t>Алое липс</t>
  </si>
  <si>
    <t>Aloe scrub</t>
  </si>
  <si>
    <t>Алое ексфолиант</t>
  </si>
  <si>
    <t>Infinite by Forever</t>
  </si>
  <si>
    <t>Инфинит от Форевър</t>
  </si>
  <si>
    <t>Hydrating serum</t>
  </si>
  <si>
    <t>Хидратиращ серум</t>
  </si>
  <si>
    <t>Infinite by Forever firming serum</t>
  </si>
  <si>
    <t>Инфинит стягащ серум</t>
  </si>
  <si>
    <t>Infinite by Forever hydrating cleanser</t>
  </si>
  <si>
    <t>Хидратиращ почистващ лосион</t>
  </si>
  <si>
    <t>Infinite by Forever restoring creme</t>
  </si>
  <si>
    <t>Възстановяващ крем</t>
  </si>
  <si>
    <t>Protecting Day Lotion</t>
  </si>
  <si>
    <t>Защитен дневен лосион</t>
  </si>
  <si>
    <t>Smoothing exfoliator</t>
  </si>
  <si>
    <t>Изглаждащ ексфолиант</t>
  </si>
  <si>
    <t>Aloe Body Lotion</t>
  </si>
  <si>
    <t>Алое лосион за тяло</t>
  </si>
  <si>
    <t>Aloe Cooling lotion</t>
  </si>
  <si>
    <t>Aлое oхлаждащ лосион</t>
  </si>
  <si>
    <t>Aloe First</t>
  </si>
  <si>
    <t>Алое Фърст</t>
  </si>
  <si>
    <t>Aloe MSM Gel</t>
  </si>
  <si>
    <t>Алое МСМ гел</t>
  </si>
  <si>
    <t>Aloe Propolis Creme</t>
  </si>
  <si>
    <t>Алое Прополис крем</t>
  </si>
  <si>
    <t>Aloe sunscreen</t>
  </si>
  <si>
    <t>Алое Сънскрийн</t>
  </si>
  <si>
    <t>Aloe Vera Gelly</t>
  </si>
  <si>
    <t>Aloe Avocado Face &amp; Body Soap</t>
  </si>
  <si>
    <t>Алое и авокадо сапун за лице и тяло</t>
  </si>
  <si>
    <t>Forever Malosi Fine Frangrance for Him</t>
  </si>
  <si>
    <t>Парфюм "Малоси" за него</t>
  </si>
  <si>
    <t>Forever Alofa Fine Frangrance for Her</t>
  </si>
  <si>
    <t>Парфюм "Алофа" за нея</t>
  </si>
  <si>
    <t>Nourishing Hair Oil</t>
  </si>
  <si>
    <t>Подхранващо масло за коса</t>
  </si>
  <si>
    <t>Aloe Body Wash</t>
  </si>
  <si>
    <t>Алое Душ-гел</t>
  </si>
  <si>
    <t>Aloe Liquid Soap</t>
  </si>
  <si>
    <t>Алое течен сапун</t>
  </si>
  <si>
    <t>Aloe-Jojoba Shampoo</t>
  </si>
  <si>
    <t>Алое-жожоба шампоан</t>
  </si>
  <si>
    <t>Aloe-Jojoba Conditioner</t>
  </si>
  <si>
    <t>Алое-жожоба балсам</t>
  </si>
  <si>
    <t>Forever Bright Toothgel</t>
  </si>
  <si>
    <t>Гел за зъби Форевър брайт</t>
  </si>
  <si>
    <t>Gentleman’s Pride After Shave Balm</t>
  </si>
  <si>
    <t>Балсам за след бръснене</t>
  </si>
  <si>
    <t>Touch of Forever</t>
  </si>
  <si>
    <t>Докосване до Форевър</t>
  </si>
  <si>
    <t>ARGI+ &amp; Aloe Mini TriPak</t>
  </si>
  <si>
    <t>ТриПак АРГИ+ и Алое мини</t>
  </si>
  <si>
    <t>Forever Lite Ultra with Aminotein chocolate</t>
  </si>
  <si>
    <t>Форевър лайт ултра с аминотеин шоколад</t>
  </si>
  <si>
    <t>Forever Lite Ultra with Aminotein vanilla</t>
  </si>
  <si>
    <t>Форевър лайт ултра с аминотеин ванилия</t>
  </si>
  <si>
    <t>Forever Plant Protein</t>
  </si>
  <si>
    <t>Форевър Растителен протеин</t>
  </si>
  <si>
    <t>Forever Sensatiable</t>
  </si>
  <si>
    <t>Форевър Сенсейшабъл</t>
  </si>
  <si>
    <t>Forever Lean</t>
  </si>
  <si>
    <t>Форевър Лийн</t>
  </si>
  <si>
    <t>Forever FastBreak</t>
  </si>
  <si>
    <t>Форевър Фаст Брейк</t>
  </si>
  <si>
    <t>Vital5/Aloe Vera Gel</t>
  </si>
  <si>
    <t>Витал 5/Алое Вера гел</t>
  </si>
  <si>
    <t>Vital5/Aloe Berry Nectar</t>
  </si>
  <si>
    <t>Витал 5/Алое Бери нектар</t>
  </si>
  <si>
    <t>F15 Beginner/Chocolate</t>
  </si>
  <si>
    <t>Ф15 Начинаещи/Шоколад</t>
  </si>
  <si>
    <t>F15 Beginner/Vanilla</t>
  </si>
  <si>
    <t>Ф15 Начинаещи/Ванилия</t>
  </si>
  <si>
    <t>F15 Intermediate/Chocolate</t>
  </si>
  <si>
    <t>Ф15 Средно напреднали/Шоколад</t>
  </si>
  <si>
    <t>F15 Intermediate/Vanilla</t>
  </si>
  <si>
    <t>Ф15 Средно напреднали/Ванилия</t>
  </si>
  <si>
    <t>F15 Advanced/Chocolate</t>
  </si>
  <si>
    <t>Ф15 Напреднали/Шоколад</t>
  </si>
  <si>
    <t>F15 Advanced/Vanilla</t>
  </si>
  <si>
    <t>Ф15 Напреднали/Ванилия</t>
  </si>
  <si>
    <t>Clean-9/Gel-Vanilla</t>
  </si>
  <si>
    <t>Клийн-9/Алое Вера гел-Ванилия</t>
  </si>
  <si>
    <t>Clean-9/Gel-Chocolate</t>
  </si>
  <si>
    <t>Клийн-9/Алое Вера гел-Шоколад</t>
  </si>
  <si>
    <t>Clean-9/Berry-Vanilla</t>
  </si>
  <si>
    <t>Клийн-9/Алое Бери нектар-Ванилия</t>
  </si>
  <si>
    <t>Clean-9/Berry-Chocolate</t>
  </si>
  <si>
    <t>Клийн-9/Алое Бери нектар-Шоколад</t>
  </si>
  <si>
    <t>Clean-9/Peach-Vanilla</t>
  </si>
  <si>
    <t>Клийн-9/Алое Праскова-Ванилия</t>
  </si>
  <si>
    <t>Clean-9/Peach-Chocolate</t>
  </si>
  <si>
    <t xml:space="preserve">Клийн-9/Алое Праскова-Шоколад 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</si>
  <si>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</si>
  <si>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</si>
  <si>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</si>
  <si>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</si>
  <si>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</si>
  <si>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</si>
  <si>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</si>
  <si>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</si>
  <si>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</si>
  <si>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</si>
  <si>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</si>
  <si>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</si>
  <si>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</si>
  <si>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</si>
  <si>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</si>
  <si>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</si>
  <si>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</si>
  <si>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</si>
  <si>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</si>
  <si>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</si>
  <si>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</si>
  <si>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</si>
  <si>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</si>
  <si>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</si>
  <si>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</si>
  <si>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</si>
  <si>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</si>
  <si>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</si>
  <si>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</si>
  <si>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</si>
  <si>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</si>
  <si>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</si>
  <si>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</si>
  <si>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</si>
  <si>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</si>
  <si>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</si>
  <si>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</si>
  <si>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</si>
  <si>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</si>
  <si>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</si>
  <si>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</si>
  <si>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</si>
  <si>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</si>
  <si>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</si>
  <si>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</si>
  <si>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</si>
  <si>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</si>
  <si>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</si>
  <si>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</si>
  <si>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</si>
  <si>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</si>
  <si>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</si>
  <si>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</si>
  <si>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</si>
  <si>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</si>
  <si>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</si>
  <si>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</si>
  <si>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</si>
  <si>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</si>
  <si>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</si>
  <si>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</si>
  <si>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</si>
  <si>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</si>
  <si>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</si>
  <si>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</si>
  <si>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</si>
  <si>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</si>
  <si>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</si>
  <si>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</si>
  <si>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</si>
  <si>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</si>
  <si>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</si>
  <si>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</si>
  <si>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</si>
  <si>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</si>
  <si>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</si>
  <si>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</si>
  <si>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</si>
  <si>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</si>
  <si>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</si>
  <si>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 CardioHealth</t>
  </si>
  <si>
    <t>Форевър кардио здраве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</si>
  <si>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</si>
  <si>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</si>
  <si>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</si>
  <si>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</si>
  <si>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815-ALOE-VERA-GEL</t>
  </si>
  <si>
    <t>836-FOREVER-ALOE-MANGO</t>
  </si>
  <si>
    <t>877-ALOE-PEACH</t>
  </si>
  <si>
    <t>834-ALOE-BERRY-NECTAR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</si>
  <si>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</si>
  <si>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</si>
  <si>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</si>
  <si>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</si>
  <si>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</si>
  <si>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822-FAB-X-ENERGY-DRINK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</si>
  <si>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</si>
  <si>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</si>
  <si>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</si>
  <si>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</si>
  <si>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</si>
  <si>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</si>
  <si>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</si>
  <si>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</si>
  <si>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</si>
  <si>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</si>
  <si>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</si>
  <si>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</si>
  <si>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</si>
  <si>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</si>
  <si>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</si>
  <si>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</si>
  <si>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</si>
  <si>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</si>
  <si>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</si>
  <si>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374-VITOLIZE-MEN</t>
  </si>
  <si>
    <t>375-VITOLIZE-WOMEN</t>
  </si>
  <si>
    <t>556-INFINITE-FIRMING-COMPLEX</t>
  </si>
  <si>
    <t>612-ALOE-ACTIVATOR-2018</t>
  </si>
  <si>
    <t>561-AWAKENING-EYE-CREAM</t>
  </si>
  <si>
    <t>560-BALANCING-TONER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</si>
  <si>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</si>
  <si>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</si>
  <si>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</si>
  <si>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</si>
  <si>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</si>
  <si>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</si>
  <si>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</si>
  <si>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</si>
  <si>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</si>
  <si>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</si>
  <si>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</si>
  <si>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</si>
  <si>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</si>
  <si>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</si>
  <si>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</si>
  <si>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</si>
  <si>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</si>
  <si>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</si>
  <si>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</si>
  <si>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</si>
  <si>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</si>
  <si>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</si>
  <si>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</si>
  <si>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</si>
  <si>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</si>
  <si>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</si>
  <si>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</si>
  <si>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</si>
  <si>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</si>
  <si>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</si>
  <si>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</si>
  <si>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</si>
  <si>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</si>
  <si>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</si>
  <si>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</si>
  <si>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</si>
  <si>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</si>
  <si>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</si>
  <si>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</si>
  <si>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</si>
  <si>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</si>
  <si>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</si>
  <si>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</si>
  <si>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</si>
  <si>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</si>
  <si>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</si>
  <si>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</si>
  <si>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</si>
  <si>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</si>
  <si>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</si>
  <si>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</si>
  <si>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</si>
  <si>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</si>
  <si>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</si>
  <si>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</si>
  <si>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</si>
  <si>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</si>
  <si>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</si>
  <si>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</si>
  <si>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</si>
  <si>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</si>
  <si>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</si>
  <si>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</si>
  <si>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</si>
  <si>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</si>
  <si>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</si>
  <si>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</si>
  <si>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</si>
  <si>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</si>
  <si>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</si>
  <si>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</si>
  <si>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</si>
  <si>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</si>
  <si>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</si>
  <si>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</si>
  <si>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</si>
  <si>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</si>
  <si>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</si>
  <si>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</si>
  <si>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</si>
  <si>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</si>
  <si>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</si>
  <si>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</si>
  <si>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</si>
  <si>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</si>
  <si>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</si>
  <si>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R3 Factor</t>
  </si>
  <si>
    <t>Mask Powder</t>
  </si>
  <si>
    <t>R3 фактор</t>
  </si>
  <si>
    <t>Маска за лице</t>
  </si>
  <si>
    <t>Съхранете, възстановете и обновете.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</si>
  <si>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</si>
  <si>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</si>
  <si>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</si>
  <si>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</si>
  <si>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</si>
  <si>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</si>
  <si>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</si>
  <si>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</si>
  <si>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</si>
  <si>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</si>
  <si>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</si>
  <si>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</si>
  <si>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</si>
  <si>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</si>
  <si>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</si>
  <si>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</si>
  <si>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</si>
  <si>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</si>
  <si>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</si>
  <si>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</si>
  <si>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</si>
  <si>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</si>
  <si>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341-MASK-POWDER</t>
  </si>
  <si>
    <t>063-ALOE-MOISTURIZING-LOTION</t>
  </si>
  <si>
    <t>463-FOREVER-THERM</t>
  </si>
  <si>
    <t>071-GARCINIA-PLUS</t>
  </si>
  <si>
    <t>464-FOREVER-FIBER-30</t>
  </si>
  <si>
    <t>discount15</t>
  </si>
  <si>
    <t>Aloe Ever-Shield Deodorant Stick</t>
  </si>
  <si>
    <t>Сух алое дезодорант</t>
  </si>
  <si>
    <t>Нежната формула със стабилизиран гел от алое вера не съдържа вредни алуминиеви соли.</t>
  </si>
  <si>
    <t>067-ALOE-EVER-SHIELD-DEODORANT</t>
  </si>
  <si>
    <t>DX4™ Body Balancing System</t>
  </si>
  <si>
    <t>DX4™ балансираща програма</t>
  </si>
  <si>
    <t>Четиридневна система, която ти помага да рестартираш тялото и ума си!</t>
  </si>
  <si>
    <t>discount5</t>
  </si>
  <si>
    <t>price_old</t>
  </si>
  <si>
    <t>Forever Aloe Vera Gel 4-Pack</t>
  </si>
  <si>
    <t>Forever Aloe Combo 4-Pack</t>
  </si>
  <si>
    <t>Forever Aloe Berry Nectar 4-Pack</t>
  </si>
  <si>
    <t>Forever Aloe Mango 4-Pack</t>
  </si>
  <si>
    <t>Forever Aloe Peaches 4-Pack</t>
  </si>
  <si>
    <t>Четворен пакет - гел от алое</t>
  </si>
  <si>
    <t>Четворен пакет - алое напитки</t>
  </si>
  <si>
    <t>Четворен пакет - алое бери нектар</t>
  </si>
  <si>
    <t>Четворен пакет - алое манго</t>
  </si>
  <si>
    <t>Четворен пакет - алое и праскови</t>
  </si>
  <si>
    <t>Четворен пакет от любимия гел с алое вера на Форевър! Подкрепя храносмилането и имунитета, зарежда с жизненост и осигурява свежест за целия месец.</t>
  </si>
  <si>
    <t xml:space="preserve">Пакет с четирите великолепни алое напитки на Форевър в РЕТ бутилки – Гел от алое вера, Алое Бери Нектар, Алое Манго и Алое с праскови. </t>
  </si>
  <si>
    <t>Четворен пакет с освежаващия алое бери нектар. Подпомага храносмилането, имунитета и отделителната система, като ви осигурява зареждане за целия месец.</t>
  </si>
  <si>
    <t>Четворен пакет с ароматната алое манго напитка на Форевър. Сладка, питателна и с всички ползи от чистия гел алое вера. Осигурява ви достатъчно за целия месец.</t>
  </si>
  <si>
    <t>Четворен пакет с ароматната напитка алое и праскови. Четири еднолитрови бутилки достатъчни за целия месец.</t>
  </si>
  <si>
    <t>8154-ALOE-GEL-4-PACK</t>
  </si>
  <si>
    <t>8234-FANCY-4-PACK</t>
  </si>
  <si>
    <t>8344-ALOE-BERRY-4-PACK</t>
  </si>
  <si>
    <t>8364-ALOE-MANGO-4-PACK</t>
  </si>
  <si>
    <t>8774-ALOE-PEACHES-4-PACK</t>
  </si>
  <si>
    <t>069-R3-FACTOR-SKIN-CREME</t>
  </si>
  <si>
    <t>821-FAB-ENERGY-DRINK</t>
  </si>
  <si>
    <t>Nature-Min</t>
  </si>
  <si>
    <t>Forever AloeTurm 10-pack</t>
  </si>
  <si>
    <t xml:space="preserve">Форевър АЛОЕТУРМ </t>
  </si>
  <si>
    <t>Форевър АЛОЕТУРМ пакет от 10бр.</t>
  </si>
  <si>
    <t>Изгоден пакет от 10 опаковки АЛОЕТУРМ.</t>
  </si>
  <si>
    <t>67610-FOREVER-TURM-10-PACK</t>
  </si>
  <si>
    <t>Лоджик от Форевър</t>
  </si>
  <si>
    <t>Logic by Forever Balancing Aloe Essence</t>
  </si>
  <si>
    <t>Logic by Forever Skincare Kit</t>
  </si>
  <si>
    <t>Logic by Forever Aloe Gel Cleanser</t>
  </si>
  <si>
    <t>Logic by Forever Soothing Gel Moisturizer</t>
  </si>
  <si>
    <t>Балансираща алое есенция „Лоджик“</t>
  </si>
  <si>
    <t>Почистващ алое гел „Лоджик“</t>
  </si>
  <si>
    <t>Успокояващ овлажняващ гел „Лоджик“</t>
  </si>
  <si>
    <t>Идеална за всеки тип кожа и особено за смесена. Чудесна за създаване на нов ежедневен режим. Отстъпка при покупка на трите продукта в комплект!</t>
  </si>
  <si>
    <t>Спомага за хидратацията и възстановяването на равновесието в кожата с над 98% съставки от натурален произход.</t>
  </si>
  <si>
    <t>Нежен, но ефикасен подходящ за всички типове кожа! Съдържа над 96% съставки от натурален произход.</t>
  </si>
  <si>
    <t>Успокояващият овлажняващ гел. Хидратира кожата с над 94% съставки от натурален произход.</t>
  </si>
  <si>
    <t>673-LOGIC-KIT</t>
  </si>
  <si>
    <t>668-LOGIC-GEL-BALANCING-ESSENCE</t>
  </si>
  <si>
    <t>667-LOGIC-ALOE-GEL-CLEANSER</t>
  </si>
  <si>
    <t>669-LOGIC-ALOE-SOOTHING-GEL-MOISTU</t>
  </si>
  <si>
    <t>Forever Vitamin C™ and Forever Bakuchiol™ Duo</t>
  </si>
  <si>
    <t>Forever Bakuchiol™ Nourishing Facial Milk</t>
  </si>
  <si>
    <t>Forever Vitamin C™ Brightening Facial Milk</t>
  </si>
  <si>
    <t>Изсветляващото мляко за лице Форевър витамин С</t>
  </si>
  <si>
    <t>Подхранващото мляко за лице Форевър бакучиол</t>
  </si>
  <si>
    <t>Изсветляващо и подхранващо мляко за лице Форевър витамин C и Форевър бакучиол</t>
  </si>
  <si>
    <t>Подкрепяйте кожата си от изгрев до залез с дуета за дневна и нощна грижа - Форевър витамин С и Форевър бакучиол.</t>
  </si>
  <si>
    <t>Допринася за намаляване на видимите признаци на стареене с 1% бакучиол!</t>
  </si>
  <si>
    <t>Избистря цвета на кожата с концентрация от 6% клинично тестван витамин C!</t>
  </si>
  <si>
    <t>686-FOREVER-VITAMIN-C</t>
  </si>
  <si>
    <t>687-FOREVER-BAKUCHIOL</t>
  </si>
  <si>
    <t>701-VITAMIN-C-AND-BAKUCHIOL-COMBO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</si>
</sst>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лв.&quot;;[Red]\-#,##0.00\ &quot;лв.&quot;"/>
    <numFmt numFmtId="165" formatCode="#,##0.00\ &quot;лв.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164" fontId="2" fillId="0" borderId="0" xfId="0" applyNumberFormat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0" fontId="8" fillId="0" borderId="0" xfId="0" applyFont="1"/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lika.me/products_img/Product_details_JPG/1086b.jpg" TargetMode="External"/><Relationship Id="rId3" Type="http://schemas.openxmlformats.org/officeDocument/2006/relationships/hyperlink" Target="https://iglika.me/products_img/Product_details_JPG/1074b.jpg" TargetMode="External"/><Relationship Id="rId7" Type="http://schemas.openxmlformats.org/officeDocument/2006/relationships/hyperlink" Target="https://iglika.me/products_img/Product_details_JPG/1074b.jpg" TargetMode="External"/><Relationship Id="rId2" Type="http://schemas.openxmlformats.org/officeDocument/2006/relationships/hyperlink" Target="https://iglika.me/products_img/Product_details_JPG/1086b.jpg" TargetMode="External"/><Relationship Id="rId1" Type="http://schemas.openxmlformats.org/officeDocument/2006/relationships/hyperlink" Target="https://iglika.me/products_img/Product_details_JPG/1074b.jpg" TargetMode="External"/><Relationship Id="rId6" Type="http://schemas.openxmlformats.org/officeDocument/2006/relationships/hyperlink" Target="https://iglika.me/products_img/Product_details_JPG/1086b.jpg" TargetMode="External"/><Relationship Id="rId5" Type="http://schemas.openxmlformats.org/officeDocument/2006/relationships/hyperlink" Target="https://iglika.me/products_img/Product_details_JPG/1074b.jpg" TargetMode="External"/><Relationship Id="rId4" Type="http://schemas.openxmlformats.org/officeDocument/2006/relationships/hyperlink" Target="https://iglika.me/products_img/Product_details_JPG/1086b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A113" workbookViewId="0">
      <selection activeCell="G54" sqref="G54"/>
    </sheetView>
  </sheetViews>
  <sheetFormatPr defaultColWidth="17.21875" defaultRowHeight="16.8" customHeight="1" x14ac:dyDescent="0.3"/>
  <cols>
    <col min="1" max="1" width="12.21875" customWidth="1"/>
    <col min="2" max="2" width="17.21875" style="12"/>
    <col min="3" max="3" width="11.44140625" style="12" customWidth="1"/>
    <col min="4" max="4" width="33.5546875" style="4" customWidth="1"/>
    <col min="5" max="5" width="28.88671875" customWidth="1"/>
    <col min="6" max="6" width="37.44140625" customWidth="1"/>
    <col min="9" max="12" width="17.21875" style="13"/>
    <col min="13" max="13" width="21.5546875" customWidth="1"/>
  </cols>
  <sheetData>
    <row r="1" spans="1:13" s="16" customFormat="1" ht="16.8" customHeight="1" x14ac:dyDescent="0.3">
      <c r="A1" s="16" t="s">
        <v>248</v>
      </c>
      <c r="B1" s="15" t="s">
        <v>238</v>
      </c>
      <c r="C1" s="15" t="s">
        <v>2</v>
      </c>
      <c r="D1" s="19" t="s">
        <v>341</v>
      </c>
      <c r="E1" s="14" t="s">
        <v>0</v>
      </c>
      <c r="F1" s="14" t="s">
        <v>1</v>
      </c>
      <c r="G1" s="15" t="s">
        <v>170</v>
      </c>
      <c r="H1" s="15" t="s">
        <v>4</v>
      </c>
      <c r="I1" s="17" t="s">
        <v>418</v>
      </c>
      <c r="J1" s="17" t="s">
        <v>417</v>
      </c>
      <c r="K1" s="17" t="s">
        <v>409</v>
      </c>
      <c r="L1" s="17" t="s">
        <v>5</v>
      </c>
      <c r="M1" s="14" t="s">
        <v>3</v>
      </c>
    </row>
    <row r="2" spans="1:13" ht="16.8" customHeight="1" x14ac:dyDescent="0.3">
      <c r="A2">
        <v>1</v>
      </c>
      <c r="B2" s="3" t="s">
        <v>239</v>
      </c>
      <c r="C2" s="2">
        <v>1000</v>
      </c>
      <c r="D2" s="4" t="s">
        <v>256</v>
      </c>
      <c r="E2" s="1" t="s">
        <v>6</v>
      </c>
      <c r="F2" s="1" t="s">
        <v>7</v>
      </c>
      <c r="G2" s="3" t="s">
        <v>171</v>
      </c>
      <c r="H2" s="3">
        <f>I2*1.04</f>
        <v>61.921599999999998</v>
      </c>
      <c r="I2" s="3">
        <v>59.54</v>
      </c>
      <c r="J2" s="3">
        <f>H2*0.95</f>
        <v>58.825519999999997</v>
      </c>
      <c r="K2" s="3">
        <f>H2*0.85</f>
        <v>52.633359999999996</v>
      </c>
      <c r="L2" s="3">
        <f>H2*0.7</f>
        <v>43.345119999999994</v>
      </c>
      <c r="M2" s="1" t="str">
        <f xml:space="preserve"> "https://iglika.me/products_img/Product_details_JPG/" &amp; C2:C114 &amp;"b" &amp;".jpg"</f>
        <v>https://iglika.me/products_img/Product_details_JPG/1000b.jpg</v>
      </c>
    </row>
    <row r="3" spans="1:13" ht="16.8" customHeight="1" x14ac:dyDescent="0.3">
      <c r="A3">
        <v>2</v>
      </c>
      <c r="B3" s="3" t="s">
        <v>239</v>
      </c>
      <c r="C3" s="2">
        <v>1001</v>
      </c>
      <c r="D3" s="4" t="s">
        <v>257</v>
      </c>
      <c r="E3" s="1" t="s">
        <v>8</v>
      </c>
      <c r="F3" s="1" t="s">
        <v>9</v>
      </c>
      <c r="G3" s="3" t="s">
        <v>389</v>
      </c>
      <c r="H3" s="3">
        <f>I3*1.04</f>
        <v>61.921599999999998</v>
      </c>
      <c r="I3" s="3">
        <v>59.54</v>
      </c>
      <c r="J3" s="3">
        <f t="shared" ref="J3:J73" si="0">H3*0.95</f>
        <v>58.825519999999997</v>
      </c>
      <c r="K3" s="3">
        <f t="shared" ref="K3:K73" si="1">H3*0.85</f>
        <v>52.633359999999996</v>
      </c>
      <c r="L3" s="3">
        <f t="shared" ref="L3:L73" si="2">H3*0.7</f>
        <v>43.345119999999994</v>
      </c>
      <c r="M3" s="1" t="str">
        <f xml:space="preserve"> "https://iglika.me/products_img/Product_details_JPG/" &amp; C3:C114 &amp;"b" &amp;".jpg"</f>
        <v>https://iglika.me/products_img/Product_details_JPG/1001b.jpg</v>
      </c>
    </row>
    <row r="4" spans="1:13" ht="16.8" customHeight="1" x14ac:dyDescent="0.3">
      <c r="A4">
        <v>3</v>
      </c>
      <c r="B4" s="7" t="s">
        <v>239</v>
      </c>
      <c r="C4" s="6">
        <v>1075</v>
      </c>
      <c r="D4" s="4" t="s">
        <v>258</v>
      </c>
      <c r="E4" s="4" t="s">
        <v>10</v>
      </c>
      <c r="F4" s="5" t="s">
        <v>11</v>
      </c>
      <c r="G4" s="7" t="s">
        <v>390</v>
      </c>
      <c r="H4" s="3">
        <f>I4*1.04</f>
        <v>61.921599999999998</v>
      </c>
      <c r="I4" s="7">
        <v>59.54</v>
      </c>
      <c r="J4" s="3">
        <f t="shared" si="0"/>
        <v>58.825519999999997</v>
      </c>
      <c r="K4" s="3">
        <f t="shared" si="1"/>
        <v>52.633359999999996</v>
      </c>
      <c r="L4" s="3">
        <f t="shared" si="2"/>
        <v>43.345119999999994</v>
      </c>
      <c r="M4" s="1" t="str">
        <f xml:space="preserve"> "https://iglika.me/products_img/Product_details_JPG/" &amp; C4:C114 &amp;"b" &amp;".jpg"</f>
        <v>https://iglika.me/products_img/Product_details_JPG/1075b.jpg</v>
      </c>
    </row>
    <row r="5" spans="1:13" ht="16.8" customHeight="1" x14ac:dyDescent="0.3">
      <c r="A5">
        <v>4</v>
      </c>
      <c r="B5" s="3" t="s">
        <v>239</v>
      </c>
      <c r="C5" s="2">
        <v>1002</v>
      </c>
      <c r="D5" s="4" t="s">
        <v>259</v>
      </c>
      <c r="E5" s="1" t="s">
        <v>12</v>
      </c>
      <c r="F5" s="1" t="s">
        <v>13</v>
      </c>
      <c r="G5" s="3" t="s">
        <v>172</v>
      </c>
      <c r="H5" s="3">
        <f>I5*1.04</f>
        <v>61.921599999999998</v>
      </c>
      <c r="I5" s="3">
        <v>59.54</v>
      </c>
      <c r="J5" s="3">
        <f t="shared" si="0"/>
        <v>58.825519999999997</v>
      </c>
      <c r="K5" s="3">
        <f t="shared" si="1"/>
        <v>52.633359999999996</v>
      </c>
      <c r="L5" s="3">
        <f t="shared" si="2"/>
        <v>43.345119999999994</v>
      </c>
      <c r="M5" s="1" t="str">
        <f xml:space="preserve"> "https://iglika.me/products_img/Product_details_JPG/" &amp; C5:C116 &amp;"b" &amp;".jpg"</f>
        <v>https://iglika.me/products_img/Product_details_JPG/1002b.jpg</v>
      </c>
    </row>
    <row r="6" spans="1:13" ht="16.8" customHeight="1" x14ac:dyDescent="0.3">
      <c r="A6">
        <v>5</v>
      </c>
      <c r="B6" s="3" t="s">
        <v>239</v>
      </c>
      <c r="C6" s="2">
        <v>1117</v>
      </c>
      <c r="D6" s="4" t="s">
        <v>434</v>
      </c>
      <c r="E6" s="1" t="s">
        <v>419</v>
      </c>
      <c r="F6" s="1" t="s">
        <v>424</v>
      </c>
      <c r="G6" s="3" t="s">
        <v>429</v>
      </c>
      <c r="H6" s="3">
        <f>I6</f>
        <v>247.72</v>
      </c>
      <c r="I6" s="3">
        <v>247.72</v>
      </c>
      <c r="J6" s="3">
        <f t="shared" si="0"/>
        <v>235.33399999999997</v>
      </c>
      <c r="K6" s="3">
        <f t="shared" si="1"/>
        <v>210.56199999999998</v>
      </c>
      <c r="L6" s="3">
        <f t="shared" si="2"/>
        <v>173.404</v>
      </c>
      <c r="M6" s="1" t="str">
        <f xml:space="preserve"> "https://iglika.me/products_img/Product_details_JPG/" &amp; C6:C117 &amp;"b" &amp;".jpg"</f>
        <v>https://iglika.me/products_img/Product_details_JPG/1117b.jpg</v>
      </c>
    </row>
    <row r="7" spans="1:13" ht="16.8" customHeight="1" x14ac:dyDescent="0.3">
      <c r="A7">
        <v>6</v>
      </c>
      <c r="B7" s="3" t="s">
        <v>239</v>
      </c>
      <c r="C7" s="6">
        <v>1118</v>
      </c>
      <c r="D7" s="4" t="s">
        <v>435</v>
      </c>
      <c r="E7" s="5" t="s">
        <v>420</v>
      </c>
      <c r="F7" s="5" t="s">
        <v>425</v>
      </c>
      <c r="G7" s="7" t="s">
        <v>430</v>
      </c>
      <c r="H7" s="3">
        <f t="shared" ref="H7:H10" si="3">I7</f>
        <v>247.72</v>
      </c>
      <c r="I7" s="3">
        <v>247.72</v>
      </c>
      <c r="J7" s="3">
        <f t="shared" si="0"/>
        <v>235.33399999999997</v>
      </c>
      <c r="K7" s="3">
        <f t="shared" si="1"/>
        <v>210.56199999999998</v>
      </c>
      <c r="L7" s="3">
        <f t="shared" si="2"/>
        <v>173.404</v>
      </c>
      <c r="M7" s="1" t="str">
        <f xml:space="preserve"> "https://iglika.me/products_img/Product_details_JPG/" &amp; C7:C118 &amp;"b" &amp;".jpg"</f>
        <v>https://iglika.me/products_img/Product_details_JPG/1118b.jpg</v>
      </c>
    </row>
    <row r="8" spans="1:13" ht="16.8" customHeight="1" x14ac:dyDescent="0.3">
      <c r="A8">
        <v>7</v>
      </c>
      <c r="B8" s="3" t="s">
        <v>239</v>
      </c>
      <c r="C8" s="2">
        <v>1119</v>
      </c>
      <c r="D8" s="4" t="s">
        <v>436</v>
      </c>
      <c r="E8" s="1" t="s">
        <v>421</v>
      </c>
      <c r="F8" s="1" t="s">
        <v>426</v>
      </c>
      <c r="G8" s="3" t="s">
        <v>431</v>
      </c>
      <c r="H8" s="3">
        <f t="shared" si="3"/>
        <v>247.72</v>
      </c>
      <c r="I8" s="3">
        <v>247.72</v>
      </c>
      <c r="J8" s="3">
        <f t="shared" si="0"/>
        <v>235.33399999999997</v>
      </c>
      <c r="K8" s="3">
        <f t="shared" si="1"/>
        <v>210.56199999999998</v>
      </c>
      <c r="L8" s="3">
        <f t="shared" si="2"/>
        <v>173.404</v>
      </c>
      <c r="M8" s="1" t="str">
        <f xml:space="preserve"> "https://iglika.me/products_img/Product_details_JPG/" &amp; C8:C119 &amp;"b" &amp;".jpg"</f>
        <v>https://iglika.me/products_img/Product_details_JPG/1119b.jpg</v>
      </c>
    </row>
    <row r="9" spans="1:13" s="4" customFormat="1" ht="16.8" customHeight="1" x14ac:dyDescent="0.3">
      <c r="A9">
        <v>8</v>
      </c>
      <c r="B9" s="3" t="s">
        <v>239</v>
      </c>
      <c r="C9" s="6">
        <v>1120</v>
      </c>
      <c r="D9" s="4" t="s">
        <v>437</v>
      </c>
      <c r="E9" s="5" t="s">
        <v>422</v>
      </c>
      <c r="F9" s="5" t="s">
        <v>427</v>
      </c>
      <c r="G9" s="7" t="s">
        <v>432</v>
      </c>
      <c r="H9" s="3">
        <f t="shared" si="3"/>
        <v>247.72</v>
      </c>
      <c r="I9" s="3">
        <v>247.72</v>
      </c>
      <c r="J9" s="3">
        <f t="shared" si="0"/>
        <v>235.33399999999997</v>
      </c>
      <c r="K9" s="3">
        <f t="shared" si="1"/>
        <v>210.56199999999998</v>
      </c>
      <c r="L9" s="3">
        <f t="shared" si="2"/>
        <v>173.404</v>
      </c>
      <c r="M9" s="1" t="str">
        <f xml:space="preserve"> "https://iglika.me/products_img/Product_details_JPG/" &amp; C9:C120 &amp;"b" &amp;".jpg"</f>
        <v>https://iglika.me/products_img/Product_details_JPG/1120b.jpg</v>
      </c>
    </row>
    <row r="10" spans="1:13" s="4" customFormat="1" ht="16.8" customHeight="1" x14ac:dyDescent="0.3">
      <c r="A10">
        <v>9</v>
      </c>
      <c r="B10" s="3" t="s">
        <v>239</v>
      </c>
      <c r="C10" s="2">
        <v>1121</v>
      </c>
      <c r="D10" s="4" t="s">
        <v>438</v>
      </c>
      <c r="E10" s="5" t="s">
        <v>423</v>
      </c>
      <c r="F10" s="5" t="s">
        <v>428</v>
      </c>
      <c r="G10" s="24" t="s">
        <v>433</v>
      </c>
      <c r="H10" s="3">
        <f t="shared" si="3"/>
        <v>247.72</v>
      </c>
      <c r="I10" s="3">
        <v>247.72</v>
      </c>
      <c r="J10" s="3">
        <f t="shared" si="0"/>
        <v>235.33399999999997</v>
      </c>
      <c r="K10" s="3">
        <f t="shared" si="1"/>
        <v>210.56199999999998</v>
      </c>
      <c r="L10" s="3">
        <f t="shared" si="2"/>
        <v>173.404</v>
      </c>
      <c r="M10" s="1" t="str">
        <f xml:space="preserve"> "https://iglika.me/products_img/Product_details_JPG/" &amp; C10:C121 &amp;"b" &amp;".jpg"</f>
        <v>https://iglika.me/products_img/Product_details_JPG/1121b.jpg</v>
      </c>
    </row>
    <row r="11" spans="1:13" ht="16.8" customHeight="1" x14ac:dyDescent="0.3">
      <c r="A11">
        <v>10</v>
      </c>
      <c r="B11" s="3" t="s">
        <v>239</v>
      </c>
      <c r="C11" s="2">
        <v>1006</v>
      </c>
      <c r="D11" s="4" t="s">
        <v>260</v>
      </c>
      <c r="E11" s="1" t="s">
        <v>14</v>
      </c>
      <c r="F11" s="1" t="s">
        <v>15</v>
      </c>
      <c r="G11" s="3" t="s">
        <v>176</v>
      </c>
      <c r="H11" s="3">
        <f>I11*1.04</f>
        <v>247.6448</v>
      </c>
      <c r="I11" s="3">
        <v>238.12</v>
      </c>
      <c r="J11" s="3">
        <f t="shared" si="0"/>
        <v>235.26255999999998</v>
      </c>
      <c r="K11" s="3">
        <f t="shared" si="1"/>
        <v>210.49807999999999</v>
      </c>
      <c r="L11" s="3">
        <f t="shared" si="2"/>
        <v>173.35136</v>
      </c>
      <c r="M11" s="1" t="str">
        <f xml:space="preserve"> "https://iglika.me/products_img/Product_details_JPG/" &amp; C11:C121 &amp;"b" &amp;".jpg"</f>
        <v>https://iglika.me/products_img/Product_details_JPG/1006b.jpg</v>
      </c>
    </row>
    <row r="12" spans="1:13" ht="16.8" customHeight="1" x14ac:dyDescent="0.3">
      <c r="A12">
        <v>11</v>
      </c>
      <c r="B12" s="3" t="s">
        <v>239</v>
      </c>
      <c r="C12" s="2">
        <v>1007</v>
      </c>
      <c r="D12" s="4" t="s">
        <v>261</v>
      </c>
      <c r="E12" s="1" t="s">
        <v>16</v>
      </c>
      <c r="F12" s="1" t="s">
        <v>17</v>
      </c>
      <c r="G12" s="3" t="s">
        <v>177</v>
      </c>
      <c r="H12" s="3">
        <f>I12*1.04</f>
        <v>247.6448</v>
      </c>
      <c r="I12" s="3">
        <v>238.12</v>
      </c>
      <c r="J12" s="3">
        <f t="shared" si="0"/>
        <v>235.26255999999998</v>
      </c>
      <c r="K12" s="3">
        <f t="shared" si="1"/>
        <v>210.49807999999999</v>
      </c>
      <c r="L12" s="3">
        <f t="shared" si="2"/>
        <v>173.35136</v>
      </c>
      <c r="M12" s="1" t="str">
        <f xml:space="preserve"> "https://iglika.me/products_img/Product_details_JPG/" &amp; C12:C122 &amp;"b" &amp;".jpg"</f>
        <v>https://iglika.me/products_img/Product_details_JPG/1007b.jpg</v>
      </c>
    </row>
    <row r="13" spans="1:13" ht="16.8" customHeight="1" x14ac:dyDescent="0.3">
      <c r="A13">
        <v>12</v>
      </c>
      <c r="B13" s="3" t="s">
        <v>239</v>
      </c>
      <c r="C13" s="2">
        <v>1008</v>
      </c>
      <c r="D13" s="4" t="s">
        <v>262</v>
      </c>
      <c r="E13" s="1" t="s">
        <v>18</v>
      </c>
      <c r="F13" s="1" t="s">
        <v>19</v>
      </c>
      <c r="G13" s="3" t="s">
        <v>178</v>
      </c>
      <c r="H13" s="3">
        <f>I13*1.04</f>
        <v>247.6448</v>
      </c>
      <c r="I13" s="3">
        <v>238.12</v>
      </c>
      <c r="J13" s="3">
        <f t="shared" si="0"/>
        <v>235.26255999999998</v>
      </c>
      <c r="K13" s="3">
        <f t="shared" si="1"/>
        <v>210.49807999999999</v>
      </c>
      <c r="L13" s="3">
        <f t="shared" si="2"/>
        <v>173.35136</v>
      </c>
      <c r="M13" s="1" t="str">
        <f xml:space="preserve"> "https://iglika.me/products_img/Product_details_JPG/" &amp; C13:C123 &amp;"b" &amp;".jpg"</f>
        <v>https://iglika.me/products_img/Product_details_JPG/1008b.jpg</v>
      </c>
    </row>
    <row r="14" spans="1:13" ht="16.8" customHeight="1" x14ac:dyDescent="0.3">
      <c r="A14">
        <v>13</v>
      </c>
      <c r="B14" s="3" t="s">
        <v>239</v>
      </c>
      <c r="C14" s="2">
        <v>1010</v>
      </c>
      <c r="D14" s="4" t="s">
        <v>263</v>
      </c>
      <c r="E14" s="1" t="s">
        <v>24</v>
      </c>
      <c r="F14" s="1" t="s">
        <v>25</v>
      </c>
      <c r="G14" s="3" t="s">
        <v>181</v>
      </c>
      <c r="H14" s="3">
        <f>I14* 1.075</f>
        <v>43.064500000000002</v>
      </c>
      <c r="I14" s="3">
        <v>40.06</v>
      </c>
      <c r="J14" s="3">
        <f t="shared" si="0"/>
        <v>40.911275000000003</v>
      </c>
      <c r="K14" s="3">
        <f t="shared" si="1"/>
        <v>36.604824999999998</v>
      </c>
      <c r="L14" s="3">
        <f t="shared" si="2"/>
        <v>30.145150000000001</v>
      </c>
      <c r="M14" s="1" t="str">
        <f xml:space="preserve"> "https://iglika.me/products_img/Product_details_JPG/" &amp; C14:C126 &amp;"b" &amp;".jpg"</f>
        <v>https://iglika.me/products_img/Product_details_JPG/1010b.jpg</v>
      </c>
    </row>
    <row r="15" spans="1:13" ht="16.8" customHeight="1" x14ac:dyDescent="0.3">
      <c r="A15">
        <v>14</v>
      </c>
      <c r="B15" s="3" t="s">
        <v>239</v>
      </c>
      <c r="C15" s="2">
        <v>1009</v>
      </c>
      <c r="D15" s="4" t="s">
        <v>264</v>
      </c>
      <c r="E15" s="1" t="s">
        <v>20</v>
      </c>
      <c r="F15" s="1" t="s">
        <v>21</v>
      </c>
      <c r="G15" s="3" t="s">
        <v>179</v>
      </c>
      <c r="H15" s="3">
        <f t="shared" ref="H15:H20" si="4">I15*1.04</f>
        <v>84.614400000000003</v>
      </c>
      <c r="I15" s="3">
        <v>81.36</v>
      </c>
      <c r="J15" s="3">
        <f t="shared" si="0"/>
        <v>80.383679999999998</v>
      </c>
      <c r="K15" s="3">
        <f t="shared" si="1"/>
        <v>71.922240000000002</v>
      </c>
      <c r="L15" s="3">
        <f t="shared" si="2"/>
        <v>59.230080000000001</v>
      </c>
      <c r="M15" s="1" t="str">
        <f xml:space="preserve"> "https://iglika.me/products_img/Product_details_JPG/" &amp; C15:C124 &amp;"b" &amp;".jpg"</f>
        <v>https://iglika.me/products_img/Product_details_JPG/1009b.jpg</v>
      </c>
    </row>
    <row r="16" spans="1:13" ht="16.8" customHeight="1" x14ac:dyDescent="0.3">
      <c r="A16">
        <v>15</v>
      </c>
      <c r="B16" s="7" t="s">
        <v>239</v>
      </c>
      <c r="C16" s="6">
        <v>1076</v>
      </c>
      <c r="D16" s="4" t="s">
        <v>265</v>
      </c>
      <c r="E16" s="5" t="s">
        <v>22</v>
      </c>
      <c r="F16" s="5" t="s">
        <v>23</v>
      </c>
      <c r="G16" s="7" t="s">
        <v>180</v>
      </c>
      <c r="H16" s="3">
        <f t="shared" si="4"/>
        <v>8.9231999999999996</v>
      </c>
      <c r="I16" s="7">
        <v>8.58</v>
      </c>
      <c r="J16" s="3">
        <f t="shared" si="0"/>
        <v>8.4770399999999988</v>
      </c>
      <c r="K16" s="3">
        <f t="shared" si="1"/>
        <v>7.584719999999999</v>
      </c>
      <c r="L16" s="3">
        <f t="shared" si="2"/>
        <v>6.2462399999999993</v>
      </c>
      <c r="M16" s="1" t="str">
        <f xml:space="preserve"> "https://iglika.me/products_img/Product_details_JPG/" &amp; C14:C125 &amp;"b" &amp;".jpg"</f>
        <v>https://iglika.me/products_img/Product_details_JPG/1076b.jpg</v>
      </c>
    </row>
    <row r="17" spans="1:13" s="10" customFormat="1" ht="16.8" customHeight="1" x14ac:dyDescent="0.3">
      <c r="A17">
        <v>16</v>
      </c>
      <c r="B17" s="9" t="s">
        <v>239</v>
      </c>
      <c r="C17" s="18">
        <v>1011</v>
      </c>
      <c r="D17" s="10" t="s">
        <v>440</v>
      </c>
      <c r="E17" s="8" t="s">
        <v>26</v>
      </c>
      <c r="F17" s="8" t="s">
        <v>27</v>
      </c>
      <c r="G17" s="9" t="s">
        <v>182</v>
      </c>
      <c r="H17" s="3">
        <f t="shared" si="4"/>
        <v>8.9231999999999996</v>
      </c>
      <c r="I17" s="9">
        <v>8.58</v>
      </c>
      <c r="J17" s="3">
        <f t="shared" si="0"/>
        <v>8.4770399999999988</v>
      </c>
      <c r="K17" s="3">
        <f t="shared" si="1"/>
        <v>7.584719999999999</v>
      </c>
      <c r="L17" s="3">
        <f t="shared" si="2"/>
        <v>6.2462399999999993</v>
      </c>
      <c r="M17" s="8" t="str">
        <f xml:space="preserve"> "https://iglika.me/products_img/Product_details_JPG/" &amp; C17:C127 &amp;"b" &amp;".jpg"</f>
        <v>https://iglika.me/products_img/Product_details_JPG/1011b.jpg</v>
      </c>
    </row>
    <row r="18" spans="1:13" ht="16.8" customHeight="1" x14ac:dyDescent="0.3">
      <c r="A18">
        <v>17</v>
      </c>
      <c r="B18" s="3" t="s">
        <v>241</v>
      </c>
      <c r="C18" s="2">
        <v>1012</v>
      </c>
      <c r="D18" s="4" t="s">
        <v>266</v>
      </c>
      <c r="E18" s="1" t="s">
        <v>28</v>
      </c>
      <c r="F18" s="1" t="s">
        <v>29</v>
      </c>
      <c r="G18" s="3" t="s">
        <v>183</v>
      </c>
      <c r="H18" s="3">
        <f t="shared" si="4"/>
        <v>28.5792</v>
      </c>
      <c r="I18" s="3">
        <v>27.48</v>
      </c>
      <c r="J18" s="3">
        <f t="shared" si="0"/>
        <v>27.15024</v>
      </c>
      <c r="K18" s="3">
        <f t="shared" si="1"/>
        <v>24.29232</v>
      </c>
      <c r="L18" s="3">
        <f t="shared" si="2"/>
        <v>20.00544</v>
      </c>
      <c r="M18" s="1" t="str">
        <f xml:space="preserve"> "https://iglika.me/products_img/Product_details_JPG/" &amp; C18:C128 &amp;"b" &amp;".jpg"</f>
        <v>https://iglika.me/products_img/Product_details_JPG/1012b.jpg</v>
      </c>
    </row>
    <row r="19" spans="1:13" ht="16.8" customHeight="1" x14ac:dyDescent="0.3">
      <c r="A19">
        <v>18</v>
      </c>
      <c r="B19" s="7" t="s">
        <v>241</v>
      </c>
      <c r="C19" s="6">
        <v>1078</v>
      </c>
      <c r="D19" s="4" t="s">
        <v>267</v>
      </c>
      <c r="E19" s="5" t="s">
        <v>30</v>
      </c>
      <c r="F19" s="5" t="s">
        <v>31</v>
      </c>
      <c r="G19" s="7" t="s">
        <v>184</v>
      </c>
      <c r="H19" s="3">
        <f t="shared" si="4"/>
        <v>33.914400000000001</v>
      </c>
      <c r="I19" s="7">
        <v>32.61</v>
      </c>
      <c r="J19" s="3">
        <f t="shared" si="0"/>
        <v>32.218679999999999</v>
      </c>
      <c r="K19" s="3">
        <f t="shared" si="1"/>
        <v>28.82724</v>
      </c>
      <c r="L19" s="3">
        <f t="shared" si="2"/>
        <v>23.740079999999999</v>
      </c>
      <c r="M19" s="1" t="str">
        <f xml:space="preserve"> "https://iglika.me/products_img/Product_details_JPG/" &amp; C19:C129 &amp;"b" &amp;".jpg"</f>
        <v>https://iglika.me/products_img/Product_details_JPG/1078b.jpg</v>
      </c>
    </row>
    <row r="20" spans="1:13" ht="16.8" customHeight="1" x14ac:dyDescent="0.3">
      <c r="A20">
        <v>19</v>
      </c>
      <c r="B20" s="3" t="s">
        <v>241</v>
      </c>
      <c r="C20" s="2">
        <v>1013</v>
      </c>
      <c r="D20" s="4" t="s">
        <v>268</v>
      </c>
      <c r="E20" s="1" t="s">
        <v>32</v>
      </c>
      <c r="F20" s="1" t="s">
        <v>33</v>
      </c>
      <c r="G20" s="3" t="s">
        <v>185</v>
      </c>
      <c r="H20" s="3">
        <f t="shared" si="4"/>
        <v>41.662400000000005</v>
      </c>
      <c r="I20" s="3">
        <v>40.06</v>
      </c>
      <c r="J20" s="3">
        <f t="shared" si="0"/>
        <v>39.579280000000004</v>
      </c>
      <c r="K20" s="3">
        <f t="shared" si="1"/>
        <v>35.413040000000002</v>
      </c>
      <c r="L20" s="3">
        <f t="shared" si="2"/>
        <v>29.163680000000003</v>
      </c>
      <c r="M20" s="1" t="str">
        <f xml:space="preserve"> "https://iglika.me/products_img/Product_details_JPG/" &amp; C20:C130 &amp;"b" &amp;".jpg"</f>
        <v>https://iglika.me/products_img/Product_details_JPG/1013b.jpg</v>
      </c>
    </row>
    <row r="21" spans="1:13" ht="16.8" customHeight="1" x14ac:dyDescent="0.3">
      <c r="A21">
        <v>20</v>
      </c>
      <c r="B21" s="3" t="s">
        <v>241</v>
      </c>
      <c r="C21" s="2">
        <v>1014</v>
      </c>
      <c r="D21" s="4" t="s">
        <v>269</v>
      </c>
      <c r="E21" s="1" t="s">
        <v>34</v>
      </c>
      <c r="F21" s="1" t="s">
        <v>35</v>
      </c>
      <c r="G21" s="3" t="s">
        <v>186</v>
      </c>
      <c r="H21" s="3">
        <f>I21* 1.075</f>
        <v>78.131</v>
      </c>
      <c r="I21" s="3">
        <v>72.680000000000007</v>
      </c>
      <c r="J21" s="3">
        <f t="shared" si="0"/>
        <v>74.22444999999999</v>
      </c>
      <c r="K21" s="3">
        <f t="shared" si="1"/>
        <v>66.411349999999999</v>
      </c>
      <c r="L21" s="3">
        <f t="shared" si="2"/>
        <v>54.691699999999997</v>
      </c>
      <c r="M21" s="1" t="str">
        <f xml:space="preserve"> "https://iglika.me/products_img/Product_details_JPG/" &amp; C21:C131 &amp;"b" &amp;".jpg"</f>
        <v>https://iglika.me/products_img/Product_details_JPG/1014b.jpg</v>
      </c>
    </row>
    <row r="22" spans="1:13" ht="16.8" customHeight="1" x14ac:dyDescent="0.3">
      <c r="A22">
        <v>21</v>
      </c>
      <c r="B22" s="3" t="s">
        <v>241</v>
      </c>
      <c r="C22" s="2">
        <v>1015</v>
      </c>
      <c r="D22" s="4" t="s">
        <v>270</v>
      </c>
      <c r="E22" s="1" t="s">
        <v>36</v>
      </c>
      <c r="F22" s="1" t="s">
        <v>37</v>
      </c>
      <c r="G22" s="3" t="s">
        <v>187</v>
      </c>
      <c r="H22" s="3">
        <f t="shared" ref="H22:H41" si="5">I22*1.04</f>
        <v>163.11360000000002</v>
      </c>
      <c r="I22" s="3">
        <v>156.84</v>
      </c>
      <c r="J22" s="3">
        <f t="shared" si="0"/>
        <v>154.95792</v>
      </c>
      <c r="K22" s="3">
        <f t="shared" si="1"/>
        <v>138.64656000000002</v>
      </c>
      <c r="L22" s="3">
        <f t="shared" si="2"/>
        <v>114.17952000000001</v>
      </c>
      <c r="M22" s="1" t="str">
        <f xml:space="preserve"> "https://iglika.me/products_img/Product_details_JPG/" &amp; C22:C132 &amp;"b" &amp;".jpg"</f>
        <v>https://iglika.me/products_img/Product_details_JPG/1015b.jpg</v>
      </c>
    </row>
    <row r="23" spans="1:13" ht="16.8" customHeight="1" x14ac:dyDescent="0.3">
      <c r="A23">
        <v>22</v>
      </c>
      <c r="B23" s="3" t="s">
        <v>241</v>
      </c>
      <c r="C23" s="2">
        <v>1016</v>
      </c>
      <c r="D23" s="4" t="s">
        <v>271</v>
      </c>
      <c r="E23" s="1" t="s">
        <v>38</v>
      </c>
      <c r="F23" s="1" t="s">
        <v>39</v>
      </c>
      <c r="G23" s="3" t="s">
        <v>386</v>
      </c>
      <c r="H23" s="3">
        <f t="shared" si="5"/>
        <v>36.92</v>
      </c>
      <c r="I23" s="3">
        <v>35.5</v>
      </c>
      <c r="J23" s="3">
        <f t="shared" si="0"/>
        <v>35.073999999999998</v>
      </c>
      <c r="K23" s="3">
        <f t="shared" si="1"/>
        <v>31.382000000000001</v>
      </c>
      <c r="L23" s="3">
        <f t="shared" si="2"/>
        <v>25.844000000000001</v>
      </c>
      <c r="M23" s="1" t="str">
        <f xml:space="preserve"> "https://iglika.me/products_img/Product_details_JPG/" &amp; C23:C133 &amp;"b" &amp;".jpg"</f>
        <v>https://iglika.me/products_img/Product_details_JPG/1016b.jpg</v>
      </c>
    </row>
    <row r="24" spans="1:13" ht="16.8" customHeight="1" x14ac:dyDescent="0.3">
      <c r="A24">
        <v>23</v>
      </c>
      <c r="B24" s="3" t="s">
        <v>241</v>
      </c>
      <c r="C24" s="2">
        <v>1017</v>
      </c>
      <c r="D24" s="4" t="s">
        <v>272</v>
      </c>
      <c r="E24" s="1" t="s">
        <v>40</v>
      </c>
      <c r="F24" s="1" t="s">
        <v>41</v>
      </c>
      <c r="G24" s="3" t="s">
        <v>188</v>
      </c>
      <c r="H24" s="3">
        <f t="shared" si="5"/>
        <v>36.306399999999996</v>
      </c>
      <c r="I24" s="3">
        <v>34.909999999999997</v>
      </c>
      <c r="J24" s="3">
        <f t="shared" si="0"/>
        <v>34.491079999999997</v>
      </c>
      <c r="K24" s="3">
        <f t="shared" si="1"/>
        <v>30.860439999999997</v>
      </c>
      <c r="L24" s="3">
        <f t="shared" si="2"/>
        <v>25.414479999999998</v>
      </c>
      <c r="M24" s="1" t="str">
        <f xml:space="preserve"> "https://iglika.me/products_img/Product_details_JPG/" &amp; C24:C134 &amp;"b" &amp;".jpg"</f>
        <v>https://iglika.me/products_img/Product_details_JPG/1017b.jpg</v>
      </c>
    </row>
    <row r="25" spans="1:13" ht="16.8" customHeight="1" x14ac:dyDescent="0.3">
      <c r="A25">
        <v>24</v>
      </c>
      <c r="B25" s="3" t="s">
        <v>241</v>
      </c>
      <c r="C25" s="2">
        <v>1018</v>
      </c>
      <c r="D25" s="4" t="s">
        <v>273</v>
      </c>
      <c r="E25" s="1" t="s">
        <v>42</v>
      </c>
      <c r="F25" s="1" t="s">
        <v>43</v>
      </c>
      <c r="G25" s="3" t="s">
        <v>189</v>
      </c>
      <c r="H25" s="3">
        <f t="shared" si="5"/>
        <v>75.58720000000001</v>
      </c>
      <c r="I25" s="3">
        <v>72.680000000000007</v>
      </c>
      <c r="J25" s="3">
        <f t="shared" si="0"/>
        <v>71.807840000000013</v>
      </c>
      <c r="K25" s="3">
        <f t="shared" si="1"/>
        <v>64.249120000000005</v>
      </c>
      <c r="L25" s="3">
        <f t="shared" si="2"/>
        <v>52.911040000000007</v>
      </c>
      <c r="M25" s="1" t="str">
        <f xml:space="preserve"> "https://iglika.me/products_img/Product_details_JPG/" &amp; C25:C135 &amp;"b" &amp;".jpg"</f>
        <v>https://iglika.me/products_img/Product_details_JPG/1018b.jpg</v>
      </c>
    </row>
    <row r="26" spans="1:13" s="4" customFormat="1" ht="16.8" customHeight="1" x14ac:dyDescent="0.3">
      <c r="A26">
        <v>25</v>
      </c>
      <c r="B26" s="7" t="s">
        <v>241</v>
      </c>
      <c r="C26" s="6">
        <v>1026</v>
      </c>
      <c r="D26" s="4" t="s">
        <v>284</v>
      </c>
      <c r="E26" s="5" t="s">
        <v>59</v>
      </c>
      <c r="F26" s="5" t="s">
        <v>60</v>
      </c>
      <c r="G26" s="7" t="s">
        <v>196</v>
      </c>
      <c r="H26" s="3">
        <f t="shared" si="5"/>
        <v>78.603200000000001</v>
      </c>
      <c r="I26" s="7">
        <v>75.58</v>
      </c>
      <c r="J26" s="3">
        <f t="shared" si="0"/>
        <v>74.67304</v>
      </c>
      <c r="K26" s="3">
        <f t="shared" si="1"/>
        <v>66.812719999999999</v>
      </c>
      <c r="L26" s="3">
        <f t="shared" si="2"/>
        <v>55.022239999999996</v>
      </c>
      <c r="M26" s="5" t="str">
        <f xml:space="preserve"> "https://iglika.me/products_img/Product_details_JPG/" &amp; C26:C144 &amp;"b" &amp;".jpg"</f>
        <v>https://iglika.me/products_img/Product_details_JPG/1026b.jpg</v>
      </c>
    </row>
    <row r="27" spans="1:13" s="4" customFormat="1" ht="16.8" customHeight="1" x14ac:dyDescent="0.3">
      <c r="A27">
        <v>26</v>
      </c>
      <c r="B27" s="7" t="s">
        <v>241</v>
      </c>
      <c r="C27" s="6">
        <v>1114</v>
      </c>
      <c r="D27" s="4" t="s">
        <v>401</v>
      </c>
      <c r="E27" s="5" t="s">
        <v>391</v>
      </c>
      <c r="F27" s="5" t="s">
        <v>392</v>
      </c>
      <c r="G27" s="7" t="s">
        <v>393</v>
      </c>
      <c r="H27" s="7">
        <f t="shared" si="5"/>
        <v>39.894399999999997</v>
      </c>
      <c r="I27" s="7">
        <v>38.36</v>
      </c>
      <c r="J27" s="7">
        <f t="shared" si="0"/>
        <v>37.899679999999996</v>
      </c>
      <c r="K27" s="7">
        <f t="shared" si="1"/>
        <v>33.910239999999995</v>
      </c>
      <c r="L27" s="7">
        <f t="shared" si="2"/>
        <v>27.926079999999995</v>
      </c>
      <c r="M27" s="5" t="str">
        <f xml:space="preserve"> "https://iglika.me/products_img/Product_details_JPG/" &amp; C27:C145 &amp;"b" &amp;".jpg"</f>
        <v>https://iglika.me/products_img/Product_details_JPG/1114b.jpg</v>
      </c>
    </row>
    <row r="28" spans="1:13" s="4" customFormat="1" ht="16.8" customHeight="1" x14ac:dyDescent="0.3">
      <c r="A28">
        <v>27</v>
      </c>
      <c r="B28" s="7" t="s">
        <v>241</v>
      </c>
      <c r="C28" s="6">
        <v>1019</v>
      </c>
      <c r="D28" s="4" t="s">
        <v>274</v>
      </c>
      <c r="E28" s="5" t="s">
        <v>44</v>
      </c>
      <c r="F28" s="5" t="s">
        <v>45</v>
      </c>
      <c r="G28" s="7" t="s">
        <v>190</v>
      </c>
      <c r="H28" s="7">
        <f t="shared" si="5"/>
        <v>57.137599999999999</v>
      </c>
      <c r="I28" s="7">
        <v>54.94</v>
      </c>
      <c r="J28" s="7">
        <f t="shared" si="0"/>
        <v>54.280719999999995</v>
      </c>
      <c r="K28" s="7">
        <f t="shared" si="1"/>
        <v>48.566959999999995</v>
      </c>
      <c r="L28" s="7">
        <f t="shared" si="2"/>
        <v>39.996319999999997</v>
      </c>
      <c r="M28" s="5" t="str">
        <f xml:space="preserve"> "https://iglika.me/products_img/Product_details_JPG/" &amp; C28:C136 &amp;"b" &amp;".jpg"</f>
        <v>https://iglika.me/products_img/Product_details_JPG/1019b.jpg</v>
      </c>
    </row>
    <row r="29" spans="1:13" s="4" customFormat="1" ht="16.8" customHeight="1" x14ac:dyDescent="0.3">
      <c r="A29">
        <v>28</v>
      </c>
      <c r="B29" s="7" t="s">
        <v>241</v>
      </c>
      <c r="C29" s="6">
        <v>1020</v>
      </c>
      <c r="D29" s="4" t="s">
        <v>275</v>
      </c>
      <c r="E29" s="5" t="s">
        <v>46</v>
      </c>
      <c r="F29" s="5" t="s">
        <v>47</v>
      </c>
      <c r="G29" s="7" t="s">
        <v>191</v>
      </c>
      <c r="H29" s="7">
        <f t="shared" si="5"/>
        <v>43.461599999999997</v>
      </c>
      <c r="I29" s="7">
        <v>41.79</v>
      </c>
      <c r="J29" s="7">
        <f t="shared" si="0"/>
        <v>41.288519999999998</v>
      </c>
      <c r="K29" s="7">
        <f t="shared" si="1"/>
        <v>36.942359999999994</v>
      </c>
      <c r="L29" s="7">
        <f t="shared" si="2"/>
        <v>30.423119999999997</v>
      </c>
      <c r="M29" s="5" t="str">
        <f xml:space="preserve"> "https://iglika.me/products_img/Product_details_JPG/" &amp; C29:C137 &amp;"b" &amp;".jpg"</f>
        <v>https://iglika.me/products_img/Product_details_JPG/1020b.jpg</v>
      </c>
    </row>
    <row r="30" spans="1:13" s="4" customFormat="1" ht="16.8" customHeight="1" x14ac:dyDescent="0.3">
      <c r="A30">
        <v>29</v>
      </c>
      <c r="B30" s="7" t="s">
        <v>241</v>
      </c>
      <c r="C30" s="6">
        <v>1021</v>
      </c>
      <c r="D30" s="4" t="s">
        <v>276</v>
      </c>
      <c r="E30" s="5" t="s">
        <v>48</v>
      </c>
      <c r="F30" s="5" t="s">
        <v>49</v>
      </c>
      <c r="G30" s="7" t="s">
        <v>388</v>
      </c>
      <c r="H30" s="7">
        <f t="shared" si="5"/>
        <v>63.7</v>
      </c>
      <c r="I30" s="7">
        <v>61.25</v>
      </c>
      <c r="J30" s="7">
        <f t="shared" si="0"/>
        <v>60.515000000000001</v>
      </c>
      <c r="K30" s="7">
        <f t="shared" si="1"/>
        <v>54.145000000000003</v>
      </c>
      <c r="L30" s="7">
        <f t="shared" si="2"/>
        <v>44.589999999999996</v>
      </c>
      <c r="M30" s="5" t="str">
        <f xml:space="preserve"> "https://iglika.me/products_img/Product_details_JPG/" &amp; C30:C138 &amp;"b" &amp;".jpg"</f>
        <v>https://iglika.me/products_img/Product_details_JPG/1021b.jpg</v>
      </c>
    </row>
    <row r="31" spans="1:13" s="4" customFormat="1" ht="16.8" customHeight="1" x14ac:dyDescent="0.3">
      <c r="A31">
        <v>30</v>
      </c>
      <c r="B31" s="7" t="s">
        <v>241</v>
      </c>
      <c r="C31" s="6">
        <v>1116</v>
      </c>
      <c r="D31" s="4" t="s">
        <v>334</v>
      </c>
      <c r="E31" s="4" t="s">
        <v>414</v>
      </c>
      <c r="F31" s="5" t="s">
        <v>415</v>
      </c>
      <c r="G31" s="20" t="s">
        <v>416</v>
      </c>
      <c r="H31" s="7">
        <f t="shared" si="5"/>
        <v>333.32</v>
      </c>
      <c r="I31" s="7">
        <v>320.5</v>
      </c>
      <c r="J31" s="7">
        <f t="shared" si="0"/>
        <v>316.654</v>
      </c>
      <c r="K31" s="7">
        <f t="shared" si="1"/>
        <v>283.322</v>
      </c>
      <c r="L31" s="7">
        <f t="shared" si="2"/>
        <v>233.32399999999998</v>
      </c>
      <c r="M31" s="5" t="str">
        <f xml:space="preserve"> "https://iglika.me/products_img/Product_details_JPG/" &amp; C31:C124 &amp;"b" &amp;".jpg"</f>
        <v>https://iglika.me/products_img/Product_details_JPG/1116b.jpg</v>
      </c>
    </row>
    <row r="32" spans="1:13" s="4" customFormat="1" ht="16.8" customHeight="1" x14ac:dyDescent="0.3">
      <c r="A32">
        <v>31</v>
      </c>
      <c r="B32" s="7" t="s">
        <v>241</v>
      </c>
      <c r="C32" s="6">
        <v>1099</v>
      </c>
      <c r="D32" s="4" t="s">
        <v>394</v>
      </c>
      <c r="E32" s="5" t="s">
        <v>342</v>
      </c>
      <c r="F32" s="5" t="s">
        <v>343</v>
      </c>
      <c r="G32" s="7" t="s">
        <v>344</v>
      </c>
      <c r="H32" s="7">
        <f t="shared" si="5"/>
        <v>198.8272</v>
      </c>
      <c r="I32" s="7">
        <v>191.18</v>
      </c>
      <c r="J32" s="7">
        <f t="shared" si="0"/>
        <v>188.88584</v>
      </c>
      <c r="K32" s="7">
        <f t="shared" si="1"/>
        <v>169.00312</v>
      </c>
      <c r="L32" s="7">
        <f t="shared" si="2"/>
        <v>139.17903999999999</v>
      </c>
      <c r="M32" s="5" t="str">
        <f xml:space="preserve"> "https://iglika.me/products_img/Product_details_JPG/" &amp; C32:C139 &amp;"b" &amp;".jpg"</f>
        <v>https://iglika.me/products_img/Product_details_JPG/1099b.jpg</v>
      </c>
    </row>
    <row r="33" spans="1:13" s="4" customFormat="1" ht="16.8" customHeight="1" x14ac:dyDescent="0.3">
      <c r="A33">
        <v>32</v>
      </c>
      <c r="B33" s="7" t="s">
        <v>241</v>
      </c>
      <c r="C33" s="6">
        <v>1100</v>
      </c>
      <c r="D33" s="4" t="s">
        <v>395</v>
      </c>
      <c r="E33" s="5" t="s">
        <v>345</v>
      </c>
      <c r="F33" s="5" t="s">
        <v>355</v>
      </c>
      <c r="G33" s="7" t="s">
        <v>356</v>
      </c>
      <c r="H33" s="7">
        <f t="shared" si="5"/>
        <v>148.82400000000001</v>
      </c>
      <c r="I33" s="7">
        <v>143.1</v>
      </c>
      <c r="J33" s="7">
        <f t="shared" si="0"/>
        <v>141.3828</v>
      </c>
      <c r="K33" s="7">
        <f t="shared" si="1"/>
        <v>126.50040000000001</v>
      </c>
      <c r="L33" s="7">
        <f t="shared" si="2"/>
        <v>104.1768</v>
      </c>
      <c r="M33" s="5" t="str">
        <f xml:space="preserve"> "https://iglika.me/products_img/Product_details_JPG/" &amp; C33:C140 &amp;"b" &amp;".jpg"</f>
        <v>https://iglika.me/products_img/Product_details_JPG/1100b.jpg</v>
      </c>
    </row>
    <row r="34" spans="1:13" s="4" customFormat="1" ht="16.8" customHeight="1" x14ac:dyDescent="0.3">
      <c r="A34">
        <v>33</v>
      </c>
      <c r="B34" s="7" t="s">
        <v>241</v>
      </c>
      <c r="C34" s="6">
        <v>1101</v>
      </c>
      <c r="D34" s="4" t="s">
        <v>396</v>
      </c>
      <c r="E34" s="5" t="s">
        <v>346</v>
      </c>
      <c r="F34" s="5" t="s">
        <v>354</v>
      </c>
      <c r="G34" s="7" t="s">
        <v>357</v>
      </c>
      <c r="H34" s="7">
        <f t="shared" si="5"/>
        <v>87.484800000000007</v>
      </c>
      <c r="I34" s="7">
        <v>84.12</v>
      </c>
      <c r="J34" s="7">
        <f t="shared" si="0"/>
        <v>83.110560000000007</v>
      </c>
      <c r="K34" s="7">
        <f t="shared" si="1"/>
        <v>74.362080000000006</v>
      </c>
      <c r="L34" s="7">
        <f t="shared" si="2"/>
        <v>61.239359999999998</v>
      </c>
      <c r="M34" s="5" t="str">
        <f xml:space="preserve"> "https://iglika.me/products_img/Product_details_JPG/" &amp; C34:C141 &amp;"b" &amp;".jpg"</f>
        <v>https://iglika.me/products_img/Product_details_JPG/1101b.jpg</v>
      </c>
    </row>
    <row r="35" spans="1:13" s="4" customFormat="1" ht="16.8" customHeight="1" x14ac:dyDescent="0.3">
      <c r="A35">
        <v>34</v>
      </c>
      <c r="B35" s="7" t="s">
        <v>241</v>
      </c>
      <c r="C35" s="6">
        <v>1102</v>
      </c>
      <c r="D35" s="4" t="s">
        <v>397</v>
      </c>
      <c r="E35" s="5" t="s">
        <v>347</v>
      </c>
      <c r="F35" s="5" t="s">
        <v>353</v>
      </c>
      <c r="G35" s="7" t="s">
        <v>358</v>
      </c>
      <c r="H35" s="7">
        <f t="shared" si="5"/>
        <v>33.352800000000002</v>
      </c>
      <c r="I35" s="7">
        <v>32.07</v>
      </c>
      <c r="J35" s="7">
        <f t="shared" si="0"/>
        <v>31.68516</v>
      </c>
      <c r="K35" s="7">
        <f t="shared" si="1"/>
        <v>28.349880000000002</v>
      </c>
      <c r="L35" s="7">
        <f t="shared" si="2"/>
        <v>23.346959999999999</v>
      </c>
      <c r="M35" s="5" t="str">
        <f xml:space="preserve"> "https://iglika.me/products_img/Product_details_JPG/" &amp; C35:C142 &amp;"b" &amp;".jpg"</f>
        <v>https://iglika.me/products_img/Product_details_JPG/1102b.jpg</v>
      </c>
    </row>
    <row r="36" spans="1:13" s="4" customFormat="1" ht="16.8" customHeight="1" x14ac:dyDescent="0.3">
      <c r="A36">
        <v>35</v>
      </c>
      <c r="B36" s="7" t="s">
        <v>241</v>
      </c>
      <c r="C36" s="6">
        <v>1103</v>
      </c>
      <c r="D36" s="4" t="s">
        <v>398</v>
      </c>
      <c r="E36" s="5" t="s">
        <v>348</v>
      </c>
      <c r="F36" s="5" t="s">
        <v>352</v>
      </c>
      <c r="G36" s="7" t="s">
        <v>359</v>
      </c>
      <c r="H36" s="7">
        <f t="shared" si="5"/>
        <v>49.431200000000004</v>
      </c>
      <c r="I36" s="7">
        <v>47.53</v>
      </c>
      <c r="J36" s="7">
        <f t="shared" si="0"/>
        <v>46.95964</v>
      </c>
      <c r="K36" s="7">
        <f t="shared" si="1"/>
        <v>42.01652</v>
      </c>
      <c r="L36" s="7">
        <f t="shared" si="2"/>
        <v>34.601840000000003</v>
      </c>
      <c r="M36" s="5" t="str">
        <f xml:space="preserve"> "https://iglika.me/products_img/Product_details_JPG/" &amp; C36:C143 &amp;"b" &amp;".jpg"</f>
        <v>https://iglika.me/products_img/Product_details_JPG/1103b.jpg</v>
      </c>
    </row>
    <row r="37" spans="1:13" s="4" customFormat="1" ht="16.8" customHeight="1" x14ac:dyDescent="0.3">
      <c r="A37">
        <v>36</v>
      </c>
      <c r="B37" s="7" t="s">
        <v>241</v>
      </c>
      <c r="C37" s="6">
        <v>1104</v>
      </c>
      <c r="D37" s="4" t="s">
        <v>399</v>
      </c>
      <c r="E37" s="5" t="s">
        <v>441</v>
      </c>
      <c r="F37" s="5" t="s">
        <v>351</v>
      </c>
      <c r="G37" s="7" t="s">
        <v>360</v>
      </c>
      <c r="H37" s="7">
        <f t="shared" si="5"/>
        <v>43.461599999999997</v>
      </c>
      <c r="I37" s="7">
        <v>41.79</v>
      </c>
      <c r="J37" s="7">
        <f t="shared" si="0"/>
        <v>41.288519999999998</v>
      </c>
      <c r="K37" s="7">
        <f t="shared" si="1"/>
        <v>36.942359999999994</v>
      </c>
      <c r="L37" s="7">
        <f t="shared" si="2"/>
        <v>30.423119999999997</v>
      </c>
      <c r="M37" s="5" t="str">
        <f xml:space="preserve"> "https://iglika.me/products_img/Product_details_JPG/" &amp; C37:C144 &amp;"b" &amp;".jpg"</f>
        <v>https://iglika.me/products_img/Product_details_JPG/1104b.jpg</v>
      </c>
    </row>
    <row r="38" spans="1:13" s="4" customFormat="1" ht="16.8" customHeight="1" x14ac:dyDescent="0.3">
      <c r="A38">
        <v>37</v>
      </c>
      <c r="B38" s="7" t="s">
        <v>241</v>
      </c>
      <c r="C38" s="6">
        <v>1105</v>
      </c>
      <c r="D38" s="4" t="s">
        <v>400</v>
      </c>
      <c r="E38" s="5" t="s">
        <v>349</v>
      </c>
      <c r="F38" s="5" t="s">
        <v>350</v>
      </c>
      <c r="G38" s="7" t="s">
        <v>361</v>
      </c>
      <c r="H38" s="7">
        <f t="shared" si="5"/>
        <v>78.603200000000001</v>
      </c>
      <c r="I38" s="7">
        <v>75.58</v>
      </c>
      <c r="J38" s="7">
        <f t="shared" si="0"/>
        <v>74.67304</v>
      </c>
      <c r="K38" s="7">
        <f t="shared" si="1"/>
        <v>66.812719999999999</v>
      </c>
      <c r="L38" s="7">
        <f t="shared" si="2"/>
        <v>55.022239999999996</v>
      </c>
      <c r="M38" s="5" t="str">
        <f xml:space="preserve"> "https://iglika.me/products_img/Product_details_JPG/" &amp; C38:C145 &amp;"b" &amp;".jpg"</f>
        <v>https://iglika.me/products_img/Product_details_JPG/1105b.jpg</v>
      </c>
    </row>
    <row r="39" spans="1:13" s="4" customFormat="1" ht="16.8" customHeight="1" x14ac:dyDescent="0.3">
      <c r="A39">
        <v>38</v>
      </c>
      <c r="B39" s="7" t="s">
        <v>241</v>
      </c>
      <c r="C39" s="6">
        <v>1085</v>
      </c>
      <c r="D39" s="4" t="s">
        <v>277</v>
      </c>
      <c r="E39" s="5" t="s">
        <v>50</v>
      </c>
      <c r="F39" s="5" t="s">
        <v>443</v>
      </c>
      <c r="G39" s="7" t="s">
        <v>387</v>
      </c>
      <c r="H39" s="3">
        <f t="shared" si="5"/>
        <v>15.496</v>
      </c>
      <c r="I39" s="7">
        <v>14.9</v>
      </c>
      <c r="J39" s="3">
        <f t="shared" si="0"/>
        <v>14.7212</v>
      </c>
      <c r="K39" s="3">
        <f t="shared" si="1"/>
        <v>13.1716</v>
      </c>
      <c r="L39" s="3">
        <f t="shared" si="2"/>
        <v>10.847199999999999</v>
      </c>
      <c r="M39" s="5" t="str">
        <f xml:space="preserve"> "https://iglika.me/products_img/Product_details_JPG/" &amp; C39:C139 &amp;"b" &amp;".jpg"</f>
        <v>https://iglika.me/products_img/Product_details_JPG/1085b.jpg</v>
      </c>
    </row>
    <row r="40" spans="1:13" s="4" customFormat="1" ht="16.8" customHeight="1" x14ac:dyDescent="0.3">
      <c r="A40">
        <v>39</v>
      </c>
      <c r="B40" s="7" t="s">
        <v>241</v>
      </c>
      <c r="C40" s="6">
        <v>1122</v>
      </c>
      <c r="D40" s="4" t="s">
        <v>446</v>
      </c>
      <c r="E40" s="5" t="s">
        <v>442</v>
      </c>
      <c r="F40" s="5" t="s">
        <v>444</v>
      </c>
      <c r="G40" s="7" t="s">
        <v>445</v>
      </c>
      <c r="H40" s="3">
        <f>I40</f>
        <v>147</v>
      </c>
      <c r="I40" s="7">
        <v>147</v>
      </c>
      <c r="J40" s="3">
        <f t="shared" si="0"/>
        <v>139.65</v>
      </c>
      <c r="K40" s="3">
        <f t="shared" si="1"/>
        <v>124.95</v>
      </c>
      <c r="L40" s="3">
        <f t="shared" si="2"/>
        <v>102.89999999999999</v>
      </c>
      <c r="M40" s="5" t="str">
        <f xml:space="preserve"> "https://iglika.me/products_img/Product_details_JPG/" &amp; C40:C140 &amp;"b" &amp;".jpg"</f>
        <v>https://iglika.me/products_img/Product_details_JPG/1122b.jpg</v>
      </c>
    </row>
    <row r="41" spans="1:13" s="4" customFormat="1" ht="16.8" customHeight="1" x14ac:dyDescent="0.3">
      <c r="A41">
        <v>40</v>
      </c>
      <c r="B41" s="7" t="s">
        <v>241</v>
      </c>
      <c r="C41" s="6">
        <v>1022</v>
      </c>
      <c r="D41" s="4" t="s">
        <v>278</v>
      </c>
      <c r="E41" s="5" t="s">
        <v>51</v>
      </c>
      <c r="F41" s="5" t="s">
        <v>52</v>
      </c>
      <c r="G41" s="7" t="s">
        <v>192</v>
      </c>
      <c r="H41" s="3">
        <f t="shared" si="5"/>
        <v>88.077600000000004</v>
      </c>
      <c r="I41" s="7">
        <v>84.69</v>
      </c>
      <c r="J41" s="3">
        <f t="shared" si="0"/>
        <v>83.673720000000003</v>
      </c>
      <c r="K41" s="3">
        <f t="shared" si="1"/>
        <v>74.865960000000001</v>
      </c>
      <c r="L41" s="3">
        <f t="shared" si="2"/>
        <v>61.654319999999998</v>
      </c>
      <c r="M41" s="5" t="str">
        <f xml:space="preserve"> "https://iglika.me/products_img/Product_details_JPG/" &amp; C41:C140 &amp;"b" &amp;".jpg"</f>
        <v>https://iglika.me/products_img/Product_details_JPG/1022b.jpg</v>
      </c>
    </row>
    <row r="42" spans="1:13" s="4" customFormat="1" ht="16.8" customHeight="1" x14ac:dyDescent="0.3">
      <c r="A42">
        <v>41</v>
      </c>
      <c r="B42" s="7" t="s">
        <v>241</v>
      </c>
      <c r="C42" s="6">
        <v>1023</v>
      </c>
      <c r="D42" s="4" t="s">
        <v>279</v>
      </c>
      <c r="E42" s="5" t="s">
        <v>53</v>
      </c>
      <c r="F42" s="5" t="s">
        <v>54</v>
      </c>
      <c r="G42" s="7" t="s">
        <v>193</v>
      </c>
      <c r="H42" s="3">
        <f>I42* 1.075</f>
        <v>86.129000000000005</v>
      </c>
      <c r="I42" s="7">
        <v>80.12</v>
      </c>
      <c r="J42" s="3">
        <f t="shared" si="0"/>
        <v>81.822550000000007</v>
      </c>
      <c r="K42" s="3">
        <f t="shared" si="1"/>
        <v>73.209649999999996</v>
      </c>
      <c r="L42" s="3">
        <f t="shared" si="2"/>
        <v>60.290300000000002</v>
      </c>
      <c r="M42" s="5" t="str">
        <f xml:space="preserve"> "https://iglika.me/products_img/Product_details_JPG/" &amp; C42:C141 &amp;"b" &amp;".jpg"</f>
        <v>https://iglika.me/products_img/Product_details_JPG/1023b.jpg</v>
      </c>
    </row>
    <row r="43" spans="1:13" s="4" customFormat="1" ht="16.8" customHeight="1" x14ac:dyDescent="0.3">
      <c r="A43">
        <v>42</v>
      </c>
      <c r="B43" s="7" t="s">
        <v>241</v>
      </c>
      <c r="C43" s="6">
        <v>1097</v>
      </c>
      <c r="D43" s="4" t="s">
        <v>280</v>
      </c>
      <c r="E43" s="5" t="s">
        <v>250</v>
      </c>
      <c r="F43" s="5" t="s">
        <v>251</v>
      </c>
      <c r="G43" s="4" t="s">
        <v>252</v>
      </c>
      <c r="H43" s="3">
        <f>I43* 1.075</f>
        <v>73.831000000000003</v>
      </c>
      <c r="I43" s="22">
        <v>68.680000000000007</v>
      </c>
      <c r="J43" s="3">
        <f t="shared" si="0"/>
        <v>70.139449999999997</v>
      </c>
      <c r="K43" s="3">
        <f t="shared" si="1"/>
        <v>62.756349999999998</v>
      </c>
      <c r="L43" s="3">
        <f t="shared" si="2"/>
        <v>51.681699999999999</v>
      </c>
      <c r="M43" s="5" t="str">
        <f xml:space="preserve"> "https://iglika.me/products_img/Product_details_JPG/" &amp; C43:C208 &amp;"b" &amp;".jpg"</f>
        <v>https://iglika.me/products_img/Product_details_JPG/1097b.jpg</v>
      </c>
    </row>
    <row r="44" spans="1:13" s="4" customFormat="1" ht="16.8" customHeight="1" x14ac:dyDescent="0.3">
      <c r="A44">
        <v>43</v>
      </c>
      <c r="B44" s="7" t="s">
        <v>241</v>
      </c>
      <c r="C44" s="6">
        <v>1098</v>
      </c>
      <c r="D44" s="4" t="s">
        <v>281</v>
      </c>
      <c r="E44" s="5" t="s">
        <v>253</v>
      </c>
      <c r="F44" s="5" t="s">
        <v>254</v>
      </c>
      <c r="G44" s="7" t="s">
        <v>255</v>
      </c>
      <c r="H44" s="3">
        <f>I44*1.04</f>
        <v>72.040800000000004</v>
      </c>
      <c r="I44" s="22">
        <v>69.27</v>
      </c>
      <c r="J44" s="3">
        <f t="shared" si="0"/>
        <v>68.438760000000002</v>
      </c>
      <c r="K44" s="3">
        <f t="shared" si="1"/>
        <v>61.234680000000004</v>
      </c>
      <c r="L44" s="3">
        <f t="shared" si="2"/>
        <v>50.428559999999997</v>
      </c>
      <c r="M44" s="5" t="str">
        <f xml:space="preserve"> "https://iglika.me/products_img/Product_details_JPG/" &amp; C44:C208 &amp;"b" &amp;".jpg"</f>
        <v>https://iglika.me/products_img/Product_details_JPG/1098b.jpg</v>
      </c>
    </row>
    <row r="45" spans="1:13" s="4" customFormat="1" ht="16.8" customHeight="1" x14ac:dyDescent="0.3">
      <c r="A45">
        <v>44</v>
      </c>
      <c r="B45" s="7" t="s">
        <v>241</v>
      </c>
      <c r="C45" s="6">
        <v>1024</v>
      </c>
      <c r="D45" s="4" t="s">
        <v>282</v>
      </c>
      <c r="E45" s="5" t="s">
        <v>55</v>
      </c>
      <c r="F45" s="5" t="s">
        <v>56</v>
      </c>
      <c r="G45" s="7" t="s">
        <v>194</v>
      </c>
      <c r="H45" s="3">
        <f>I45*1.04</f>
        <v>194.62559999999999</v>
      </c>
      <c r="I45" s="7">
        <v>187.14</v>
      </c>
      <c r="J45" s="3">
        <f t="shared" si="0"/>
        <v>184.89431999999999</v>
      </c>
      <c r="K45" s="3">
        <f t="shared" si="1"/>
        <v>165.43176</v>
      </c>
      <c r="L45" s="3">
        <f t="shared" si="2"/>
        <v>136.23791999999997</v>
      </c>
      <c r="M45" s="5" t="str">
        <f xml:space="preserve"> "https://iglika.me/products_img/Product_details_JPG/" &amp; C45:C142 &amp;"b" &amp;".jpg"</f>
        <v>https://iglika.me/products_img/Product_details_JPG/1024b.jpg</v>
      </c>
    </row>
    <row r="46" spans="1:13" s="4" customFormat="1" ht="16.8" customHeight="1" x14ac:dyDescent="0.3">
      <c r="A46">
        <v>45</v>
      </c>
      <c r="B46" s="7" t="s">
        <v>241</v>
      </c>
      <c r="C46" s="6">
        <v>1025</v>
      </c>
      <c r="D46" s="4" t="s">
        <v>283</v>
      </c>
      <c r="E46" s="5" t="s">
        <v>57</v>
      </c>
      <c r="F46" s="5" t="s">
        <v>58</v>
      </c>
      <c r="G46" s="7" t="s">
        <v>195</v>
      </c>
      <c r="H46" s="3">
        <f>I46*1.04</f>
        <v>63.107199999999999</v>
      </c>
      <c r="I46" s="7">
        <v>60.68</v>
      </c>
      <c r="J46" s="3">
        <f t="shared" si="0"/>
        <v>59.951839999999997</v>
      </c>
      <c r="K46" s="3">
        <f t="shared" si="1"/>
        <v>53.641120000000001</v>
      </c>
      <c r="L46" s="3">
        <f t="shared" si="2"/>
        <v>44.175039999999996</v>
      </c>
      <c r="M46" s="5" t="str">
        <f xml:space="preserve"> "https://iglika.me/products_img/Product_details_JPG/" &amp; C46:C143 &amp;"b" &amp;".jpg"</f>
        <v>https://iglika.me/products_img/Product_details_JPG/1025b.jpg</v>
      </c>
    </row>
    <row r="47" spans="1:13" ht="16.8" customHeight="1" x14ac:dyDescent="0.3">
      <c r="A47">
        <v>46</v>
      </c>
      <c r="B47" s="3" t="s">
        <v>241</v>
      </c>
      <c r="C47" s="2">
        <v>1028</v>
      </c>
      <c r="D47" s="4" t="s">
        <v>285</v>
      </c>
      <c r="E47" s="1" t="s">
        <v>61</v>
      </c>
      <c r="F47" s="1" t="s">
        <v>62</v>
      </c>
      <c r="G47" s="3" t="s">
        <v>197</v>
      </c>
      <c r="H47" s="3">
        <f>I47* 1.075</f>
        <v>73.831000000000003</v>
      </c>
      <c r="I47" s="3">
        <v>68.680000000000007</v>
      </c>
      <c r="J47" s="3">
        <f t="shared" si="0"/>
        <v>70.139449999999997</v>
      </c>
      <c r="K47" s="3">
        <f t="shared" si="1"/>
        <v>62.756349999999998</v>
      </c>
      <c r="L47" s="3">
        <f t="shared" si="2"/>
        <v>51.681699999999999</v>
      </c>
      <c r="M47" s="1" t="str">
        <f xml:space="preserve"> "https://iglika.me/products_img/Product_details_JPG/" &amp; C47:C146 &amp;"b" &amp;".jpg"</f>
        <v>https://iglika.me/products_img/Product_details_JPG/1028b.jpg</v>
      </c>
    </row>
    <row r="48" spans="1:13" ht="16.8" customHeight="1" x14ac:dyDescent="0.3">
      <c r="A48">
        <v>47</v>
      </c>
      <c r="B48" s="3" t="s">
        <v>241</v>
      </c>
      <c r="C48" s="2">
        <v>1029</v>
      </c>
      <c r="D48" s="4" t="s">
        <v>286</v>
      </c>
      <c r="E48" s="1" t="s">
        <v>63</v>
      </c>
      <c r="F48" s="1" t="s">
        <v>64</v>
      </c>
      <c r="G48" s="3" t="s">
        <v>198</v>
      </c>
      <c r="H48" s="3">
        <f>I48*1.04</f>
        <v>75.58720000000001</v>
      </c>
      <c r="I48" s="3">
        <v>72.680000000000007</v>
      </c>
      <c r="J48" s="3">
        <f t="shared" si="0"/>
        <v>71.807840000000013</v>
      </c>
      <c r="K48" s="3">
        <f t="shared" si="1"/>
        <v>64.249120000000005</v>
      </c>
      <c r="L48" s="3">
        <f t="shared" si="2"/>
        <v>52.911040000000007</v>
      </c>
      <c r="M48" s="1" t="str">
        <f xml:space="preserve"> "https://iglika.me/products_img/Product_details_JPG/" &amp; C48:C147 &amp;"b" &amp;".jpg"</f>
        <v>https://iglika.me/products_img/Product_details_JPG/1029b.jpg</v>
      </c>
    </row>
    <row r="49" spans="1:13" s="10" customFormat="1" ht="16.8" customHeight="1" x14ac:dyDescent="0.3">
      <c r="A49">
        <v>48</v>
      </c>
      <c r="B49" s="9" t="s">
        <v>241</v>
      </c>
      <c r="C49" s="18">
        <v>1030</v>
      </c>
      <c r="D49" s="10" t="s">
        <v>287</v>
      </c>
      <c r="E49" s="8" t="s">
        <v>65</v>
      </c>
      <c r="F49" s="8" t="s">
        <v>66</v>
      </c>
      <c r="G49" s="9" t="s">
        <v>199</v>
      </c>
      <c r="H49" s="3">
        <f>I49*1.04</f>
        <v>123.19839999999999</v>
      </c>
      <c r="I49" s="9">
        <v>118.46</v>
      </c>
      <c r="J49" s="3">
        <f t="shared" si="0"/>
        <v>117.03847999999999</v>
      </c>
      <c r="K49" s="3">
        <f t="shared" si="1"/>
        <v>104.71863999999999</v>
      </c>
      <c r="L49" s="3">
        <f t="shared" si="2"/>
        <v>86.238879999999995</v>
      </c>
      <c r="M49" s="8" t="str">
        <f xml:space="preserve"> "https://iglika.me/products_img/Product_details_JPG/" &amp; C49:C148 &amp;"b" &amp;".jpg"</f>
        <v>https://iglika.me/products_img/Product_details_JPG/1030b.jpg</v>
      </c>
    </row>
    <row r="50" spans="1:13" s="4" customFormat="1" ht="16.8" customHeight="1" x14ac:dyDescent="0.3">
      <c r="A50">
        <v>49</v>
      </c>
      <c r="B50" s="7" t="s">
        <v>242</v>
      </c>
      <c r="C50" s="6">
        <v>1123</v>
      </c>
      <c r="D50" s="4" t="s">
        <v>459</v>
      </c>
      <c r="E50" s="5" t="s">
        <v>449</v>
      </c>
      <c r="F50" s="5" t="s">
        <v>447</v>
      </c>
      <c r="G50" s="7" t="s">
        <v>455</v>
      </c>
      <c r="H50" s="7">
        <v>163.56</v>
      </c>
      <c r="I50" s="7"/>
      <c r="J50" s="7">
        <f>H50*0.95</f>
        <v>155.38200000000001</v>
      </c>
      <c r="K50" s="7">
        <f>H50*0.85</f>
        <v>139.02600000000001</v>
      </c>
      <c r="L50" s="7">
        <f>H50*0.7</f>
        <v>114.49199999999999</v>
      </c>
      <c r="M50" s="5" t="str">
        <f xml:space="preserve"> "https://iglika.me/products_img/Product_details_JPG/" &amp; C50:C149 &amp;"b" &amp;".jpg"</f>
        <v>https://iglika.me/products_img/Product_details_JPG/1123b.jpg</v>
      </c>
    </row>
    <row r="51" spans="1:13" s="4" customFormat="1" ht="16.8" customHeight="1" x14ac:dyDescent="0.3">
      <c r="A51">
        <v>50</v>
      </c>
      <c r="B51" s="7" t="s">
        <v>242</v>
      </c>
      <c r="C51" s="6">
        <v>1124</v>
      </c>
      <c r="D51" s="4" t="s">
        <v>460</v>
      </c>
      <c r="E51" s="5" t="s">
        <v>448</v>
      </c>
      <c r="F51" s="5" t="s">
        <v>452</v>
      </c>
      <c r="G51" s="7" t="s">
        <v>456</v>
      </c>
      <c r="H51" s="7">
        <v>57.13</v>
      </c>
      <c r="I51" s="7"/>
      <c r="J51" s="7">
        <f t="shared" ref="J51:J56" si="6">H51*0.95</f>
        <v>54.273499999999999</v>
      </c>
      <c r="K51" s="7">
        <f t="shared" ref="K51:K56" si="7">H51*0.85</f>
        <v>48.560499999999998</v>
      </c>
      <c r="L51" s="7">
        <f t="shared" ref="L51:L56" si="8">H51*0.7</f>
        <v>39.991</v>
      </c>
      <c r="M51" s="5" t="str">
        <f xml:space="preserve"> "https://iglika.me/products_img/Product_details_JPG/" &amp; C51:C150 &amp;"b" &amp;".jpg"</f>
        <v>https://iglika.me/products_img/Product_details_JPG/1124b.jpg</v>
      </c>
    </row>
    <row r="52" spans="1:13" s="4" customFormat="1" ht="16.8" customHeight="1" x14ac:dyDescent="0.3">
      <c r="A52">
        <v>51</v>
      </c>
      <c r="B52" s="7" t="s">
        <v>242</v>
      </c>
      <c r="C52" s="6">
        <v>1125</v>
      </c>
      <c r="D52" s="4" t="s">
        <v>461</v>
      </c>
      <c r="E52" s="29" t="s">
        <v>450</v>
      </c>
      <c r="F52" s="5" t="s">
        <v>453</v>
      </c>
      <c r="G52" s="7" t="s">
        <v>457</v>
      </c>
      <c r="H52" s="7">
        <v>59.51</v>
      </c>
      <c r="I52" s="7"/>
      <c r="J52" s="7">
        <f t="shared" si="6"/>
        <v>56.534499999999994</v>
      </c>
      <c r="K52" s="7">
        <f t="shared" si="7"/>
        <v>50.583499999999994</v>
      </c>
      <c r="L52" s="7">
        <f t="shared" si="8"/>
        <v>41.656999999999996</v>
      </c>
      <c r="M52" s="5" t="str">
        <f xml:space="preserve"> "https://iglika.me/products_img/Product_details_JPG/" &amp; C52:C151 &amp;"b" &amp;".jpg"</f>
        <v>https://iglika.me/products_img/Product_details_JPG/1125b.jpg</v>
      </c>
    </row>
    <row r="53" spans="1:13" s="4" customFormat="1" ht="16.8" customHeight="1" x14ac:dyDescent="0.3">
      <c r="A53">
        <v>52</v>
      </c>
      <c r="B53" s="7" t="s">
        <v>242</v>
      </c>
      <c r="C53" s="6">
        <v>1126</v>
      </c>
      <c r="D53" s="4" t="s">
        <v>462</v>
      </c>
      <c r="E53" s="5" t="s">
        <v>451</v>
      </c>
      <c r="F53" s="5" t="s">
        <v>454</v>
      </c>
      <c r="G53" s="7" t="s">
        <v>458</v>
      </c>
      <c r="H53" s="7">
        <v>63.11</v>
      </c>
      <c r="I53" s="7"/>
      <c r="J53" s="7">
        <f t="shared" si="6"/>
        <v>59.954499999999996</v>
      </c>
      <c r="K53" s="7">
        <f t="shared" si="7"/>
        <v>53.643499999999996</v>
      </c>
      <c r="L53" s="7">
        <f t="shared" si="8"/>
        <v>44.177</v>
      </c>
      <c r="M53" s="5" t="str">
        <f xml:space="preserve"> "https://iglika.me/products_img/Product_details_JPG/" &amp; C53:C152 &amp;"b" &amp;".jpg"</f>
        <v>https://iglika.me/products_img/Product_details_JPG/1126b.jpg</v>
      </c>
    </row>
    <row r="54" spans="1:13" s="25" customFormat="1" ht="16.8" customHeight="1" x14ac:dyDescent="0.3">
      <c r="A54">
        <v>53</v>
      </c>
      <c r="B54" s="26" t="s">
        <v>242</v>
      </c>
      <c r="C54" s="27">
        <v>1127</v>
      </c>
      <c r="D54" s="25" t="s">
        <v>474</v>
      </c>
      <c r="E54" s="28" t="s">
        <v>463</v>
      </c>
      <c r="F54" s="28" t="s">
        <v>468</v>
      </c>
      <c r="G54" s="26" t="s">
        <v>469</v>
      </c>
      <c r="H54" s="26">
        <v>223.13</v>
      </c>
      <c r="I54" s="26"/>
      <c r="J54" s="26">
        <f t="shared" si="6"/>
        <v>211.97349999999997</v>
      </c>
      <c r="K54" s="26">
        <f t="shared" si="7"/>
        <v>189.66049999999998</v>
      </c>
      <c r="L54" s="26">
        <f t="shared" si="8"/>
        <v>156.19099999999997</v>
      </c>
      <c r="M54" s="30" t="str">
        <f xml:space="preserve"> "https://iglika.me/products_img/Product_details_JPG/" &amp; C54:C153 &amp;"b" &amp;".jpg"</f>
        <v>https://iglika.me/products_img/Product_details_JPG/1127b.jpg</v>
      </c>
    </row>
    <row r="55" spans="1:13" s="25" customFormat="1" ht="16.8" customHeight="1" x14ac:dyDescent="0.3">
      <c r="A55">
        <v>54</v>
      </c>
      <c r="B55" s="26" t="s">
        <v>242</v>
      </c>
      <c r="C55" s="27">
        <v>1128</v>
      </c>
      <c r="D55" s="25" t="s">
        <v>472</v>
      </c>
      <c r="E55" s="28" t="s">
        <v>465</v>
      </c>
      <c r="F55" s="28" t="s">
        <v>466</v>
      </c>
      <c r="G55" s="26" t="s">
        <v>471</v>
      </c>
      <c r="H55" s="26">
        <v>117.52</v>
      </c>
      <c r="I55" s="26"/>
      <c r="J55" s="26">
        <f t="shared" si="6"/>
        <v>111.64399999999999</v>
      </c>
      <c r="K55" s="26">
        <f t="shared" si="7"/>
        <v>99.891999999999996</v>
      </c>
      <c r="L55" s="26">
        <f t="shared" si="8"/>
        <v>82.263999999999996</v>
      </c>
      <c r="M55" s="30" t="str">
        <f xml:space="preserve"> "https://iglika.me/products_img/Product_details_JPG/" &amp; C55:C154 &amp;"b" &amp;".jpg"</f>
        <v>https://iglika.me/products_img/Product_details_JPG/1128b.jpg</v>
      </c>
    </row>
    <row r="56" spans="1:13" s="25" customFormat="1" ht="16.8" customHeight="1" x14ac:dyDescent="0.3">
      <c r="A56">
        <v>55</v>
      </c>
      <c r="B56" s="26" t="s">
        <v>242</v>
      </c>
      <c r="C56" s="27">
        <v>1129</v>
      </c>
      <c r="D56" s="25" t="s">
        <v>473</v>
      </c>
      <c r="E56" s="28" t="s">
        <v>464</v>
      </c>
      <c r="F56" s="28" t="s">
        <v>467</v>
      </c>
      <c r="G56" s="26" t="s">
        <v>470</v>
      </c>
      <c r="H56" s="26">
        <v>117.52</v>
      </c>
      <c r="I56" s="26"/>
      <c r="J56" s="26">
        <f t="shared" si="6"/>
        <v>111.64399999999999</v>
      </c>
      <c r="K56" s="26">
        <f t="shared" si="7"/>
        <v>99.891999999999996</v>
      </c>
      <c r="L56" s="26">
        <f t="shared" si="8"/>
        <v>82.263999999999996</v>
      </c>
      <c r="M56" s="30" t="str">
        <f xml:space="preserve"> "https://iglika.me/products_img/Product_details_JPG/" &amp; C56:C155 &amp;"b" &amp;".jpg"</f>
        <v>https://iglika.me/products_img/Product_details_JPG/1129b.jpg</v>
      </c>
    </row>
    <row r="57" spans="1:13" ht="16.8" customHeight="1" x14ac:dyDescent="0.3">
      <c r="A57">
        <v>56</v>
      </c>
      <c r="B57" s="3" t="s">
        <v>242</v>
      </c>
      <c r="C57" s="2">
        <v>1031</v>
      </c>
      <c r="D57" s="4" t="s">
        <v>288</v>
      </c>
      <c r="E57" s="1" t="s">
        <v>67</v>
      </c>
      <c r="F57" s="1" t="s">
        <v>68</v>
      </c>
      <c r="G57" s="3" t="s">
        <v>200</v>
      </c>
      <c r="H57" s="3">
        <f>I57* 1.075</f>
        <v>39.35575</v>
      </c>
      <c r="I57" s="3">
        <v>36.61</v>
      </c>
      <c r="J57" s="3">
        <f t="shared" si="0"/>
        <v>37.3879625</v>
      </c>
      <c r="K57" s="3">
        <f t="shared" si="1"/>
        <v>33.4523875</v>
      </c>
      <c r="L57" s="3">
        <f t="shared" si="2"/>
        <v>27.549025</v>
      </c>
      <c r="M57" s="1" t="str">
        <f xml:space="preserve"> "https://iglika.me/products_img/Product_details_JPG/" &amp; C57:C149 &amp;"b" &amp;".jpg"</f>
        <v>https://iglika.me/products_img/Product_details_JPG/1031b.jpg</v>
      </c>
    </row>
    <row r="58" spans="1:13" ht="16.8" customHeight="1" x14ac:dyDescent="0.3">
      <c r="A58">
        <v>57</v>
      </c>
      <c r="B58" s="3" t="s">
        <v>242</v>
      </c>
      <c r="C58" s="2">
        <v>1032</v>
      </c>
      <c r="D58" s="4" t="s">
        <v>289</v>
      </c>
      <c r="E58" s="1" t="s">
        <v>69</v>
      </c>
      <c r="F58" s="1" t="s">
        <v>70</v>
      </c>
      <c r="G58" s="3" t="s">
        <v>201</v>
      </c>
      <c r="H58" s="3">
        <f t="shared" ref="H58:H84" si="9">I58*1.04</f>
        <v>43.461599999999997</v>
      </c>
      <c r="I58" s="3">
        <v>41.79</v>
      </c>
      <c r="J58" s="3">
        <f t="shared" si="0"/>
        <v>41.288519999999998</v>
      </c>
      <c r="K58" s="3">
        <f t="shared" si="1"/>
        <v>36.942359999999994</v>
      </c>
      <c r="L58" s="3">
        <f t="shared" si="2"/>
        <v>30.423119999999997</v>
      </c>
      <c r="M58" s="1" t="str">
        <f xml:space="preserve"> "https://iglika.me/products_img/Product_details_JPG/" &amp; C58:C150 &amp;"b" &amp;".jpg"</f>
        <v>https://iglika.me/products_img/Product_details_JPG/1032b.jpg</v>
      </c>
    </row>
    <row r="59" spans="1:13" ht="16.8" customHeight="1" x14ac:dyDescent="0.3">
      <c r="A59">
        <v>58</v>
      </c>
      <c r="B59" s="3" t="s">
        <v>242</v>
      </c>
      <c r="C59" s="2">
        <v>1033</v>
      </c>
      <c r="D59" s="4" t="s">
        <v>290</v>
      </c>
      <c r="E59" s="1" t="s">
        <v>71</v>
      </c>
      <c r="F59" s="1" t="s">
        <v>72</v>
      </c>
      <c r="G59" s="3" t="s">
        <v>202</v>
      </c>
      <c r="H59" s="3">
        <f t="shared" si="9"/>
        <v>51.7712</v>
      </c>
      <c r="I59" s="3">
        <v>49.78</v>
      </c>
      <c r="J59" s="3">
        <f t="shared" si="0"/>
        <v>49.182639999999999</v>
      </c>
      <c r="K59" s="3">
        <f t="shared" si="1"/>
        <v>44.005519999999997</v>
      </c>
      <c r="L59" s="3">
        <f t="shared" si="2"/>
        <v>36.239840000000001</v>
      </c>
      <c r="M59" s="1" t="str">
        <f xml:space="preserve"> "https://iglika.me/products_img/Product_details_JPG/" &amp; C59:C151 &amp;"b" &amp;".jpg"</f>
        <v>https://iglika.me/products_img/Product_details_JPG/1033b.jpg</v>
      </c>
    </row>
    <row r="60" spans="1:13" ht="16.8" customHeight="1" x14ac:dyDescent="0.3">
      <c r="A60">
        <v>59</v>
      </c>
      <c r="B60" s="7" t="s">
        <v>242</v>
      </c>
      <c r="C60" s="6">
        <v>1077</v>
      </c>
      <c r="D60" s="4" t="s">
        <v>291</v>
      </c>
      <c r="E60" s="5" t="s">
        <v>73</v>
      </c>
      <c r="F60" s="5" t="s">
        <v>74</v>
      </c>
      <c r="G60" s="7" t="s">
        <v>203</v>
      </c>
      <c r="H60" s="3">
        <f t="shared" si="9"/>
        <v>75.58720000000001</v>
      </c>
      <c r="I60" s="7">
        <v>72.680000000000007</v>
      </c>
      <c r="J60" s="3">
        <f t="shared" si="0"/>
        <v>71.807840000000013</v>
      </c>
      <c r="K60" s="3">
        <f t="shared" si="1"/>
        <v>64.249120000000005</v>
      </c>
      <c r="L60" s="3">
        <f t="shared" si="2"/>
        <v>52.911040000000007</v>
      </c>
      <c r="M60" s="1" t="str">
        <f xml:space="preserve"> "https://iglika.me/products_img/Product_details_JPG/" &amp; C60:C152 &amp;"b" &amp;".jpg"</f>
        <v>https://iglika.me/products_img/Product_details_JPG/1077b.jpg</v>
      </c>
    </row>
    <row r="61" spans="1:13" ht="16.8" customHeight="1" x14ac:dyDescent="0.3">
      <c r="A61">
        <v>60</v>
      </c>
      <c r="B61" s="3" t="s">
        <v>242</v>
      </c>
      <c r="C61" s="2">
        <v>1034</v>
      </c>
      <c r="D61" s="4" t="s">
        <v>292</v>
      </c>
      <c r="E61" s="1" t="s">
        <v>75</v>
      </c>
      <c r="F61" s="1" t="s">
        <v>76</v>
      </c>
      <c r="G61" s="3" t="s">
        <v>204</v>
      </c>
      <c r="H61" s="3">
        <f t="shared" si="9"/>
        <v>8.32</v>
      </c>
      <c r="I61" s="3">
        <v>8</v>
      </c>
      <c r="J61" s="3">
        <f t="shared" si="0"/>
        <v>7.9039999999999999</v>
      </c>
      <c r="K61" s="3">
        <f t="shared" si="1"/>
        <v>7.0720000000000001</v>
      </c>
      <c r="L61" s="3">
        <f t="shared" si="2"/>
        <v>5.8239999999999998</v>
      </c>
      <c r="M61" s="1" t="str">
        <f xml:space="preserve"> "https://iglika.me/products_img/Product_details_JPG/" &amp; C61:C153 &amp;"b" &amp;".jpg"</f>
        <v>https://iglika.me/products_img/Product_details_JPG/1034b.jpg</v>
      </c>
    </row>
    <row r="62" spans="1:13" ht="16.8" customHeight="1" x14ac:dyDescent="0.3">
      <c r="A62">
        <v>61</v>
      </c>
      <c r="B62" s="3" t="s">
        <v>242</v>
      </c>
      <c r="C62" s="2">
        <v>1035</v>
      </c>
      <c r="D62" s="4" t="s">
        <v>293</v>
      </c>
      <c r="E62" s="1" t="s">
        <v>77</v>
      </c>
      <c r="F62" s="1" t="s">
        <v>78</v>
      </c>
      <c r="G62" s="3" t="s">
        <v>205</v>
      </c>
      <c r="H62" s="3">
        <f t="shared" si="9"/>
        <v>37.523200000000003</v>
      </c>
      <c r="I62" s="3">
        <v>36.08</v>
      </c>
      <c r="J62" s="3">
        <f t="shared" si="0"/>
        <v>35.647040000000004</v>
      </c>
      <c r="K62" s="3">
        <f t="shared" si="1"/>
        <v>31.894720000000003</v>
      </c>
      <c r="L62" s="3">
        <f t="shared" si="2"/>
        <v>26.26624</v>
      </c>
      <c r="M62" s="1" t="str">
        <f xml:space="preserve"> "https://iglika.me/products_img/Product_details_JPG/" &amp; C62:C154 &amp;"b" &amp;".jpg"</f>
        <v>https://iglika.me/products_img/Product_details_JPG/1035b.jpg</v>
      </c>
    </row>
    <row r="63" spans="1:13" ht="16.8" customHeight="1" x14ac:dyDescent="0.3">
      <c r="A63">
        <v>62</v>
      </c>
      <c r="B63" s="3" t="s">
        <v>242</v>
      </c>
      <c r="C63" s="2">
        <v>1036</v>
      </c>
      <c r="D63" s="4" t="s">
        <v>294</v>
      </c>
      <c r="E63" s="1" t="s">
        <v>79</v>
      </c>
      <c r="F63" s="1" t="s">
        <v>80</v>
      </c>
      <c r="G63" s="3" t="s">
        <v>206</v>
      </c>
      <c r="H63" s="3">
        <f t="shared" si="9"/>
        <v>416.66559999999998</v>
      </c>
      <c r="I63" s="3">
        <v>400.64</v>
      </c>
      <c r="J63" s="3">
        <f t="shared" si="0"/>
        <v>395.83231999999998</v>
      </c>
      <c r="K63" s="3">
        <f t="shared" si="1"/>
        <v>354.16575999999998</v>
      </c>
      <c r="L63" s="3">
        <f t="shared" si="2"/>
        <v>291.66591999999997</v>
      </c>
      <c r="M63" s="1" t="str">
        <f xml:space="preserve"> "https://iglika.me/products_img/Product_details_JPG/" &amp; C63:C155 &amp;"b" &amp;".jpg"</f>
        <v>https://iglika.me/products_img/Product_details_JPG/1036b.jpg</v>
      </c>
    </row>
    <row r="64" spans="1:13" ht="16.8" customHeight="1" x14ac:dyDescent="0.3">
      <c r="A64">
        <v>63</v>
      </c>
      <c r="B64" s="3" t="s">
        <v>242</v>
      </c>
      <c r="C64" s="2">
        <v>1037</v>
      </c>
      <c r="D64" s="4" t="s">
        <v>295</v>
      </c>
      <c r="E64" s="1" t="s">
        <v>81</v>
      </c>
      <c r="F64" s="1" t="s">
        <v>82</v>
      </c>
      <c r="G64" s="3" t="s">
        <v>207</v>
      </c>
      <c r="H64" s="3">
        <f t="shared" si="9"/>
        <v>83.32480000000001</v>
      </c>
      <c r="I64" s="3">
        <v>80.12</v>
      </c>
      <c r="J64" s="3">
        <f t="shared" si="0"/>
        <v>79.158560000000008</v>
      </c>
      <c r="K64" s="3">
        <f t="shared" si="1"/>
        <v>70.826080000000005</v>
      </c>
      <c r="L64" s="3">
        <f t="shared" si="2"/>
        <v>58.327360000000006</v>
      </c>
      <c r="M64" s="1" t="str">
        <f xml:space="preserve"> "https://iglika.me/products_img/Product_details_JPG/" &amp; C64:C156 &amp;"b" &amp;".jpg"</f>
        <v>https://iglika.me/products_img/Product_details_JPG/1037b.jpg</v>
      </c>
    </row>
    <row r="65" spans="1:13" ht="16.8" customHeight="1" x14ac:dyDescent="0.3">
      <c r="A65">
        <v>64</v>
      </c>
      <c r="B65" s="3" t="s">
        <v>242</v>
      </c>
      <c r="C65" s="2">
        <v>1038</v>
      </c>
      <c r="D65" s="4" t="s">
        <v>296</v>
      </c>
      <c r="E65" s="1" t="s">
        <v>83</v>
      </c>
      <c r="F65" s="1" t="s">
        <v>84</v>
      </c>
      <c r="G65" s="3" t="s">
        <v>208</v>
      </c>
      <c r="H65" s="3">
        <f t="shared" si="9"/>
        <v>123.812</v>
      </c>
      <c r="I65" s="3">
        <v>119.05</v>
      </c>
      <c r="J65" s="3">
        <f t="shared" si="0"/>
        <v>117.62139999999999</v>
      </c>
      <c r="K65" s="3">
        <f t="shared" si="1"/>
        <v>105.2402</v>
      </c>
      <c r="L65" s="3">
        <f t="shared" si="2"/>
        <v>86.668399999999991</v>
      </c>
      <c r="M65" s="1" t="str">
        <f xml:space="preserve"> "https://iglika.me/products_img/Product_details_JPG/" &amp; C65:C157 &amp;"b" &amp;".jpg"</f>
        <v>https://iglika.me/products_img/Product_details_JPG/1038b.jpg</v>
      </c>
    </row>
    <row r="66" spans="1:13" s="4" customFormat="1" ht="16.8" customHeight="1" x14ac:dyDescent="0.3">
      <c r="A66">
        <v>65</v>
      </c>
      <c r="B66" s="7" t="s">
        <v>242</v>
      </c>
      <c r="C66" s="6">
        <v>1039</v>
      </c>
      <c r="D66" s="4" t="s">
        <v>297</v>
      </c>
      <c r="E66" s="5" t="s">
        <v>85</v>
      </c>
      <c r="F66" s="5" t="s">
        <v>86</v>
      </c>
      <c r="G66" s="7" t="s">
        <v>209</v>
      </c>
      <c r="H66" s="7">
        <f t="shared" si="9"/>
        <v>62.514400000000002</v>
      </c>
      <c r="I66" s="7">
        <v>60.11</v>
      </c>
      <c r="J66" s="7">
        <f t="shared" si="0"/>
        <v>59.388680000000001</v>
      </c>
      <c r="K66" s="7">
        <f t="shared" si="1"/>
        <v>53.137239999999998</v>
      </c>
      <c r="L66" s="7">
        <f t="shared" si="2"/>
        <v>43.760080000000002</v>
      </c>
      <c r="M66" s="5" t="str">
        <f xml:space="preserve"> "https://iglika.me/products_img/Product_details_JPG/" &amp; C66:C158 &amp;"b" &amp;".jpg"</f>
        <v>https://iglika.me/products_img/Product_details_JPG/1039b.jpg</v>
      </c>
    </row>
    <row r="67" spans="1:13" s="4" customFormat="1" ht="16.8" customHeight="1" x14ac:dyDescent="0.3">
      <c r="A67">
        <v>66</v>
      </c>
      <c r="B67" s="7" t="s">
        <v>242</v>
      </c>
      <c r="C67" s="6">
        <v>1040</v>
      </c>
      <c r="D67" s="4" t="s">
        <v>298</v>
      </c>
      <c r="E67" s="5" t="s">
        <v>87</v>
      </c>
      <c r="F67" s="5" t="s">
        <v>88</v>
      </c>
      <c r="G67" s="7" t="s">
        <v>210</v>
      </c>
      <c r="H67" s="7">
        <f t="shared" si="9"/>
        <v>138.08080000000001</v>
      </c>
      <c r="I67" s="7">
        <v>132.77000000000001</v>
      </c>
      <c r="J67" s="7">
        <f t="shared" si="0"/>
        <v>131.17676</v>
      </c>
      <c r="K67" s="7">
        <f t="shared" si="1"/>
        <v>117.36868000000001</v>
      </c>
      <c r="L67" s="7">
        <f t="shared" si="2"/>
        <v>96.656559999999999</v>
      </c>
      <c r="M67" s="5" t="str">
        <f xml:space="preserve"> "https://iglika.me/products_img/Product_details_JPG/" &amp; C67:C159 &amp;"b" &amp;".jpg"</f>
        <v>https://iglika.me/products_img/Product_details_JPG/1040b.jpg</v>
      </c>
    </row>
    <row r="68" spans="1:13" s="4" customFormat="1" ht="16.8" customHeight="1" x14ac:dyDescent="0.3">
      <c r="A68">
        <v>67</v>
      </c>
      <c r="B68" s="7" t="s">
        <v>242</v>
      </c>
      <c r="C68" s="6">
        <v>1106</v>
      </c>
      <c r="D68" s="4" t="s">
        <v>402</v>
      </c>
      <c r="E68" s="5" t="s">
        <v>371</v>
      </c>
      <c r="F68" s="5" t="s">
        <v>372</v>
      </c>
      <c r="G68" s="7" t="s">
        <v>373</v>
      </c>
      <c r="H68" s="7">
        <f t="shared" si="9"/>
        <v>72.040800000000004</v>
      </c>
      <c r="I68" s="7">
        <v>69.27</v>
      </c>
      <c r="J68" s="7">
        <f t="shared" si="0"/>
        <v>68.438760000000002</v>
      </c>
      <c r="K68" s="7">
        <f t="shared" si="1"/>
        <v>61.234680000000004</v>
      </c>
      <c r="L68" s="7">
        <f t="shared" si="2"/>
        <v>50.428559999999997</v>
      </c>
      <c r="M68" s="5" t="str">
        <f xml:space="preserve"> "https://iglika.me/products_img/Product_details_JPG/" &amp; C68:C160 &amp;"b" &amp;".jpg"</f>
        <v>https://iglika.me/products_img/Product_details_JPG/1106b.jpg</v>
      </c>
    </row>
    <row r="69" spans="1:13" s="4" customFormat="1" ht="16.8" customHeight="1" x14ac:dyDescent="0.3">
      <c r="A69">
        <v>68</v>
      </c>
      <c r="B69" s="7" t="s">
        <v>242</v>
      </c>
      <c r="C69" s="6">
        <v>1107</v>
      </c>
      <c r="D69" s="4" t="s">
        <v>403</v>
      </c>
      <c r="E69" s="5" t="s">
        <v>374</v>
      </c>
      <c r="F69" s="5" t="s">
        <v>375</v>
      </c>
      <c r="G69" s="7" t="s">
        <v>376</v>
      </c>
      <c r="H69" s="7">
        <f t="shared" si="9"/>
        <v>79.175200000000004</v>
      </c>
      <c r="I69" s="7">
        <v>76.13</v>
      </c>
      <c r="J69" s="7">
        <f t="shared" si="0"/>
        <v>75.216440000000006</v>
      </c>
      <c r="K69" s="7">
        <f t="shared" si="1"/>
        <v>67.298919999999995</v>
      </c>
      <c r="L69" s="7">
        <f t="shared" si="2"/>
        <v>55.422640000000001</v>
      </c>
      <c r="M69" s="5" t="str">
        <f xml:space="preserve"> "https://iglika.me/products_img/Product_details_JPG/" &amp; C69:C161 &amp;"b" &amp;".jpg"</f>
        <v>https://iglika.me/products_img/Product_details_JPG/1107b.jpg</v>
      </c>
    </row>
    <row r="70" spans="1:13" s="4" customFormat="1" ht="16.8" customHeight="1" x14ac:dyDescent="0.3">
      <c r="A70">
        <v>69</v>
      </c>
      <c r="B70" s="7" t="s">
        <v>242</v>
      </c>
      <c r="C70" s="6">
        <v>1108</v>
      </c>
      <c r="D70" s="4" t="s">
        <v>439</v>
      </c>
      <c r="E70" s="5" t="s">
        <v>377</v>
      </c>
      <c r="F70" s="5" t="s">
        <v>379</v>
      </c>
      <c r="G70" s="7" t="s">
        <v>381</v>
      </c>
      <c r="H70" s="7">
        <f t="shared" si="9"/>
        <v>78.603200000000001</v>
      </c>
      <c r="I70" s="7">
        <v>75.58</v>
      </c>
      <c r="J70" s="7">
        <f t="shared" si="0"/>
        <v>74.67304</v>
      </c>
      <c r="K70" s="7">
        <f t="shared" si="1"/>
        <v>66.812719999999999</v>
      </c>
      <c r="L70" s="7">
        <f t="shared" si="2"/>
        <v>55.022239999999996</v>
      </c>
      <c r="M70" s="5" t="str">
        <f xml:space="preserve"> "https://iglika.me/products_img/Product_details_JPG/" &amp; C70:C162 &amp;"b" &amp;".jpg"</f>
        <v>https://iglika.me/products_img/Product_details_JPG/1108b.jpg</v>
      </c>
    </row>
    <row r="71" spans="1:13" s="4" customFormat="1" ht="16.8" customHeight="1" x14ac:dyDescent="0.3">
      <c r="A71">
        <v>70</v>
      </c>
      <c r="B71" s="7" t="s">
        <v>242</v>
      </c>
      <c r="C71" s="6">
        <v>1109</v>
      </c>
      <c r="D71" s="4" t="s">
        <v>404</v>
      </c>
      <c r="E71" s="5" t="s">
        <v>378</v>
      </c>
      <c r="F71" s="5" t="s">
        <v>380</v>
      </c>
      <c r="G71" s="7" t="s">
        <v>382</v>
      </c>
      <c r="H71" s="7">
        <f t="shared" si="9"/>
        <v>45.229600000000005</v>
      </c>
      <c r="I71" s="7">
        <v>43.49</v>
      </c>
      <c r="J71" s="7">
        <f t="shared" si="0"/>
        <v>42.968120000000006</v>
      </c>
      <c r="K71" s="7">
        <f t="shared" si="1"/>
        <v>38.445160000000001</v>
      </c>
      <c r="L71" s="7">
        <f t="shared" si="2"/>
        <v>31.660720000000001</v>
      </c>
      <c r="M71" s="5" t="str">
        <f xml:space="preserve"> "https://iglika.me/products_img/Product_details_JPG/" &amp; C71:C163 &amp;"b" &amp;".jpg"</f>
        <v>https://iglika.me/products_img/Product_details_JPG/1109b.jpg</v>
      </c>
    </row>
    <row r="72" spans="1:13" s="4" customFormat="1" ht="16.8" customHeight="1" x14ac:dyDescent="0.3">
      <c r="A72">
        <v>71</v>
      </c>
      <c r="B72" s="7" t="s">
        <v>242</v>
      </c>
      <c r="C72" s="6">
        <v>1041</v>
      </c>
      <c r="D72" s="4" t="s">
        <v>299</v>
      </c>
      <c r="E72" s="5" t="s">
        <v>89</v>
      </c>
      <c r="F72" s="5" t="s">
        <v>90</v>
      </c>
      <c r="G72" s="7" t="s">
        <v>211</v>
      </c>
      <c r="H72" s="7">
        <f t="shared" si="9"/>
        <v>86.91279999999999</v>
      </c>
      <c r="I72" s="7">
        <v>83.57</v>
      </c>
      <c r="J72" s="7">
        <f t="shared" si="0"/>
        <v>82.567159999999987</v>
      </c>
      <c r="K72" s="7">
        <f t="shared" si="1"/>
        <v>73.875879999999995</v>
      </c>
      <c r="L72" s="7">
        <f t="shared" si="2"/>
        <v>60.838959999999986</v>
      </c>
      <c r="M72" s="5" t="str">
        <f xml:space="preserve"> "https://iglika.me/products_img/Product_details_JPG/" &amp; C72:C160 &amp;"b" &amp;".jpg"</f>
        <v>https://iglika.me/products_img/Product_details_JPG/1041b.jpg</v>
      </c>
    </row>
    <row r="73" spans="1:13" s="10" customFormat="1" ht="16.8" customHeight="1" x14ac:dyDescent="0.3">
      <c r="A73" s="10">
        <v>72</v>
      </c>
      <c r="B73" s="9" t="s">
        <v>242</v>
      </c>
      <c r="C73" s="18">
        <v>1042</v>
      </c>
      <c r="D73" s="10" t="s">
        <v>300</v>
      </c>
      <c r="E73" s="8" t="s">
        <v>91</v>
      </c>
      <c r="F73" s="8" t="s">
        <v>92</v>
      </c>
      <c r="G73" s="9" t="s">
        <v>212</v>
      </c>
      <c r="H73" s="9">
        <f t="shared" si="9"/>
        <v>43.461599999999997</v>
      </c>
      <c r="I73" s="9">
        <v>41.79</v>
      </c>
      <c r="J73" s="9">
        <f t="shared" si="0"/>
        <v>41.288519999999998</v>
      </c>
      <c r="K73" s="9">
        <f t="shared" si="1"/>
        <v>36.942359999999994</v>
      </c>
      <c r="L73" s="9">
        <f t="shared" si="2"/>
        <v>30.423119999999997</v>
      </c>
      <c r="M73" s="8" t="str">
        <f xml:space="preserve"> "https://iglika.me/products_img/Product_details_JPG/" &amp; C73:C161 &amp;"b" &amp;".jpg"</f>
        <v>https://iglika.me/products_img/Product_details_JPG/1042b.jpg</v>
      </c>
    </row>
    <row r="74" spans="1:13" ht="16.8" customHeight="1" x14ac:dyDescent="0.3">
      <c r="A74">
        <v>73</v>
      </c>
      <c r="B74" s="3" t="s">
        <v>243</v>
      </c>
      <c r="C74" s="2">
        <v>1048</v>
      </c>
      <c r="D74" s="4" t="s">
        <v>301</v>
      </c>
      <c r="E74" s="1" t="s">
        <v>93</v>
      </c>
      <c r="F74" s="1" t="s">
        <v>94</v>
      </c>
      <c r="G74" s="3" t="s">
        <v>213</v>
      </c>
      <c r="H74" s="3">
        <f t="shared" si="9"/>
        <v>54.121600000000001</v>
      </c>
      <c r="I74" s="3">
        <v>52.04</v>
      </c>
      <c r="J74" s="3">
        <f t="shared" ref="J74:J129" si="10">H74*0.95</f>
        <v>51.415520000000001</v>
      </c>
      <c r="K74" s="3">
        <f t="shared" ref="K74:K129" si="11">H74*0.85</f>
        <v>46.003360000000001</v>
      </c>
      <c r="L74" s="3">
        <f t="shared" ref="L74:L129" si="12">H74*0.7</f>
        <v>37.885120000000001</v>
      </c>
      <c r="M74" s="1" t="str">
        <f xml:space="preserve"> "https://iglika.me/products_img/Product_details_JPG/" &amp; C74:C167 &amp;"b" &amp;".jpg"</f>
        <v>https://iglika.me/products_img/Product_details_JPG/1048b.jpg</v>
      </c>
    </row>
    <row r="75" spans="1:13" ht="16.8" customHeight="1" x14ac:dyDescent="0.3">
      <c r="A75">
        <v>74</v>
      </c>
      <c r="B75" s="3" t="s">
        <v>243</v>
      </c>
      <c r="C75" s="2">
        <v>1049</v>
      </c>
      <c r="D75" s="4" t="s">
        <v>302</v>
      </c>
      <c r="E75" s="1" t="s">
        <v>95</v>
      </c>
      <c r="F75" s="1" t="s">
        <v>96</v>
      </c>
      <c r="G75" s="3" t="s">
        <v>214</v>
      </c>
      <c r="H75" s="3">
        <f t="shared" si="9"/>
        <v>35.713600000000007</v>
      </c>
      <c r="I75" s="3">
        <v>34.340000000000003</v>
      </c>
      <c r="J75" s="3">
        <f t="shared" si="10"/>
        <v>33.927920000000007</v>
      </c>
      <c r="K75" s="3">
        <f t="shared" si="11"/>
        <v>30.356560000000005</v>
      </c>
      <c r="L75" s="3">
        <f t="shared" si="12"/>
        <v>24.999520000000004</v>
      </c>
      <c r="M75" s="1" t="str">
        <f xml:space="preserve"> "https://iglika.me/products_img/Product_details_JPG/" &amp; C75:C168 &amp;"b" &amp;".jpg"</f>
        <v>https://iglika.me/products_img/Product_details_JPG/1049b.jpg</v>
      </c>
    </row>
    <row r="76" spans="1:13" ht="16.8" customHeight="1" x14ac:dyDescent="0.3">
      <c r="A76">
        <v>75</v>
      </c>
      <c r="B76" s="3" t="s">
        <v>243</v>
      </c>
      <c r="C76" s="2">
        <v>1050</v>
      </c>
      <c r="D76" s="4" t="s">
        <v>303</v>
      </c>
      <c r="E76" s="1" t="s">
        <v>97</v>
      </c>
      <c r="F76" s="1" t="s">
        <v>98</v>
      </c>
      <c r="G76" s="3" t="s">
        <v>215</v>
      </c>
      <c r="H76" s="3">
        <f t="shared" si="9"/>
        <v>47.049600000000005</v>
      </c>
      <c r="I76" s="3">
        <v>45.24</v>
      </c>
      <c r="J76" s="3">
        <f t="shared" si="10"/>
        <v>44.697120000000005</v>
      </c>
      <c r="K76" s="3">
        <f t="shared" si="11"/>
        <v>39.992160000000005</v>
      </c>
      <c r="L76" s="3">
        <f t="shared" si="12"/>
        <v>32.934719999999999</v>
      </c>
      <c r="M76" s="1" t="str">
        <f xml:space="preserve"> "https://iglika.me/products_img/Product_details_JPG/" &amp; C76:C169 &amp;"b" &amp;".jpg"</f>
        <v>https://iglika.me/products_img/Product_details_JPG/1050b.jpg</v>
      </c>
    </row>
    <row r="77" spans="1:13" ht="16.8" customHeight="1" x14ac:dyDescent="0.3">
      <c r="A77">
        <v>76</v>
      </c>
      <c r="B77" s="3" t="s">
        <v>243</v>
      </c>
      <c r="C77" s="2">
        <v>1051</v>
      </c>
      <c r="D77" s="4" t="s">
        <v>304</v>
      </c>
      <c r="E77" s="1" t="s">
        <v>99</v>
      </c>
      <c r="F77" s="1" t="s">
        <v>100</v>
      </c>
      <c r="G77" s="3" t="s">
        <v>216</v>
      </c>
      <c r="H77" s="3">
        <f t="shared" si="9"/>
        <v>54.787199999999999</v>
      </c>
      <c r="I77" s="3">
        <v>52.68</v>
      </c>
      <c r="J77" s="3">
        <f t="shared" si="10"/>
        <v>52.047839999999994</v>
      </c>
      <c r="K77" s="3">
        <f t="shared" si="11"/>
        <v>46.569119999999998</v>
      </c>
      <c r="L77" s="3">
        <f t="shared" si="12"/>
        <v>38.351039999999998</v>
      </c>
      <c r="M77" s="1" t="str">
        <f xml:space="preserve"> "https://iglika.me/products_img/Product_details_JPG/" &amp; C77:C170 &amp;"b" &amp;".jpg"</f>
        <v>https://iglika.me/products_img/Product_details_JPG/1051b.jpg</v>
      </c>
    </row>
    <row r="78" spans="1:13" ht="16.8" customHeight="1" x14ac:dyDescent="0.3">
      <c r="A78">
        <v>77</v>
      </c>
      <c r="B78" s="3" t="s">
        <v>243</v>
      </c>
      <c r="C78" s="2">
        <v>1052</v>
      </c>
      <c r="D78" s="4" t="s">
        <v>305</v>
      </c>
      <c r="E78" s="1" t="s">
        <v>101</v>
      </c>
      <c r="F78" s="1" t="s">
        <v>102</v>
      </c>
      <c r="G78" s="3" t="s">
        <v>217</v>
      </c>
      <c r="H78" s="3">
        <f t="shared" si="9"/>
        <v>47.049600000000005</v>
      </c>
      <c r="I78" s="3">
        <v>45.24</v>
      </c>
      <c r="J78" s="3">
        <f t="shared" si="10"/>
        <v>44.697120000000005</v>
      </c>
      <c r="K78" s="3">
        <f t="shared" si="11"/>
        <v>39.992160000000005</v>
      </c>
      <c r="L78" s="3">
        <f t="shared" si="12"/>
        <v>32.934719999999999</v>
      </c>
      <c r="M78" s="1" t="str">
        <f xml:space="preserve"> "https://iglika.me/products_img/Product_details_JPG/" &amp; C78:C171 &amp;"b" &amp;".jpg"</f>
        <v>https://iglika.me/products_img/Product_details_JPG/1052b.jpg</v>
      </c>
    </row>
    <row r="79" spans="1:13" s="4" customFormat="1" ht="16.8" customHeight="1" x14ac:dyDescent="0.3">
      <c r="A79">
        <v>78</v>
      </c>
      <c r="B79" s="7" t="s">
        <v>243</v>
      </c>
      <c r="C79" s="6">
        <v>1110</v>
      </c>
      <c r="D79" s="4" t="s">
        <v>405</v>
      </c>
      <c r="E79" s="5" t="s">
        <v>383</v>
      </c>
      <c r="F79" s="5" t="s">
        <v>384</v>
      </c>
      <c r="G79" s="7" t="s">
        <v>385</v>
      </c>
      <c r="H79" s="7">
        <f t="shared" si="9"/>
        <v>35.713600000000007</v>
      </c>
      <c r="I79" s="7">
        <v>34.340000000000003</v>
      </c>
      <c r="J79" s="7">
        <f t="shared" si="10"/>
        <v>33.927920000000007</v>
      </c>
      <c r="K79" s="7">
        <f t="shared" si="11"/>
        <v>30.356560000000005</v>
      </c>
      <c r="L79" s="7">
        <f t="shared" si="12"/>
        <v>24.999520000000004</v>
      </c>
      <c r="M79" s="5" t="str">
        <f xml:space="preserve"> "https://iglika.me/products_img/Product_details_JPG/" &amp; C79:C172 &amp;"b" &amp;".jpg"</f>
        <v>https://iglika.me/products_img/Product_details_JPG/1110b.jpg</v>
      </c>
    </row>
    <row r="80" spans="1:13" ht="16.8" customHeight="1" x14ac:dyDescent="0.3">
      <c r="A80">
        <v>79</v>
      </c>
      <c r="B80" s="3" t="s">
        <v>243</v>
      </c>
      <c r="C80" s="2">
        <v>1053</v>
      </c>
      <c r="D80" s="4" t="s">
        <v>306</v>
      </c>
      <c r="E80" s="1" t="s">
        <v>103</v>
      </c>
      <c r="F80" s="1" t="s">
        <v>104</v>
      </c>
      <c r="G80" s="3" t="s">
        <v>218</v>
      </c>
      <c r="H80" s="3">
        <f t="shared" si="9"/>
        <v>49.431200000000004</v>
      </c>
      <c r="I80" s="3">
        <v>47.53</v>
      </c>
      <c r="J80" s="3">
        <f t="shared" si="10"/>
        <v>46.95964</v>
      </c>
      <c r="K80" s="3">
        <f t="shared" si="11"/>
        <v>42.01652</v>
      </c>
      <c r="L80" s="3">
        <f t="shared" si="12"/>
        <v>34.601840000000003</v>
      </c>
      <c r="M80" s="1" t="str">
        <f t="shared" ref="M80:M86" si="13" xml:space="preserve"> "https://iglika.me/products_img/Product_details_JPG/" &amp; C80:C172 &amp;"b" &amp;".jpg"</f>
        <v>https://iglika.me/products_img/Product_details_JPG/1053b.jpg</v>
      </c>
    </row>
    <row r="81" spans="1:13" s="10" customFormat="1" ht="16.8" customHeight="1" x14ac:dyDescent="0.3">
      <c r="A81">
        <v>80</v>
      </c>
      <c r="B81" s="9" t="s">
        <v>243</v>
      </c>
      <c r="C81" s="18">
        <v>1054</v>
      </c>
      <c r="D81" s="10" t="s">
        <v>307</v>
      </c>
      <c r="E81" s="8" t="s">
        <v>105</v>
      </c>
      <c r="F81" s="8" t="s">
        <v>249</v>
      </c>
      <c r="G81" s="9" t="s">
        <v>219</v>
      </c>
      <c r="H81" s="3">
        <f t="shared" si="9"/>
        <v>35.713600000000007</v>
      </c>
      <c r="I81" s="9">
        <v>34.340000000000003</v>
      </c>
      <c r="J81" s="3">
        <f t="shared" si="10"/>
        <v>33.927920000000007</v>
      </c>
      <c r="K81" s="3">
        <f t="shared" si="11"/>
        <v>30.356560000000005</v>
      </c>
      <c r="L81" s="3">
        <f t="shared" si="12"/>
        <v>24.999520000000004</v>
      </c>
      <c r="M81" s="8" t="str">
        <f t="shared" si="13"/>
        <v>https://iglika.me/products_img/Product_details_JPG/1054b.jpg</v>
      </c>
    </row>
    <row r="82" spans="1:13" ht="16.8" customHeight="1" x14ac:dyDescent="0.3">
      <c r="A82">
        <v>81</v>
      </c>
      <c r="B82" s="3" t="s">
        <v>244</v>
      </c>
      <c r="C82" s="2">
        <v>1055</v>
      </c>
      <c r="D82" s="4" t="s">
        <v>308</v>
      </c>
      <c r="E82" s="1" t="s">
        <v>106</v>
      </c>
      <c r="F82" s="1" t="s">
        <v>107</v>
      </c>
      <c r="G82" s="3" t="s">
        <v>220</v>
      </c>
      <c r="H82" s="3">
        <f t="shared" si="9"/>
        <v>14.3104</v>
      </c>
      <c r="I82" s="3">
        <v>13.76</v>
      </c>
      <c r="J82" s="3">
        <f t="shared" si="10"/>
        <v>13.594879999999998</v>
      </c>
      <c r="K82" s="3">
        <f t="shared" si="11"/>
        <v>12.163839999999999</v>
      </c>
      <c r="L82" s="3">
        <f t="shared" si="12"/>
        <v>10.01728</v>
      </c>
      <c r="M82" s="1" t="str">
        <f t="shared" si="13"/>
        <v>https://iglika.me/products_img/Product_details_JPG/1055b.jpg</v>
      </c>
    </row>
    <row r="83" spans="1:13" ht="16.8" customHeight="1" x14ac:dyDescent="0.3">
      <c r="A83">
        <v>82</v>
      </c>
      <c r="B83" s="7" t="s">
        <v>244</v>
      </c>
      <c r="C83" s="6">
        <v>1079</v>
      </c>
      <c r="D83" s="4" t="s">
        <v>309</v>
      </c>
      <c r="E83" s="4" t="s">
        <v>108</v>
      </c>
      <c r="F83" s="4" t="s">
        <v>109</v>
      </c>
      <c r="G83" s="7" t="s">
        <v>221</v>
      </c>
      <c r="H83" s="3">
        <f t="shared" si="9"/>
        <v>79.757599999999996</v>
      </c>
      <c r="I83" s="7">
        <v>76.69</v>
      </c>
      <c r="J83" s="3">
        <f t="shared" si="10"/>
        <v>75.769719999999992</v>
      </c>
      <c r="K83" s="3">
        <f t="shared" si="11"/>
        <v>67.793959999999998</v>
      </c>
      <c r="L83" s="3">
        <f t="shared" si="12"/>
        <v>55.830319999999993</v>
      </c>
      <c r="M83" s="1" t="str">
        <f t="shared" si="13"/>
        <v>https://iglika.me/products_img/Product_details_JPG/1079b.jpg</v>
      </c>
    </row>
    <row r="84" spans="1:13" ht="16.8" customHeight="1" x14ac:dyDescent="0.3">
      <c r="A84">
        <v>83</v>
      </c>
      <c r="B84" s="7" t="s">
        <v>244</v>
      </c>
      <c r="C84" s="6">
        <v>1080</v>
      </c>
      <c r="D84" s="4" t="s">
        <v>310</v>
      </c>
      <c r="E84" s="4" t="s">
        <v>110</v>
      </c>
      <c r="F84" s="11" t="s">
        <v>111</v>
      </c>
      <c r="G84" s="7" t="s">
        <v>221</v>
      </c>
      <c r="H84" s="3">
        <f t="shared" si="9"/>
        <v>79.757599999999996</v>
      </c>
      <c r="I84" s="7">
        <v>76.69</v>
      </c>
      <c r="J84" s="3">
        <f t="shared" si="10"/>
        <v>75.769719999999992</v>
      </c>
      <c r="K84" s="3">
        <f t="shared" si="11"/>
        <v>67.793959999999998</v>
      </c>
      <c r="L84" s="3">
        <f t="shared" si="12"/>
        <v>55.830319999999993</v>
      </c>
      <c r="M84" s="1" t="str">
        <f t="shared" si="13"/>
        <v>https://iglika.me/products_img/Product_details_JPG/1080b.jpg</v>
      </c>
    </row>
    <row r="85" spans="1:13" ht="16.8" customHeight="1" x14ac:dyDescent="0.3">
      <c r="A85">
        <v>84</v>
      </c>
      <c r="B85" s="7" t="s">
        <v>244</v>
      </c>
      <c r="C85" s="6">
        <v>1081</v>
      </c>
      <c r="D85" s="4" t="s">
        <v>311</v>
      </c>
      <c r="E85" s="4" t="s">
        <v>112</v>
      </c>
      <c r="F85" s="4" t="s">
        <v>113</v>
      </c>
      <c r="G85" s="7" t="s">
        <v>222</v>
      </c>
      <c r="H85" s="3">
        <f t="shared" ref="H85:H115" si="14">I85*1.04</f>
        <v>66.0608</v>
      </c>
      <c r="I85" s="7">
        <v>63.52</v>
      </c>
      <c r="J85" s="3">
        <f t="shared" si="10"/>
        <v>62.757759999999998</v>
      </c>
      <c r="K85" s="3">
        <f t="shared" si="11"/>
        <v>56.151679999999999</v>
      </c>
      <c r="L85" s="3">
        <f t="shared" si="12"/>
        <v>46.242559999999997</v>
      </c>
      <c r="M85" s="1" t="str">
        <f t="shared" si="13"/>
        <v>https://iglika.me/products_img/Product_details_JPG/1081b.jpg</v>
      </c>
    </row>
    <row r="86" spans="1:13" s="4" customFormat="1" ht="16.8" customHeight="1" x14ac:dyDescent="0.3">
      <c r="A86">
        <v>85</v>
      </c>
      <c r="B86" s="7" t="s">
        <v>244</v>
      </c>
      <c r="C86" s="6">
        <v>1115</v>
      </c>
      <c r="D86" s="4" t="s">
        <v>413</v>
      </c>
      <c r="E86" s="4" t="s">
        <v>410</v>
      </c>
      <c r="F86" s="4" t="s">
        <v>411</v>
      </c>
      <c r="G86" s="7" t="s">
        <v>412</v>
      </c>
      <c r="H86" s="7">
        <f t="shared" si="14"/>
        <v>17.264000000000003</v>
      </c>
      <c r="I86" s="7">
        <v>16.600000000000001</v>
      </c>
      <c r="J86" s="7">
        <f t="shared" si="10"/>
        <v>16.4008</v>
      </c>
      <c r="K86" s="7">
        <f t="shared" si="11"/>
        <v>14.674400000000002</v>
      </c>
      <c r="L86" s="7">
        <f t="shared" si="12"/>
        <v>12.084800000000001</v>
      </c>
      <c r="M86" s="5" t="str">
        <f t="shared" si="13"/>
        <v>https://iglika.me/products_img/Product_details_JPG/1115b.jpg</v>
      </c>
    </row>
    <row r="87" spans="1:13" ht="16.8" customHeight="1" x14ac:dyDescent="0.3">
      <c r="A87">
        <v>86</v>
      </c>
      <c r="B87" s="3" t="s">
        <v>244</v>
      </c>
      <c r="C87" s="2">
        <v>1056</v>
      </c>
      <c r="D87" s="4" t="s">
        <v>312</v>
      </c>
      <c r="E87" s="1" t="s">
        <v>114</v>
      </c>
      <c r="F87" s="1" t="s">
        <v>115</v>
      </c>
      <c r="G87" s="3" t="s">
        <v>223</v>
      </c>
      <c r="H87" s="3">
        <f t="shared" si="14"/>
        <v>53.549600000000005</v>
      </c>
      <c r="I87" s="3">
        <v>51.49</v>
      </c>
      <c r="J87" s="3">
        <f t="shared" si="10"/>
        <v>50.872120000000002</v>
      </c>
      <c r="K87" s="3">
        <f t="shared" si="11"/>
        <v>45.517160000000004</v>
      </c>
      <c r="L87" s="3">
        <f t="shared" si="12"/>
        <v>37.484720000000003</v>
      </c>
      <c r="M87" s="1" t="str">
        <f t="shared" ref="M87:M94" si="15" xml:space="preserve"> "https://iglika.me/products_img/Product_details_JPG/" &amp; C87:C178 &amp;"b" &amp;".jpg"</f>
        <v>https://iglika.me/products_img/Product_details_JPG/1056b.jpg</v>
      </c>
    </row>
    <row r="88" spans="1:13" ht="16.8" customHeight="1" x14ac:dyDescent="0.3">
      <c r="A88">
        <v>87</v>
      </c>
      <c r="B88" s="3" t="s">
        <v>244</v>
      </c>
      <c r="C88" s="2">
        <v>1057</v>
      </c>
      <c r="D88" s="4" t="s">
        <v>313</v>
      </c>
      <c r="E88" s="1" t="s">
        <v>116</v>
      </c>
      <c r="F88" s="1" t="s">
        <v>117</v>
      </c>
      <c r="G88" s="3" t="s">
        <v>224</v>
      </c>
      <c r="H88" s="3">
        <f t="shared" si="14"/>
        <v>44.636800000000001</v>
      </c>
      <c r="I88" s="3">
        <v>42.92</v>
      </c>
      <c r="J88" s="3">
        <f t="shared" si="10"/>
        <v>42.404959999999996</v>
      </c>
      <c r="K88" s="3">
        <f t="shared" si="11"/>
        <v>37.941279999999999</v>
      </c>
      <c r="L88" s="3">
        <f t="shared" si="12"/>
        <v>31.245759999999997</v>
      </c>
      <c r="M88" s="1" t="str">
        <f t="shared" si="15"/>
        <v>https://iglika.me/products_img/Product_details_JPG/1057b.jpg</v>
      </c>
    </row>
    <row r="89" spans="1:13" ht="16.8" customHeight="1" x14ac:dyDescent="0.3">
      <c r="A89">
        <v>88</v>
      </c>
      <c r="B89" s="3" t="s">
        <v>244</v>
      </c>
      <c r="C89" s="2">
        <v>1058</v>
      </c>
      <c r="D89" s="4" t="s">
        <v>314</v>
      </c>
      <c r="E89" s="1" t="s">
        <v>118</v>
      </c>
      <c r="F89" s="1" t="s">
        <v>119</v>
      </c>
      <c r="G89" s="3" t="s">
        <v>225</v>
      </c>
      <c r="H89" s="3">
        <f t="shared" si="14"/>
        <v>51.7712</v>
      </c>
      <c r="I89" s="3">
        <v>49.78</v>
      </c>
      <c r="J89" s="3">
        <f t="shared" si="10"/>
        <v>49.182639999999999</v>
      </c>
      <c r="K89" s="3">
        <f t="shared" si="11"/>
        <v>44.005519999999997</v>
      </c>
      <c r="L89" s="3">
        <f t="shared" si="12"/>
        <v>36.239840000000001</v>
      </c>
      <c r="M89" s="1" t="str">
        <f t="shared" si="15"/>
        <v>https://iglika.me/products_img/Product_details_JPG/1058b.jpg</v>
      </c>
    </row>
    <row r="90" spans="1:13" ht="16.8" customHeight="1" x14ac:dyDescent="0.3">
      <c r="A90">
        <v>89</v>
      </c>
      <c r="B90" s="3" t="s">
        <v>244</v>
      </c>
      <c r="C90" s="2">
        <v>1059</v>
      </c>
      <c r="D90" s="4" t="s">
        <v>315</v>
      </c>
      <c r="E90" s="1" t="s">
        <v>120</v>
      </c>
      <c r="F90" s="1" t="s">
        <v>121</v>
      </c>
      <c r="G90" s="3" t="s">
        <v>226</v>
      </c>
      <c r="H90" s="3">
        <f t="shared" si="14"/>
        <v>55.38</v>
      </c>
      <c r="I90" s="3">
        <v>53.25</v>
      </c>
      <c r="J90" s="3">
        <f t="shared" si="10"/>
        <v>52.610999999999997</v>
      </c>
      <c r="K90" s="3">
        <f t="shared" si="11"/>
        <v>47.073</v>
      </c>
      <c r="L90" s="3">
        <f t="shared" si="12"/>
        <v>38.765999999999998</v>
      </c>
      <c r="M90" s="1" t="str">
        <f t="shared" si="15"/>
        <v>https://iglika.me/products_img/Product_details_JPG/1059b.jpg</v>
      </c>
    </row>
    <row r="91" spans="1:13" ht="16.8" customHeight="1" x14ac:dyDescent="0.3">
      <c r="A91">
        <v>90</v>
      </c>
      <c r="B91" s="3" t="s">
        <v>244</v>
      </c>
      <c r="C91" s="2">
        <v>1060</v>
      </c>
      <c r="D91" s="4" t="s">
        <v>316</v>
      </c>
      <c r="E91" s="1" t="s">
        <v>122</v>
      </c>
      <c r="F91" s="1" t="s">
        <v>123</v>
      </c>
      <c r="G91" s="3" t="s">
        <v>227</v>
      </c>
      <c r="H91" s="3">
        <f t="shared" si="14"/>
        <v>18.4496</v>
      </c>
      <c r="I91" s="3">
        <v>17.739999999999998</v>
      </c>
      <c r="J91" s="3">
        <f t="shared" si="10"/>
        <v>17.52712</v>
      </c>
      <c r="K91" s="3">
        <f t="shared" si="11"/>
        <v>15.68216</v>
      </c>
      <c r="L91" s="3">
        <f t="shared" si="12"/>
        <v>12.914719999999999</v>
      </c>
      <c r="M91" s="1" t="str">
        <f t="shared" si="15"/>
        <v>https://iglika.me/products_img/Product_details_JPG/1060b.jpg</v>
      </c>
    </row>
    <row r="92" spans="1:13" s="10" customFormat="1" ht="16.8" customHeight="1" x14ac:dyDescent="0.3">
      <c r="A92">
        <v>91</v>
      </c>
      <c r="B92" s="9" t="s">
        <v>244</v>
      </c>
      <c r="C92" s="18">
        <v>1061</v>
      </c>
      <c r="D92" s="10" t="s">
        <v>317</v>
      </c>
      <c r="E92" s="8" t="s">
        <v>124</v>
      </c>
      <c r="F92" s="8" t="s">
        <v>125</v>
      </c>
      <c r="G92" s="9" t="s">
        <v>228</v>
      </c>
      <c r="H92" s="3">
        <f t="shared" si="14"/>
        <v>35.713600000000007</v>
      </c>
      <c r="I92" s="9">
        <v>34.340000000000003</v>
      </c>
      <c r="J92" s="3">
        <f t="shared" si="10"/>
        <v>33.927920000000007</v>
      </c>
      <c r="K92" s="3">
        <f t="shared" si="11"/>
        <v>30.356560000000005</v>
      </c>
      <c r="L92" s="3">
        <f t="shared" si="12"/>
        <v>24.999520000000004</v>
      </c>
      <c r="M92" s="8" t="str">
        <f t="shared" si="15"/>
        <v>https://iglika.me/products_img/Product_details_JPG/1061b.jpg</v>
      </c>
    </row>
    <row r="93" spans="1:13" ht="16.8" customHeight="1" x14ac:dyDescent="0.3">
      <c r="A93">
        <v>92</v>
      </c>
      <c r="B93" s="3" t="s">
        <v>240</v>
      </c>
      <c r="C93" s="2">
        <v>1063</v>
      </c>
      <c r="D93" s="4" t="s">
        <v>318</v>
      </c>
      <c r="E93" s="1" t="s">
        <v>126</v>
      </c>
      <c r="F93" s="1" t="s">
        <v>127</v>
      </c>
      <c r="G93" s="3" t="s">
        <v>173</v>
      </c>
      <c r="H93" s="3">
        <f t="shared" si="14"/>
        <v>1160.9936</v>
      </c>
      <c r="I93" s="3">
        <v>1116.3399999999999</v>
      </c>
      <c r="J93" s="3">
        <f t="shared" si="10"/>
        <v>1102.9439199999999</v>
      </c>
      <c r="K93" s="3">
        <f t="shared" si="11"/>
        <v>986.84456</v>
      </c>
      <c r="L93" s="3">
        <f t="shared" si="12"/>
        <v>812.69551999999999</v>
      </c>
      <c r="M93" s="1" t="str">
        <f t="shared" si="15"/>
        <v>https://iglika.me/products_img/Product_details_JPG/1063b.jpg</v>
      </c>
    </row>
    <row r="94" spans="1:13" ht="16.8" customHeight="1" x14ac:dyDescent="0.3">
      <c r="A94">
        <v>93</v>
      </c>
      <c r="B94" s="3" t="s">
        <v>240</v>
      </c>
      <c r="C94" s="2">
        <v>1064</v>
      </c>
      <c r="D94" s="4" t="s">
        <v>319</v>
      </c>
      <c r="E94" s="1" t="s">
        <v>128</v>
      </c>
      <c r="F94" s="1" t="s">
        <v>129</v>
      </c>
      <c r="G94" s="3" t="s">
        <v>174</v>
      </c>
      <c r="H94" s="3">
        <f t="shared" si="14"/>
        <v>78.197599999999994</v>
      </c>
      <c r="I94" s="3">
        <v>75.19</v>
      </c>
      <c r="J94" s="3">
        <f t="shared" si="10"/>
        <v>74.287719999999993</v>
      </c>
      <c r="K94" s="3">
        <f t="shared" si="11"/>
        <v>66.467959999999991</v>
      </c>
      <c r="L94" s="3">
        <f t="shared" si="12"/>
        <v>54.738319999999995</v>
      </c>
      <c r="M94" s="1" t="str">
        <f t="shared" si="15"/>
        <v>https://iglika.me/products_img/Product_details_JPG/1064b.jpg</v>
      </c>
    </row>
    <row r="95" spans="1:13" s="4" customFormat="1" ht="16.8" customHeight="1" x14ac:dyDescent="0.3">
      <c r="A95">
        <v>94</v>
      </c>
      <c r="B95" s="20" t="s">
        <v>240</v>
      </c>
      <c r="C95" s="6">
        <v>1083</v>
      </c>
      <c r="D95" s="4" t="s">
        <v>320</v>
      </c>
      <c r="E95" s="4" t="s">
        <v>142</v>
      </c>
      <c r="F95" s="5" t="s">
        <v>143</v>
      </c>
      <c r="G95" s="20" t="s">
        <v>232</v>
      </c>
      <c r="H95" s="3">
        <f t="shared" si="14"/>
        <v>577.76159999999993</v>
      </c>
      <c r="I95" s="7">
        <v>555.54</v>
      </c>
      <c r="J95" s="3">
        <f t="shared" si="10"/>
        <v>548.87351999999987</v>
      </c>
      <c r="K95" s="3">
        <f t="shared" si="11"/>
        <v>491.09735999999992</v>
      </c>
      <c r="L95" s="3">
        <f t="shared" si="12"/>
        <v>404.43311999999992</v>
      </c>
      <c r="M95" s="5" t="str">
        <f xml:space="preserve"> "https://iglika.me/products_img/Product_details_JPG/" &amp; C95:C187 &amp;"b" &amp;".jpg"</f>
        <v>https://iglika.me/products_img/Product_details_JPG/1083b.jpg</v>
      </c>
    </row>
    <row r="96" spans="1:13" s="4" customFormat="1" ht="16.8" customHeight="1" x14ac:dyDescent="0.3">
      <c r="A96">
        <v>95</v>
      </c>
      <c r="B96" s="20" t="s">
        <v>240</v>
      </c>
      <c r="C96" s="6">
        <v>1096</v>
      </c>
      <c r="D96" s="4" t="s">
        <v>321</v>
      </c>
      <c r="E96" s="4" t="s">
        <v>144</v>
      </c>
      <c r="F96" s="5" t="s">
        <v>145</v>
      </c>
      <c r="G96" s="20" t="s">
        <v>232</v>
      </c>
      <c r="H96" s="3">
        <f t="shared" si="14"/>
        <v>577.76159999999993</v>
      </c>
      <c r="I96" s="7">
        <v>555.54</v>
      </c>
      <c r="J96" s="3">
        <f t="shared" si="10"/>
        <v>548.87351999999987</v>
      </c>
      <c r="K96" s="3">
        <f t="shared" si="11"/>
        <v>491.09735999999992</v>
      </c>
      <c r="L96" s="3">
        <f t="shared" si="12"/>
        <v>404.43311999999992</v>
      </c>
      <c r="M96" s="5" t="str">
        <f xml:space="preserve"> "https://iglika.me/products_img/Product_details_JPG/" &amp; C96:C188 &amp;"b" &amp;".jpg"</f>
        <v>https://iglika.me/products_img/Product_details_JPG/1096b.jpg</v>
      </c>
    </row>
    <row r="97" spans="1:13" s="4" customFormat="1" ht="16.8" customHeight="1" x14ac:dyDescent="0.3">
      <c r="A97">
        <v>96</v>
      </c>
      <c r="B97" s="20" t="s">
        <v>240</v>
      </c>
      <c r="C97" s="6">
        <v>1074</v>
      </c>
      <c r="D97" s="4" t="s">
        <v>322</v>
      </c>
      <c r="E97" s="4" t="s">
        <v>146</v>
      </c>
      <c r="F97" s="5" t="s">
        <v>147</v>
      </c>
      <c r="G97" s="20" t="s">
        <v>232</v>
      </c>
      <c r="H97" s="3">
        <f t="shared" si="14"/>
        <v>350.81279999999998</v>
      </c>
      <c r="I97" s="7">
        <v>337.32</v>
      </c>
      <c r="J97" s="3">
        <f t="shared" si="10"/>
        <v>333.27215999999999</v>
      </c>
      <c r="K97" s="3">
        <f t="shared" si="11"/>
        <v>298.19087999999999</v>
      </c>
      <c r="L97" s="3">
        <f t="shared" si="12"/>
        <v>245.56895999999998</v>
      </c>
      <c r="M97" s="5" t="str">
        <f xml:space="preserve"> "https://iglika.me/products_img/Product_details_JPG/" &amp; C97:C189 &amp;"b" &amp;".jpg"</f>
        <v>https://iglika.me/products_img/Product_details_JPG/1074b.jpg</v>
      </c>
    </row>
    <row r="98" spans="1:13" s="4" customFormat="1" ht="16.8" customHeight="1" x14ac:dyDescent="0.3">
      <c r="A98">
        <v>97</v>
      </c>
      <c r="B98" s="20" t="s">
        <v>240</v>
      </c>
      <c r="C98" s="6">
        <v>1086</v>
      </c>
      <c r="D98" s="4" t="s">
        <v>323</v>
      </c>
      <c r="E98" s="4" t="s">
        <v>148</v>
      </c>
      <c r="F98" s="5" t="s">
        <v>149</v>
      </c>
      <c r="G98" s="20" t="s">
        <v>232</v>
      </c>
      <c r="H98" s="3">
        <f t="shared" si="14"/>
        <v>350.81279999999998</v>
      </c>
      <c r="I98" s="7">
        <v>337.32</v>
      </c>
      <c r="J98" s="3">
        <f t="shared" si="10"/>
        <v>333.27215999999999</v>
      </c>
      <c r="K98" s="3">
        <f t="shared" si="11"/>
        <v>298.19087999999999</v>
      </c>
      <c r="L98" s="3">
        <f t="shared" si="12"/>
        <v>245.56895999999998</v>
      </c>
      <c r="M98" s="5" t="str">
        <f xml:space="preserve"> "https://iglika.me/products_img/Product_details_JPG/" &amp; C98:C190 &amp;"b" &amp;".jpg"</f>
        <v>https://iglika.me/products_img/Product_details_JPG/1086b.jpg</v>
      </c>
    </row>
    <row r="99" spans="1:13" s="4" customFormat="1" ht="16.8" customHeight="1" x14ac:dyDescent="0.3">
      <c r="A99">
        <v>98</v>
      </c>
      <c r="B99" s="20" t="s">
        <v>240</v>
      </c>
      <c r="C99" s="6">
        <v>1087</v>
      </c>
      <c r="D99" s="4" t="s">
        <v>324</v>
      </c>
      <c r="E99" s="4" t="s">
        <v>150</v>
      </c>
      <c r="F99" s="5" t="s">
        <v>151</v>
      </c>
      <c r="G99" s="20" t="s">
        <v>233</v>
      </c>
      <c r="H99" s="3">
        <f t="shared" si="14"/>
        <v>350.81279999999998</v>
      </c>
      <c r="I99" s="7">
        <v>337.32</v>
      </c>
      <c r="J99" s="3">
        <f t="shared" si="10"/>
        <v>333.27215999999999</v>
      </c>
      <c r="K99" s="3">
        <f t="shared" si="11"/>
        <v>298.19087999999999</v>
      </c>
      <c r="L99" s="3">
        <f t="shared" si="12"/>
        <v>245.56895999999998</v>
      </c>
      <c r="M99" s="21" t="s">
        <v>246</v>
      </c>
    </row>
    <row r="100" spans="1:13" s="4" customFormat="1" ht="16.8" customHeight="1" x14ac:dyDescent="0.3">
      <c r="A100">
        <v>99</v>
      </c>
      <c r="B100" s="20" t="s">
        <v>240</v>
      </c>
      <c r="C100" s="6">
        <v>1088</v>
      </c>
      <c r="D100" s="4" t="s">
        <v>325</v>
      </c>
      <c r="E100" s="4" t="s">
        <v>152</v>
      </c>
      <c r="F100" s="5" t="s">
        <v>153</v>
      </c>
      <c r="G100" s="20" t="s">
        <v>233</v>
      </c>
      <c r="H100" s="3">
        <f t="shared" si="14"/>
        <v>350.81279999999998</v>
      </c>
      <c r="I100" s="7">
        <v>337.32</v>
      </c>
      <c r="J100" s="3">
        <f t="shared" si="10"/>
        <v>333.27215999999999</v>
      </c>
      <c r="K100" s="3">
        <f t="shared" si="11"/>
        <v>298.19087999999999</v>
      </c>
      <c r="L100" s="3">
        <f t="shared" si="12"/>
        <v>245.56895999999998</v>
      </c>
      <c r="M100" s="21" t="s">
        <v>247</v>
      </c>
    </row>
    <row r="101" spans="1:13" s="4" customFormat="1" ht="16.8" customHeight="1" x14ac:dyDescent="0.3">
      <c r="A101">
        <v>100</v>
      </c>
      <c r="B101" s="20" t="s">
        <v>240</v>
      </c>
      <c r="C101" s="6">
        <v>1089</v>
      </c>
      <c r="D101" s="4" t="s">
        <v>326</v>
      </c>
      <c r="E101" s="4" t="s">
        <v>154</v>
      </c>
      <c r="F101" s="5" t="s">
        <v>155</v>
      </c>
      <c r="G101" s="20" t="s">
        <v>233</v>
      </c>
      <c r="H101" s="3">
        <f t="shared" si="14"/>
        <v>350.81279999999998</v>
      </c>
      <c r="I101" s="7">
        <v>337.32</v>
      </c>
      <c r="J101" s="3">
        <f t="shared" si="10"/>
        <v>333.27215999999999</v>
      </c>
      <c r="K101" s="3">
        <f t="shared" si="11"/>
        <v>298.19087999999999</v>
      </c>
      <c r="L101" s="3">
        <f t="shared" si="12"/>
        <v>245.56895999999998</v>
      </c>
      <c r="M101" s="21" t="s">
        <v>246</v>
      </c>
    </row>
    <row r="102" spans="1:13" s="4" customFormat="1" ht="16.8" customHeight="1" x14ac:dyDescent="0.3">
      <c r="A102">
        <v>101</v>
      </c>
      <c r="B102" s="20" t="s">
        <v>240</v>
      </c>
      <c r="C102" s="6">
        <v>1090</v>
      </c>
      <c r="D102" s="4" t="s">
        <v>327</v>
      </c>
      <c r="E102" s="4" t="s">
        <v>156</v>
      </c>
      <c r="F102" s="5" t="s">
        <v>157</v>
      </c>
      <c r="G102" s="20" t="s">
        <v>233</v>
      </c>
      <c r="H102" s="3">
        <f t="shared" si="14"/>
        <v>350.81279999999998</v>
      </c>
      <c r="I102" s="7">
        <v>337.32</v>
      </c>
      <c r="J102" s="3">
        <f t="shared" si="10"/>
        <v>333.27215999999999</v>
      </c>
      <c r="K102" s="3">
        <f t="shared" si="11"/>
        <v>298.19087999999999</v>
      </c>
      <c r="L102" s="3">
        <f t="shared" si="12"/>
        <v>245.56895999999998</v>
      </c>
      <c r="M102" s="21" t="s">
        <v>247</v>
      </c>
    </row>
    <row r="103" spans="1:13" s="4" customFormat="1" ht="16.8" customHeight="1" x14ac:dyDescent="0.3">
      <c r="A103">
        <v>102</v>
      </c>
      <c r="B103" s="20" t="s">
        <v>240</v>
      </c>
      <c r="C103" s="6">
        <v>1073</v>
      </c>
      <c r="D103" s="4" t="s">
        <v>328</v>
      </c>
      <c r="E103" s="4" t="s">
        <v>158</v>
      </c>
      <c r="F103" s="5" t="s">
        <v>159</v>
      </c>
      <c r="G103" s="20" t="s">
        <v>233</v>
      </c>
      <c r="H103" s="3">
        <f t="shared" si="14"/>
        <v>281.13279999999997</v>
      </c>
      <c r="I103" s="7">
        <v>270.32</v>
      </c>
      <c r="J103" s="3">
        <f t="shared" si="10"/>
        <v>267.07615999999996</v>
      </c>
      <c r="K103" s="3">
        <f t="shared" si="11"/>
        <v>238.96287999999998</v>
      </c>
      <c r="L103" s="3">
        <f t="shared" si="12"/>
        <v>196.79295999999997</v>
      </c>
      <c r="M103" s="5" t="str">
        <f t="shared" ref="M103:M108" si="16" xml:space="preserve"> "https://iglika.me/products_img/Product_details_JPG/" &amp; C103:C195 &amp;"b" &amp;".jpg"</f>
        <v>https://iglika.me/products_img/Product_details_JPG/1073b.jpg</v>
      </c>
    </row>
    <row r="104" spans="1:13" s="4" customFormat="1" ht="16.8" customHeight="1" x14ac:dyDescent="0.3">
      <c r="A104">
        <v>103</v>
      </c>
      <c r="B104" s="20" t="s">
        <v>240</v>
      </c>
      <c r="C104" s="6">
        <v>1091</v>
      </c>
      <c r="D104" s="4" t="s">
        <v>329</v>
      </c>
      <c r="E104" s="4" t="s">
        <v>160</v>
      </c>
      <c r="F104" s="5" t="s">
        <v>161</v>
      </c>
      <c r="G104" s="20" t="s">
        <v>233</v>
      </c>
      <c r="H104" s="3">
        <f t="shared" si="14"/>
        <v>281.13279999999997</v>
      </c>
      <c r="I104" s="7">
        <v>270.32</v>
      </c>
      <c r="J104" s="3">
        <f t="shared" si="10"/>
        <v>267.07615999999996</v>
      </c>
      <c r="K104" s="3">
        <f t="shared" si="11"/>
        <v>238.96287999999998</v>
      </c>
      <c r="L104" s="3">
        <f t="shared" si="12"/>
        <v>196.79295999999997</v>
      </c>
      <c r="M104" s="5" t="str">
        <f t="shared" si="16"/>
        <v>https://iglika.me/products_img/Product_details_JPG/1091b.jpg</v>
      </c>
    </row>
    <row r="105" spans="1:13" s="4" customFormat="1" ht="16.8" customHeight="1" x14ac:dyDescent="0.3">
      <c r="A105">
        <v>104</v>
      </c>
      <c r="B105" s="20" t="s">
        <v>240</v>
      </c>
      <c r="C105" s="6">
        <v>1092</v>
      </c>
      <c r="D105" s="4" t="s">
        <v>330</v>
      </c>
      <c r="E105" s="4" t="s">
        <v>162</v>
      </c>
      <c r="F105" s="5" t="s">
        <v>163</v>
      </c>
      <c r="G105" s="20" t="s">
        <v>234</v>
      </c>
      <c r="H105" s="3">
        <f t="shared" si="14"/>
        <v>281.13279999999997</v>
      </c>
      <c r="I105" s="7">
        <v>270.32</v>
      </c>
      <c r="J105" s="3">
        <f t="shared" si="10"/>
        <v>267.07615999999996</v>
      </c>
      <c r="K105" s="3">
        <f t="shared" si="11"/>
        <v>238.96287999999998</v>
      </c>
      <c r="L105" s="3">
        <f t="shared" si="12"/>
        <v>196.79295999999997</v>
      </c>
      <c r="M105" s="5" t="str">
        <f t="shared" si="16"/>
        <v>https://iglika.me/products_img/Product_details_JPG/1092b.jpg</v>
      </c>
    </row>
    <row r="106" spans="1:13" s="4" customFormat="1" ht="16.8" customHeight="1" x14ac:dyDescent="0.3">
      <c r="A106">
        <v>105</v>
      </c>
      <c r="B106" s="20" t="s">
        <v>240</v>
      </c>
      <c r="C106" s="6">
        <v>1093</v>
      </c>
      <c r="D106" s="4" t="s">
        <v>331</v>
      </c>
      <c r="E106" s="4" t="s">
        <v>164</v>
      </c>
      <c r="F106" s="5" t="s">
        <v>165</v>
      </c>
      <c r="G106" s="20" t="s">
        <v>235</v>
      </c>
      <c r="H106" s="3">
        <f t="shared" si="14"/>
        <v>281.13279999999997</v>
      </c>
      <c r="I106" s="7">
        <v>270.32</v>
      </c>
      <c r="J106" s="3">
        <f t="shared" si="10"/>
        <v>267.07615999999996</v>
      </c>
      <c r="K106" s="3">
        <f t="shared" si="11"/>
        <v>238.96287999999998</v>
      </c>
      <c r="L106" s="3">
        <f t="shared" si="12"/>
        <v>196.79295999999997</v>
      </c>
      <c r="M106" s="5" t="str">
        <f t="shared" si="16"/>
        <v>https://iglika.me/products_img/Product_details_JPG/1093b.jpg</v>
      </c>
    </row>
    <row r="107" spans="1:13" s="4" customFormat="1" ht="16.8" customHeight="1" x14ac:dyDescent="0.3">
      <c r="A107">
        <v>106</v>
      </c>
      <c r="B107" s="20" t="s">
        <v>240</v>
      </c>
      <c r="C107" s="6">
        <v>1094</v>
      </c>
      <c r="D107" s="4" t="s">
        <v>332</v>
      </c>
      <c r="E107" s="4" t="s">
        <v>166</v>
      </c>
      <c r="F107" s="5" t="s">
        <v>167</v>
      </c>
      <c r="G107" s="20" t="s">
        <v>236</v>
      </c>
      <c r="H107" s="3">
        <f t="shared" si="14"/>
        <v>281.13279999999997</v>
      </c>
      <c r="I107" s="7">
        <v>270.32</v>
      </c>
      <c r="J107" s="3">
        <f t="shared" si="10"/>
        <v>267.07615999999996</v>
      </c>
      <c r="K107" s="3">
        <f t="shared" si="11"/>
        <v>238.96287999999998</v>
      </c>
      <c r="L107" s="3">
        <f t="shared" si="12"/>
        <v>196.79295999999997</v>
      </c>
      <c r="M107" s="5" t="str">
        <f t="shared" si="16"/>
        <v>https://iglika.me/products_img/Product_details_JPG/1094b.jpg</v>
      </c>
    </row>
    <row r="108" spans="1:13" s="10" customFormat="1" ht="16.8" customHeight="1" x14ac:dyDescent="0.3">
      <c r="A108" s="10">
        <v>107</v>
      </c>
      <c r="B108" s="31" t="s">
        <v>240</v>
      </c>
      <c r="C108" s="18">
        <v>1095</v>
      </c>
      <c r="D108" s="10" t="s">
        <v>333</v>
      </c>
      <c r="E108" s="10" t="s">
        <v>168</v>
      </c>
      <c r="F108" s="8" t="s">
        <v>169</v>
      </c>
      <c r="G108" s="31" t="s">
        <v>237</v>
      </c>
      <c r="H108" s="9">
        <f t="shared" si="14"/>
        <v>281.13279999999997</v>
      </c>
      <c r="I108" s="9">
        <v>270.32</v>
      </c>
      <c r="J108" s="9">
        <f t="shared" si="10"/>
        <v>267.07615999999996</v>
      </c>
      <c r="K108" s="9">
        <f t="shared" si="11"/>
        <v>238.96287999999998</v>
      </c>
      <c r="L108" s="9">
        <f t="shared" si="12"/>
        <v>196.79295999999997</v>
      </c>
      <c r="M108" s="8" t="str">
        <f t="shared" si="16"/>
        <v>https://iglika.me/products_img/Product_details_JPG/1095b.jpg</v>
      </c>
    </row>
    <row r="109" spans="1:13" ht="16.8" customHeight="1" x14ac:dyDescent="0.3">
      <c r="A109">
        <v>108</v>
      </c>
      <c r="B109" s="3" t="s">
        <v>245</v>
      </c>
      <c r="C109" s="2">
        <v>1066</v>
      </c>
      <c r="D109" s="4" t="s">
        <v>335</v>
      </c>
      <c r="E109" s="1" t="s">
        <v>130</v>
      </c>
      <c r="F109" s="1" t="s">
        <v>131</v>
      </c>
      <c r="G109" s="3" t="s">
        <v>175</v>
      </c>
      <c r="H109" s="3">
        <f t="shared" si="14"/>
        <v>59.519199999999998</v>
      </c>
      <c r="I109" s="3">
        <v>57.23</v>
      </c>
      <c r="J109" s="3">
        <f t="shared" si="10"/>
        <v>56.543239999999997</v>
      </c>
      <c r="K109" s="3">
        <f t="shared" si="11"/>
        <v>50.591319999999996</v>
      </c>
      <c r="L109" s="3">
        <f t="shared" si="12"/>
        <v>41.663439999999994</v>
      </c>
      <c r="M109" s="1" t="str">
        <f t="shared" ref="M109:M119" si="17" xml:space="preserve"> "https://iglika.me/products_img/Product_details_JPG/" &amp; C109:C202 &amp;"b" &amp;".jpg"</f>
        <v>https://iglika.me/products_img/Product_details_JPG/1066b.jpg</v>
      </c>
    </row>
    <row r="110" spans="1:13" ht="16.8" customHeight="1" x14ac:dyDescent="0.3">
      <c r="A110">
        <v>109</v>
      </c>
      <c r="B110" s="3" t="s">
        <v>245</v>
      </c>
      <c r="C110" s="2">
        <v>1067</v>
      </c>
      <c r="D110" s="4" t="s">
        <v>336</v>
      </c>
      <c r="E110" s="1" t="s">
        <v>132</v>
      </c>
      <c r="F110" s="1" t="s">
        <v>133</v>
      </c>
      <c r="G110" s="3" t="s">
        <v>229</v>
      </c>
      <c r="H110" s="3">
        <f t="shared" si="14"/>
        <v>59.519199999999998</v>
      </c>
      <c r="I110" s="3">
        <v>57.23</v>
      </c>
      <c r="J110" s="3">
        <f t="shared" si="10"/>
        <v>56.543239999999997</v>
      </c>
      <c r="K110" s="3">
        <f t="shared" si="11"/>
        <v>50.591319999999996</v>
      </c>
      <c r="L110" s="3">
        <f t="shared" si="12"/>
        <v>41.663439999999994</v>
      </c>
      <c r="M110" s="1" t="str">
        <f t="shared" si="17"/>
        <v>https://iglika.me/products_img/Product_details_JPG/1067b.jpg</v>
      </c>
    </row>
    <row r="111" spans="1:13" ht="16.8" customHeight="1" x14ac:dyDescent="0.3">
      <c r="A111">
        <v>110</v>
      </c>
      <c r="B111" s="3" t="s">
        <v>245</v>
      </c>
      <c r="C111" s="2">
        <v>1068</v>
      </c>
      <c r="D111" s="4" t="s">
        <v>337</v>
      </c>
      <c r="E111" s="1" t="s">
        <v>134</v>
      </c>
      <c r="F111" s="1" t="s">
        <v>135</v>
      </c>
      <c r="G111" s="3" t="s">
        <v>230</v>
      </c>
      <c r="H111" s="3">
        <f t="shared" si="14"/>
        <v>132.72480000000002</v>
      </c>
      <c r="I111" s="3">
        <v>127.62</v>
      </c>
      <c r="J111" s="3">
        <f t="shared" si="10"/>
        <v>126.08856000000002</v>
      </c>
      <c r="K111" s="3">
        <f t="shared" si="11"/>
        <v>112.81608000000001</v>
      </c>
      <c r="L111" s="3">
        <f t="shared" si="12"/>
        <v>92.907360000000011</v>
      </c>
      <c r="M111" s="1" t="str">
        <f t="shared" si="17"/>
        <v>https://iglika.me/products_img/Product_details_JPG/1068b.jpg</v>
      </c>
    </row>
    <row r="112" spans="1:13" ht="16.8" customHeight="1" x14ac:dyDescent="0.3">
      <c r="A112">
        <v>111</v>
      </c>
      <c r="B112" s="3" t="s">
        <v>245</v>
      </c>
      <c r="C112" s="2">
        <v>1069</v>
      </c>
      <c r="D112" s="4" t="s">
        <v>338</v>
      </c>
      <c r="E112" s="1" t="s">
        <v>136</v>
      </c>
      <c r="F112" s="1" t="s">
        <v>137</v>
      </c>
      <c r="G112" s="3" t="s">
        <v>231</v>
      </c>
      <c r="H112" s="3">
        <f t="shared" si="14"/>
        <v>62.514400000000002</v>
      </c>
      <c r="I112" s="3">
        <v>60.11</v>
      </c>
      <c r="J112" s="3">
        <f t="shared" si="10"/>
        <v>59.388680000000001</v>
      </c>
      <c r="K112" s="3">
        <f t="shared" si="11"/>
        <v>53.137239999999998</v>
      </c>
      <c r="L112" s="3">
        <f t="shared" si="12"/>
        <v>43.760080000000002</v>
      </c>
      <c r="M112" s="1" t="str">
        <f t="shared" si="17"/>
        <v>https://iglika.me/products_img/Product_details_JPG/1069b.jpg</v>
      </c>
    </row>
    <row r="113" spans="1:13" ht="16.8" customHeight="1" x14ac:dyDescent="0.3">
      <c r="A113">
        <v>112</v>
      </c>
      <c r="B113" s="3" t="s">
        <v>245</v>
      </c>
      <c r="C113" s="2">
        <v>1070</v>
      </c>
      <c r="D113" s="4" t="s">
        <v>339</v>
      </c>
      <c r="E113" s="1" t="s">
        <v>138</v>
      </c>
      <c r="F113" s="1" t="s">
        <v>139</v>
      </c>
      <c r="G113" s="3" t="s">
        <v>231</v>
      </c>
      <c r="H113" s="3">
        <f t="shared" si="14"/>
        <v>89.897599999999997</v>
      </c>
      <c r="I113" s="3">
        <v>86.44</v>
      </c>
      <c r="J113" s="3">
        <f t="shared" si="10"/>
        <v>85.402719999999988</v>
      </c>
      <c r="K113" s="3">
        <f t="shared" si="11"/>
        <v>76.412959999999998</v>
      </c>
      <c r="L113" s="3">
        <f t="shared" si="12"/>
        <v>62.928319999999992</v>
      </c>
      <c r="M113" s="1" t="str">
        <f t="shared" si="17"/>
        <v>https://iglika.me/products_img/Product_details_JPG/1070b.jpg</v>
      </c>
    </row>
    <row r="114" spans="1:13" ht="16.8" customHeight="1" x14ac:dyDescent="0.3">
      <c r="A114">
        <v>113</v>
      </c>
      <c r="B114" s="3" t="s">
        <v>245</v>
      </c>
      <c r="C114" s="2">
        <v>1071</v>
      </c>
      <c r="D114" s="4" t="s">
        <v>340</v>
      </c>
      <c r="E114" s="1" t="s">
        <v>140</v>
      </c>
      <c r="F114" s="1" t="s">
        <v>141</v>
      </c>
      <c r="G114" s="3" t="s">
        <v>232</v>
      </c>
      <c r="H114" s="3">
        <f t="shared" si="14"/>
        <v>10.7224</v>
      </c>
      <c r="I114" s="3">
        <v>10.31</v>
      </c>
      <c r="J114" s="3">
        <f t="shared" si="10"/>
        <v>10.18628</v>
      </c>
      <c r="K114" s="3">
        <f t="shared" si="11"/>
        <v>9.1140399999999993</v>
      </c>
      <c r="L114" s="3">
        <f t="shared" si="12"/>
        <v>7.5056799999999999</v>
      </c>
      <c r="M114" s="1" t="str">
        <f t="shared" si="17"/>
        <v>https://iglika.me/products_img/Product_details_JPG/1071b.jpg</v>
      </c>
    </row>
    <row r="115" spans="1:13" s="4" customFormat="1" ht="16.8" customHeight="1" x14ac:dyDescent="0.3">
      <c r="A115">
        <v>114</v>
      </c>
      <c r="B115" s="7" t="s">
        <v>245</v>
      </c>
      <c r="C115" s="23">
        <v>1111</v>
      </c>
      <c r="D115" s="4" t="s">
        <v>406</v>
      </c>
      <c r="E115" s="5" t="s">
        <v>362</v>
      </c>
      <c r="F115" s="5" t="s">
        <v>363</v>
      </c>
      <c r="G115" s="4" t="s">
        <v>368</v>
      </c>
      <c r="H115" s="7">
        <f t="shared" si="14"/>
        <v>82.721600000000009</v>
      </c>
      <c r="I115" s="22">
        <v>79.540000000000006</v>
      </c>
      <c r="J115" s="7">
        <f t="shared" si="10"/>
        <v>78.585520000000002</v>
      </c>
      <c r="K115" s="7">
        <f t="shared" si="11"/>
        <v>70.313360000000003</v>
      </c>
      <c r="L115" s="7">
        <f t="shared" si="12"/>
        <v>57.905120000000004</v>
      </c>
      <c r="M115" s="4" t="str">
        <f t="shared" si="17"/>
        <v>https://iglika.me/products_img/Product_details_JPG/1111b.jpg</v>
      </c>
    </row>
    <row r="116" spans="1:13" s="4" customFormat="1" ht="16.8" customHeight="1" x14ac:dyDescent="0.3">
      <c r="A116">
        <v>115</v>
      </c>
      <c r="B116" s="7" t="s">
        <v>245</v>
      </c>
      <c r="C116" s="23">
        <v>1112</v>
      </c>
      <c r="D116" s="4" t="s">
        <v>407</v>
      </c>
      <c r="E116" s="4" t="s">
        <v>364</v>
      </c>
      <c r="F116" s="4" t="s">
        <v>365</v>
      </c>
      <c r="G116" s="4" t="s">
        <v>369</v>
      </c>
      <c r="H116" s="7">
        <f t="shared" ref="H116" si="18">I116*1.04</f>
        <v>78.603200000000001</v>
      </c>
      <c r="I116" s="22">
        <v>75.58</v>
      </c>
      <c r="J116" s="7">
        <f t="shared" si="10"/>
        <v>74.67304</v>
      </c>
      <c r="K116" s="7">
        <f t="shared" si="11"/>
        <v>66.812719999999999</v>
      </c>
      <c r="L116" s="7">
        <f t="shared" si="12"/>
        <v>55.022239999999996</v>
      </c>
      <c r="M116" s="4" t="str">
        <f t="shared" si="17"/>
        <v>https://iglika.me/products_img/Product_details_JPG/1112b.jpg</v>
      </c>
    </row>
    <row r="117" spans="1:13" s="4" customFormat="1" ht="16.8" customHeight="1" x14ac:dyDescent="0.3">
      <c r="A117">
        <v>116</v>
      </c>
      <c r="B117" s="7" t="s">
        <v>245</v>
      </c>
      <c r="C117" s="23">
        <v>1113</v>
      </c>
      <c r="D117" s="4" t="s">
        <v>408</v>
      </c>
      <c r="E117" s="4" t="s">
        <v>366</v>
      </c>
      <c r="F117" s="4" t="s">
        <v>367</v>
      </c>
      <c r="G117" s="4" t="s">
        <v>370</v>
      </c>
      <c r="H117" s="7">
        <f>I117* 1.075</f>
        <v>55.373249999999999</v>
      </c>
      <c r="I117" s="22">
        <v>51.51</v>
      </c>
      <c r="J117" s="7">
        <f t="shared" si="10"/>
        <v>52.604587499999994</v>
      </c>
      <c r="K117" s="7">
        <f t="shared" si="11"/>
        <v>47.067262499999998</v>
      </c>
      <c r="L117" s="7">
        <f t="shared" si="12"/>
        <v>38.761274999999998</v>
      </c>
      <c r="M117" s="4" t="str">
        <f t="shared" si="17"/>
        <v>https://iglika.me/products_img/Product_details_JPG/1113b.jpg</v>
      </c>
    </row>
    <row r="118" spans="1:13" s="4" customFormat="1" ht="16.8" customHeight="1" x14ac:dyDescent="0.3">
      <c r="A118">
        <v>117</v>
      </c>
      <c r="B118" s="7" t="s">
        <v>245</v>
      </c>
      <c r="C118" s="6">
        <v>1074</v>
      </c>
      <c r="D118" s="4" t="s">
        <v>322</v>
      </c>
      <c r="E118" s="4" t="s">
        <v>146</v>
      </c>
      <c r="F118" s="5" t="s">
        <v>147</v>
      </c>
      <c r="G118" s="20" t="s">
        <v>232</v>
      </c>
      <c r="H118" s="7">
        <f t="shared" ref="H118:H129" si="19">I118*1.04</f>
        <v>350.81279999999998</v>
      </c>
      <c r="I118" s="7">
        <v>337.32</v>
      </c>
      <c r="J118" s="7">
        <f t="shared" si="10"/>
        <v>333.27215999999999</v>
      </c>
      <c r="K118" s="7">
        <f t="shared" si="11"/>
        <v>298.19087999999999</v>
      </c>
      <c r="L118" s="7">
        <f t="shared" si="12"/>
        <v>245.56895999999998</v>
      </c>
      <c r="M118" s="5" t="str">
        <f t="shared" si="17"/>
        <v>https://iglika.me/products_img/Product_details_JPG/1074b.jpg</v>
      </c>
    </row>
    <row r="119" spans="1:13" s="4" customFormat="1" ht="16.8" customHeight="1" x14ac:dyDescent="0.3">
      <c r="A119">
        <v>118</v>
      </c>
      <c r="B119" s="7" t="s">
        <v>245</v>
      </c>
      <c r="C119" s="6">
        <v>1086</v>
      </c>
      <c r="D119" s="4" t="s">
        <v>323</v>
      </c>
      <c r="E119" s="4" t="s">
        <v>148</v>
      </c>
      <c r="F119" s="5" t="s">
        <v>149</v>
      </c>
      <c r="G119" s="20" t="s">
        <v>232</v>
      </c>
      <c r="H119" s="7">
        <f t="shared" si="19"/>
        <v>350.81279999999998</v>
      </c>
      <c r="I119" s="7">
        <v>337.32</v>
      </c>
      <c r="J119" s="7">
        <f t="shared" si="10"/>
        <v>333.27215999999999</v>
      </c>
      <c r="K119" s="7">
        <f t="shared" si="11"/>
        <v>298.19087999999999</v>
      </c>
      <c r="L119" s="7">
        <f t="shared" si="12"/>
        <v>245.56895999999998</v>
      </c>
      <c r="M119" s="5" t="str">
        <f t="shared" si="17"/>
        <v>https://iglika.me/products_img/Product_details_JPG/1086b.jpg</v>
      </c>
    </row>
    <row r="120" spans="1:13" s="4" customFormat="1" ht="16.8" customHeight="1" x14ac:dyDescent="0.3">
      <c r="A120">
        <v>119</v>
      </c>
      <c r="B120" s="3" t="s">
        <v>245</v>
      </c>
      <c r="C120" s="6">
        <v>1087</v>
      </c>
      <c r="D120" s="4" t="s">
        <v>324</v>
      </c>
      <c r="E120" s="4" t="s">
        <v>150</v>
      </c>
      <c r="F120" s="5" t="s">
        <v>151</v>
      </c>
      <c r="G120" s="20" t="s">
        <v>233</v>
      </c>
      <c r="H120" s="3">
        <f t="shared" si="19"/>
        <v>350.81279999999998</v>
      </c>
      <c r="I120" s="7">
        <v>337.32</v>
      </c>
      <c r="J120" s="3">
        <f t="shared" si="10"/>
        <v>333.27215999999999</v>
      </c>
      <c r="K120" s="3">
        <f t="shared" si="11"/>
        <v>298.19087999999999</v>
      </c>
      <c r="L120" s="3">
        <f t="shared" si="12"/>
        <v>245.56895999999998</v>
      </c>
      <c r="M120" s="21" t="s">
        <v>246</v>
      </c>
    </row>
    <row r="121" spans="1:13" s="4" customFormat="1" ht="16.8" customHeight="1" x14ac:dyDescent="0.3">
      <c r="A121">
        <v>120</v>
      </c>
      <c r="B121" s="3" t="s">
        <v>245</v>
      </c>
      <c r="C121" s="6">
        <v>1088</v>
      </c>
      <c r="D121" s="4" t="s">
        <v>325</v>
      </c>
      <c r="E121" s="4" t="s">
        <v>152</v>
      </c>
      <c r="F121" s="5" t="s">
        <v>153</v>
      </c>
      <c r="G121" s="20" t="s">
        <v>233</v>
      </c>
      <c r="H121" s="3">
        <f t="shared" si="19"/>
        <v>350.81279999999998</v>
      </c>
      <c r="I121" s="7">
        <v>337.32</v>
      </c>
      <c r="J121" s="3">
        <f t="shared" si="10"/>
        <v>333.27215999999999</v>
      </c>
      <c r="K121" s="3">
        <f t="shared" si="11"/>
        <v>298.19087999999999</v>
      </c>
      <c r="L121" s="3">
        <f t="shared" si="12"/>
        <v>245.56895999999998</v>
      </c>
      <c r="M121" s="21" t="s">
        <v>247</v>
      </c>
    </row>
    <row r="122" spans="1:13" s="4" customFormat="1" ht="16.8" customHeight="1" x14ac:dyDescent="0.3">
      <c r="A122">
        <v>121</v>
      </c>
      <c r="B122" s="3" t="s">
        <v>245</v>
      </c>
      <c r="C122" s="6">
        <v>1089</v>
      </c>
      <c r="D122" s="4" t="s">
        <v>326</v>
      </c>
      <c r="E122" s="4" t="s">
        <v>154</v>
      </c>
      <c r="F122" s="5" t="s">
        <v>155</v>
      </c>
      <c r="G122" s="20" t="s">
        <v>233</v>
      </c>
      <c r="H122" s="3">
        <f t="shared" si="19"/>
        <v>350.81279999999998</v>
      </c>
      <c r="I122" s="7">
        <v>337.32</v>
      </c>
      <c r="J122" s="3">
        <f t="shared" si="10"/>
        <v>333.27215999999999</v>
      </c>
      <c r="K122" s="3">
        <f t="shared" si="11"/>
        <v>298.19087999999999</v>
      </c>
      <c r="L122" s="3">
        <f t="shared" si="12"/>
        <v>245.56895999999998</v>
      </c>
      <c r="M122" s="21" t="s">
        <v>246</v>
      </c>
    </row>
    <row r="123" spans="1:13" s="4" customFormat="1" ht="16.8" customHeight="1" x14ac:dyDescent="0.3">
      <c r="A123">
        <v>122</v>
      </c>
      <c r="B123" s="3" t="s">
        <v>245</v>
      </c>
      <c r="C123" s="6">
        <v>1090</v>
      </c>
      <c r="D123" s="4" t="s">
        <v>327</v>
      </c>
      <c r="E123" s="4" t="s">
        <v>156</v>
      </c>
      <c r="F123" s="5" t="s">
        <v>157</v>
      </c>
      <c r="G123" s="20" t="s">
        <v>233</v>
      </c>
      <c r="H123" s="3">
        <f t="shared" si="19"/>
        <v>350.81279999999998</v>
      </c>
      <c r="I123" s="7">
        <v>337.32</v>
      </c>
      <c r="J123" s="3">
        <f t="shared" si="10"/>
        <v>333.27215999999999</v>
      </c>
      <c r="K123" s="3">
        <f t="shared" si="11"/>
        <v>298.19087999999999</v>
      </c>
      <c r="L123" s="3">
        <f t="shared" si="12"/>
        <v>245.56895999999998</v>
      </c>
      <c r="M123" s="21" t="s">
        <v>247</v>
      </c>
    </row>
    <row r="124" spans="1:13" s="4" customFormat="1" ht="16.8" customHeight="1" x14ac:dyDescent="0.3">
      <c r="A124">
        <v>123</v>
      </c>
      <c r="B124" s="3" t="s">
        <v>245</v>
      </c>
      <c r="C124" s="6">
        <v>1073</v>
      </c>
      <c r="D124" s="4" t="s">
        <v>328</v>
      </c>
      <c r="E124" s="4" t="s">
        <v>158</v>
      </c>
      <c r="F124" s="5" t="s">
        <v>159</v>
      </c>
      <c r="G124" s="20" t="s">
        <v>233</v>
      </c>
      <c r="H124" s="3">
        <f t="shared" si="19"/>
        <v>281.13279999999997</v>
      </c>
      <c r="I124" s="7">
        <v>270.32</v>
      </c>
      <c r="J124" s="3">
        <f t="shared" si="10"/>
        <v>267.07615999999996</v>
      </c>
      <c r="K124" s="3">
        <f t="shared" si="11"/>
        <v>238.96287999999998</v>
      </c>
      <c r="L124" s="3">
        <f t="shared" si="12"/>
        <v>196.79295999999997</v>
      </c>
      <c r="M124" s="5" t="str">
        <f t="shared" ref="M124:M129" si="20" xml:space="preserve"> "https://iglika.me/products_img/Product_details_JPG/" &amp; C124:C217 &amp;"b" &amp;".jpg"</f>
        <v>https://iglika.me/products_img/Product_details_JPG/1073b.jpg</v>
      </c>
    </row>
    <row r="125" spans="1:13" s="4" customFormat="1" ht="16.8" customHeight="1" x14ac:dyDescent="0.3">
      <c r="A125">
        <v>124</v>
      </c>
      <c r="B125" s="3" t="s">
        <v>245</v>
      </c>
      <c r="C125" s="6">
        <v>1091</v>
      </c>
      <c r="D125" s="4" t="s">
        <v>329</v>
      </c>
      <c r="E125" s="4" t="s">
        <v>160</v>
      </c>
      <c r="F125" s="5" t="s">
        <v>161</v>
      </c>
      <c r="G125" s="20" t="s">
        <v>233</v>
      </c>
      <c r="H125" s="3">
        <f t="shared" si="19"/>
        <v>281.13279999999997</v>
      </c>
      <c r="I125" s="7">
        <v>270.32</v>
      </c>
      <c r="J125" s="3">
        <f t="shared" si="10"/>
        <v>267.07615999999996</v>
      </c>
      <c r="K125" s="3">
        <f t="shared" si="11"/>
        <v>238.96287999999998</v>
      </c>
      <c r="L125" s="3">
        <f t="shared" si="12"/>
        <v>196.79295999999997</v>
      </c>
      <c r="M125" s="5" t="str">
        <f t="shared" si="20"/>
        <v>https://iglika.me/products_img/Product_details_JPG/1091b.jpg</v>
      </c>
    </row>
    <row r="126" spans="1:13" s="4" customFormat="1" ht="16.8" customHeight="1" x14ac:dyDescent="0.3">
      <c r="A126">
        <v>125</v>
      </c>
      <c r="B126" s="3" t="s">
        <v>245</v>
      </c>
      <c r="C126" s="6">
        <v>1092</v>
      </c>
      <c r="D126" s="4" t="s">
        <v>330</v>
      </c>
      <c r="E126" s="4" t="s">
        <v>162</v>
      </c>
      <c r="F126" s="5" t="s">
        <v>163</v>
      </c>
      <c r="G126" s="20" t="s">
        <v>234</v>
      </c>
      <c r="H126" s="3">
        <f t="shared" si="19"/>
        <v>281.13279999999997</v>
      </c>
      <c r="I126" s="7">
        <v>270.32</v>
      </c>
      <c r="J126" s="3">
        <f t="shared" si="10"/>
        <v>267.07615999999996</v>
      </c>
      <c r="K126" s="3">
        <f t="shared" si="11"/>
        <v>238.96287999999998</v>
      </c>
      <c r="L126" s="3">
        <f t="shared" si="12"/>
        <v>196.79295999999997</v>
      </c>
      <c r="M126" s="5" t="str">
        <f t="shared" si="20"/>
        <v>https://iglika.me/products_img/Product_details_JPG/1092b.jpg</v>
      </c>
    </row>
    <row r="127" spans="1:13" s="4" customFormat="1" ht="16.8" customHeight="1" x14ac:dyDescent="0.3">
      <c r="A127">
        <v>126</v>
      </c>
      <c r="B127" s="3" t="s">
        <v>245</v>
      </c>
      <c r="C127" s="6">
        <v>1093</v>
      </c>
      <c r="D127" s="4" t="s">
        <v>331</v>
      </c>
      <c r="E127" s="4" t="s">
        <v>164</v>
      </c>
      <c r="F127" s="5" t="s">
        <v>165</v>
      </c>
      <c r="G127" s="20" t="s">
        <v>235</v>
      </c>
      <c r="H127" s="3">
        <f t="shared" si="19"/>
        <v>281.13279999999997</v>
      </c>
      <c r="I127" s="7">
        <v>270.32</v>
      </c>
      <c r="J127" s="3">
        <f t="shared" si="10"/>
        <v>267.07615999999996</v>
      </c>
      <c r="K127" s="3">
        <f t="shared" si="11"/>
        <v>238.96287999999998</v>
      </c>
      <c r="L127" s="3">
        <f t="shared" si="12"/>
        <v>196.79295999999997</v>
      </c>
      <c r="M127" s="5" t="str">
        <f t="shared" si="20"/>
        <v>https://iglika.me/products_img/Product_details_JPG/1093b.jpg</v>
      </c>
    </row>
    <row r="128" spans="1:13" s="4" customFormat="1" ht="16.8" customHeight="1" x14ac:dyDescent="0.3">
      <c r="A128">
        <v>127</v>
      </c>
      <c r="B128" s="3" t="s">
        <v>245</v>
      </c>
      <c r="C128" s="6">
        <v>1094</v>
      </c>
      <c r="D128" s="4" t="s">
        <v>332</v>
      </c>
      <c r="E128" s="4" t="s">
        <v>166</v>
      </c>
      <c r="F128" s="5" t="s">
        <v>167</v>
      </c>
      <c r="G128" s="20" t="s">
        <v>236</v>
      </c>
      <c r="H128" s="3">
        <f t="shared" si="19"/>
        <v>281.13279999999997</v>
      </c>
      <c r="I128" s="7">
        <v>270.32</v>
      </c>
      <c r="J128" s="3">
        <f t="shared" si="10"/>
        <v>267.07615999999996</v>
      </c>
      <c r="K128" s="3">
        <f t="shared" si="11"/>
        <v>238.96287999999998</v>
      </c>
      <c r="L128" s="3">
        <f t="shared" si="12"/>
        <v>196.79295999999997</v>
      </c>
      <c r="M128" s="5" t="str">
        <f t="shared" si="20"/>
        <v>https://iglika.me/products_img/Product_details_JPG/1094b.jpg</v>
      </c>
    </row>
    <row r="129" spans="1:13" s="4" customFormat="1" ht="16.8" customHeight="1" x14ac:dyDescent="0.3">
      <c r="A129">
        <v>128</v>
      </c>
      <c r="B129" s="3" t="s">
        <v>245</v>
      </c>
      <c r="C129" s="6">
        <v>1095</v>
      </c>
      <c r="D129" s="4" t="s">
        <v>333</v>
      </c>
      <c r="E129" s="4" t="s">
        <v>168</v>
      </c>
      <c r="F129" s="5" t="s">
        <v>169</v>
      </c>
      <c r="G129" s="20" t="s">
        <v>237</v>
      </c>
      <c r="H129" s="3">
        <f t="shared" si="19"/>
        <v>281.13279999999997</v>
      </c>
      <c r="I129" s="7">
        <v>270.32</v>
      </c>
      <c r="J129" s="3">
        <f t="shared" si="10"/>
        <v>267.07615999999996</v>
      </c>
      <c r="K129" s="3">
        <f t="shared" si="11"/>
        <v>238.96287999999998</v>
      </c>
      <c r="L129" s="3">
        <f t="shared" si="12"/>
        <v>196.79295999999997</v>
      </c>
      <c r="M129" s="5" t="str">
        <f t="shared" si="20"/>
        <v>https://iglika.me/products_img/Product_details_JPG/1095b.jpg</v>
      </c>
    </row>
  </sheetData>
  <hyperlinks>
    <hyperlink ref="M99" r:id="rId1"/>
    <hyperlink ref="M100" r:id="rId2"/>
    <hyperlink ref="M101" r:id="rId3"/>
    <hyperlink ref="M102" r:id="rId4"/>
    <hyperlink ref="M120" r:id="rId5"/>
    <hyperlink ref="M121" r:id="rId6"/>
    <hyperlink ref="M122" r:id="rId7"/>
    <hyperlink ref="M123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2025-10-17T09:57:03Z</dcterms:modified>
</cp:coreProperties>
</file>