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<sst xmlns="http://schemas.openxmlformats.org/spreadsheetml/2006/main" count="31" uniqueCount="25">
  <si>
    <t>Estimated LOC</t>
  </si>
  <si>
    <t xml:space="preserve">LOC </t>
  </si>
  <si>
    <t>Productivity</t>
  </si>
  <si>
    <t>LOC/PM</t>
  </si>
  <si>
    <t>Cost labor</t>
  </si>
  <si>
    <t>$</t>
  </si>
  <si>
    <t>Cost per LOC</t>
  </si>
  <si>
    <t>estimated cost</t>
  </si>
  <si>
    <t xml:space="preserve">estimated effort </t>
  </si>
  <si>
    <t>PM</t>
  </si>
  <si>
    <t>count</t>
  </si>
  <si>
    <t>weight</t>
  </si>
  <si>
    <t>count n * weight</t>
  </si>
  <si>
    <t>input</t>
  </si>
  <si>
    <t>output</t>
  </si>
  <si>
    <t>inquiries</t>
  </si>
  <si>
    <t>ffiles</t>
  </si>
  <si>
    <t>external int</t>
  </si>
  <si>
    <t>Total</t>
  </si>
  <si>
    <t>comp . number</t>
  </si>
  <si>
    <t>FP</t>
  </si>
  <si>
    <t>pm</t>
  </si>
  <si>
    <t xml:space="preserve">42 dari 3 * 14 </t>
  </si>
  <si>
    <t>cost Labot</t>
  </si>
  <si>
    <t xml:space="preserve">cost perFP </t>
  </si>
</sst>
</file>

<file path=xl/styles.xml><?xml version="1.0" encoding="utf-8"?>
<styleSheet xmlns="http://schemas.openxmlformats.org/spreadsheetml/2006/main">
  <numFmts count="5">
    <numFmt numFmtId="176" formatCode="&quot;$&quot;#,##0.0;[Red]&quot;$&quot;#,##0.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33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5"/>
  <sheetViews>
    <sheetView tabSelected="1" workbookViewId="0">
      <selection activeCell="G10" sqref="G10"/>
    </sheetView>
  </sheetViews>
  <sheetFormatPr defaultColWidth="8.88888888888889" defaultRowHeight="14.4" outlineLevelCol="6"/>
  <cols>
    <col min="2" max="2" width="16.1111111111111" customWidth="1"/>
    <col min="3" max="3" width="12.8888888888889"/>
    <col min="5" max="5" width="15.2222222222222" customWidth="1"/>
    <col min="7" max="7" width="13.4444444444444" customWidth="1"/>
  </cols>
  <sheetData>
    <row r="3" spans="2:4">
      <c r="B3" t="s">
        <v>0</v>
      </c>
      <c r="C3">
        <v>2000</v>
      </c>
      <c r="D3" t="s">
        <v>1</v>
      </c>
    </row>
    <row r="4" spans="2:4">
      <c r="B4" t="s">
        <v>2</v>
      </c>
      <c r="C4">
        <v>500</v>
      </c>
      <c r="D4" t="s">
        <v>3</v>
      </c>
    </row>
    <row r="5" spans="2:4">
      <c r="B5" t="s">
        <v>4</v>
      </c>
      <c r="C5">
        <v>5000000</v>
      </c>
      <c r="D5" t="s">
        <v>5</v>
      </c>
    </row>
    <row r="6" spans="2:4">
      <c r="B6" s="1"/>
      <c r="C6" s="1"/>
      <c r="D6" s="1"/>
    </row>
    <row r="7" spans="2:4">
      <c r="B7" t="s">
        <v>6</v>
      </c>
      <c r="C7" s="2">
        <f>C5/C4</f>
        <v>10000</v>
      </c>
      <c r="D7" t="s">
        <v>5</v>
      </c>
    </row>
    <row r="8" spans="2:6">
      <c r="B8" t="s">
        <v>7</v>
      </c>
      <c r="C8">
        <f>C7*C3</f>
        <v>20000000</v>
      </c>
      <c r="D8" t="s">
        <v>5</v>
      </c>
      <c r="F8">
        <v>2000</v>
      </c>
    </row>
    <row r="9" spans="2:4">
      <c r="B9" t="s">
        <v>8</v>
      </c>
      <c r="C9">
        <f>C3/C4</f>
        <v>4</v>
      </c>
      <c r="D9" t="s">
        <v>9</v>
      </c>
    </row>
    <row r="12" spans="3:5">
      <c r="C12" t="s">
        <v>10</v>
      </c>
      <c r="D12" t="s">
        <v>11</v>
      </c>
      <c r="E12" t="s">
        <v>12</v>
      </c>
    </row>
    <row r="13" spans="2:5">
      <c r="B13" t="s">
        <v>13</v>
      </c>
      <c r="C13">
        <v>10</v>
      </c>
      <c r="D13">
        <v>4</v>
      </c>
      <c r="E13">
        <f>C13*D13</f>
        <v>40</v>
      </c>
    </row>
    <row r="14" spans="2:5">
      <c r="B14" t="s">
        <v>14</v>
      </c>
      <c r="C14">
        <v>20</v>
      </c>
      <c r="D14">
        <v>5</v>
      </c>
      <c r="E14">
        <f>C14*D14</f>
        <v>100</v>
      </c>
    </row>
    <row r="15" spans="2:5">
      <c r="B15" t="s">
        <v>15</v>
      </c>
      <c r="C15">
        <v>5</v>
      </c>
      <c r="D15">
        <v>4</v>
      </c>
      <c r="E15">
        <f>C15*D15</f>
        <v>20</v>
      </c>
    </row>
    <row r="16" spans="2:5">
      <c r="B16" t="s">
        <v>16</v>
      </c>
      <c r="C16">
        <v>14</v>
      </c>
      <c r="D16">
        <v>10</v>
      </c>
      <c r="E16">
        <f>C16*D16</f>
        <v>140</v>
      </c>
    </row>
    <row r="17" spans="2:5">
      <c r="B17" t="s">
        <v>17</v>
      </c>
      <c r="C17">
        <v>0</v>
      </c>
      <c r="D17">
        <v>7</v>
      </c>
      <c r="E17">
        <f>C17*D17</f>
        <v>0</v>
      </c>
    </row>
    <row r="18" spans="2:5">
      <c r="B18" s="3" t="s">
        <v>18</v>
      </c>
      <c r="C18" s="3"/>
      <c r="D18" s="3"/>
      <c r="E18">
        <v>342</v>
      </c>
    </row>
    <row r="19" spans="2:2">
      <c r="B19" t="s">
        <v>19</v>
      </c>
    </row>
    <row r="20" spans="2:7">
      <c r="B20" t="s">
        <v>20</v>
      </c>
      <c r="E20">
        <f>E18*(0.65+(0.01*42))</f>
        <v>365.94</v>
      </c>
      <c r="F20" t="s">
        <v>21</v>
      </c>
      <c r="G20" t="s">
        <v>22</v>
      </c>
    </row>
    <row r="21" spans="2:6">
      <c r="B21" t="s">
        <v>2</v>
      </c>
      <c r="E21">
        <v>100</v>
      </c>
      <c r="F21" t="s">
        <v>21</v>
      </c>
    </row>
    <row r="22" spans="2:5">
      <c r="B22" t="s">
        <v>23</v>
      </c>
      <c r="E22">
        <v>5000000</v>
      </c>
    </row>
    <row r="23" spans="2:5">
      <c r="B23" t="s">
        <v>24</v>
      </c>
      <c r="E23">
        <f>E22/E21</f>
        <v>50000</v>
      </c>
    </row>
    <row r="24" spans="2:5">
      <c r="B24" t="s">
        <v>7</v>
      </c>
      <c r="E24">
        <f>E20*E23</f>
        <v>18297000</v>
      </c>
    </row>
    <row r="25" spans="2:5">
      <c r="B25" t="s">
        <v>8</v>
      </c>
      <c r="E25">
        <f>E20/E21</f>
        <v>3.6594</v>
      </c>
    </row>
  </sheetData>
  <mergeCells count="1">
    <mergeCell ref="B18:D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rafae</cp:lastModifiedBy>
  <dcterms:created xsi:type="dcterms:W3CDTF">2020-09-08T02:48:00Z</dcterms:created>
  <dcterms:modified xsi:type="dcterms:W3CDTF">2020-10-06T02:26:55Z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