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P\Documents\LAUNCH X\Web-dev\Projects\Data-Sciencie\2-Trabajar-con-datos\6-BD-No-Relacionales\"/>
    </mc:Choice>
  </mc:AlternateContent>
  <xr:revisionPtr revIDLastSave="0" documentId="13_ncr:1_{EDA527C3-6C46-4312-A239-EB654A50DC4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OCA COLA CO" sheetId="1" r:id="rId1"/>
  </sheets>
  <calcPr calcId="191029"/>
</workbook>
</file>

<file path=xl/calcChain.xml><?xml version="1.0" encoding="utf-8"?>
<calcChain xmlns="http://schemas.openxmlformats.org/spreadsheetml/2006/main">
  <c r="D8" i="1" l="1"/>
  <c r="E8" i="1"/>
  <c r="F8" i="1"/>
  <c r="G8" i="1"/>
  <c r="H8" i="1"/>
  <c r="I8" i="1"/>
  <c r="J8" i="1"/>
  <c r="K8" i="1"/>
  <c r="L8" i="1"/>
  <c r="C8" i="1"/>
  <c r="I6" i="1"/>
  <c r="J6" i="1"/>
  <c r="K6" i="1"/>
  <c r="L6" i="1"/>
  <c r="H6" i="1"/>
</calcChain>
</file>

<file path=xl/sharedStrings.xml><?xml version="1.0" encoding="utf-8"?>
<sst xmlns="http://schemas.openxmlformats.org/spreadsheetml/2006/main" count="16" uniqueCount="16">
  <si>
    <t>Profit &amp; Loss statement</t>
  </si>
  <si>
    <t>in million USD</t>
  </si>
  <si>
    <t>FY '09</t>
  </si>
  <si>
    <t>FY '10</t>
  </si>
  <si>
    <t>FY '11</t>
  </si>
  <si>
    <t>FY '12</t>
  </si>
  <si>
    <t>FY '13</t>
  </si>
  <si>
    <t>FY '14</t>
  </si>
  <si>
    <t>FY '15</t>
  </si>
  <si>
    <t>FY '16</t>
  </si>
  <si>
    <t>FY '17</t>
  </si>
  <si>
    <t>FY '18</t>
  </si>
  <si>
    <t>Cost of goods sold</t>
  </si>
  <si>
    <t>Gross Profit</t>
  </si>
  <si>
    <t>Average Gross Profit from FY '09 TO FY '18</t>
  </si>
  <si>
    <t>Net operating revenues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</si>
</sst>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_(&quot;$&quot;* #,##0.00_);_(&quot;$&quot;* \(#,##0.00\);_(&quot;$&quot;* &quot;-&quot;??_);_(@_)"/>
  </numFmts>
  <fonts count="5" x14ac:knownFonts="1">
    <font>
      <sz val="11"/>
      <color rgb="FF000000"/>
      <name val="Calibri"/>
    </font>
    <font>
      <b/>
      <sz val="11"/>
      <color rgb="FF000000"/>
      <name val="Calibri"/>
    </font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none"/>
    </fill>
  </fills>
  <borders count="2">
    <border>
      <left/>
      <right/>
      <top/>
      <bottom/>
      <diagonal/>
    </border>
    <border>
      <left/>
      <right/>
      <top style="thin">
        <color rgb="FF000000"/>
      </top>
      <bottom/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7">
    <xf numFmtId="0" fontId="0" fillId="2" borderId="0" xfId="0" applyFill="1"/>
    <xf numFmtId="0" fontId="1" fillId="2" borderId="1" xfId="0" applyFont="1" applyFill="1" applyBorder="1"/>
    <xf numFmtId="0" fontId="3" fillId="2" borderId="0" xfId="0" applyFont="1" applyFill="1"/>
    <xf numFmtId="0" fontId="4" fillId="2" borderId="0" xfId="0" applyFont="1" applyFill="1"/>
    <xf numFmtId="164" fontId="0" fillId="2" borderId="0" xfId="1" applyFont="1" applyFill="1"/>
    <xf numFmtId="164" fontId="1" fillId="2" borderId="1" xfId="1" applyFont="1" applyFill="1" applyBorder="1"/>
    <xf numFmtId="164" fontId="3" fillId="2" borderId="0" xfId="0" applyNumberFormat="1" applyFont="1" applyFill="1"/>
  </cellXfs>
  <cellStyles count="2">
    <cellStyle name="Moneda" xfId="1" builtinId="4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>
    <tableStyle name="MySqlDefault" pivot="0" table="0" count="2" xr9:uid="{B498FFF8-1418-4A3E-9A3B-E7C3DC5142CD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"/>
  <sheetViews>
    <sheetView tabSelected="1" workbookViewId="0">
      <selection activeCell="D11" sqref="D11"/>
    </sheetView>
  </sheetViews>
  <sheetFormatPr baseColWidth="10" defaultColWidth="9.140625" defaultRowHeight="15" x14ac:dyDescent="0.25"/>
  <cols>
    <col min="1" max="1" width="2" customWidth="1"/>
    <col min="2" max="2" width="50.28515625" customWidth="1"/>
    <col min="3" max="3" width="13.7109375" bestFit="1" customWidth="1"/>
    <col min="4" max="12" width="11.5703125" bestFit="1" customWidth="1"/>
  </cols>
  <sheetData>
    <row r="1" spans="1:12" x14ac:dyDescent="0.25">
      <c r="A1" t="s">
        <v>0</v>
      </c>
    </row>
    <row r="3" spans="1:12" x14ac:dyDescent="0.25"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</row>
    <row r="4" spans="1:12" x14ac:dyDescent="0.25">
      <c r="B4" s="3" t="s">
        <v>15</v>
      </c>
      <c r="C4" s="4">
        <v>30990</v>
      </c>
      <c r="D4" s="4">
        <v>35119</v>
      </c>
      <c r="E4" s="4">
        <v>46542</v>
      </c>
      <c r="F4" s="4">
        <v>48017</v>
      </c>
      <c r="G4" s="4">
        <v>46854</v>
      </c>
      <c r="H4" s="4">
        <v>45998</v>
      </c>
      <c r="I4" s="4">
        <v>44294</v>
      </c>
      <c r="J4" s="4">
        <v>41863</v>
      </c>
      <c r="K4" s="4">
        <v>35410</v>
      </c>
      <c r="L4" s="4">
        <v>31856</v>
      </c>
    </row>
    <row r="5" spans="1:12" x14ac:dyDescent="0.25">
      <c r="B5" t="s">
        <v>12</v>
      </c>
      <c r="C5" s="4">
        <v>11088</v>
      </c>
      <c r="D5" s="4">
        <v>12693</v>
      </c>
      <c r="E5" s="4">
        <v>18215</v>
      </c>
      <c r="F5" s="4">
        <v>19053</v>
      </c>
      <c r="G5" s="4">
        <v>18421</v>
      </c>
      <c r="H5" s="4">
        <v>17889</v>
      </c>
      <c r="I5" s="4">
        <v>17482</v>
      </c>
      <c r="J5" s="4">
        <v>16465</v>
      </c>
      <c r="K5" s="4">
        <v>13255</v>
      </c>
      <c r="L5" s="4">
        <v>11770</v>
      </c>
    </row>
    <row r="6" spans="1:12" x14ac:dyDescent="0.25">
      <c r="B6" s="1" t="s">
        <v>13</v>
      </c>
      <c r="C6" s="5">
        <v>19902</v>
      </c>
      <c r="D6" s="5">
        <v>22426</v>
      </c>
      <c r="E6" s="5">
        <v>28327</v>
      </c>
      <c r="F6" s="5">
        <v>28964</v>
      </c>
      <c r="G6" s="5">
        <v>28433</v>
      </c>
      <c r="H6" s="5">
        <f>H4-H5</f>
        <v>28109</v>
      </c>
      <c r="I6" s="5">
        <f t="shared" ref="I6:L6" si="0">I4-I5</f>
        <v>26812</v>
      </c>
      <c r="J6" s="5">
        <f t="shared" si="0"/>
        <v>25398</v>
      </c>
      <c r="K6" s="5">
        <f t="shared" si="0"/>
        <v>22155</v>
      </c>
      <c r="L6" s="5">
        <f t="shared" si="0"/>
        <v>20086</v>
      </c>
    </row>
    <row r="8" spans="1:12" x14ac:dyDescent="0.25">
      <c r="B8" s="2" t="s">
        <v>14</v>
      </c>
      <c r="C8" s="6">
        <f>AVERAGE(C4:C5)</f>
        <v>21039</v>
      </c>
      <c r="D8" s="6">
        <f t="shared" ref="D8:L8" si="1">AVERAGE(D4:D5)</f>
        <v>23906</v>
      </c>
      <c r="E8" s="6">
        <f t="shared" si="1"/>
        <v>32378.5</v>
      </c>
      <c r="F8" s="6">
        <f t="shared" si="1"/>
        <v>33535</v>
      </c>
      <c r="G8" s="6">
        <f t="shared" si="1"/>
        <v>32637.5</v>
      </c>
      <c r="H8" s="6">
        <f t="shared" si="1"/>
        <v>31943.5</v>
      </c>
      <c r="I8" s="6">
        <f t="shared" si="1"/>
        <v>30888</v>
      </c>
      <c r="J8" s="6">
        <f t="shared" si="1"/>
        <v>29164</v>
      </c>
      <c r="K8" s="6">
        <f t="shared" si="1"/>
        <v>24332.5</v>
      </c>
      <c r="L8" s="6">
        <f t="shared" si="1"/>
        <v>21813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COCA COLA CO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Thomas Flassbeck</dc:creator>
  <cp:keywords/>
  <dc:description/>
  <cp:lastModifiedBy>Yoel Gasca Horta</cp:lastModifiedBy>
  <dcterms:created xsi:type="dcterms:W3CDTF">2016-07-27T10:12:29Z</dcterms:created>
  <dcterms:modified xsi:type="dcterms:W3CDTF">2023-11-09T06:11:29Z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1429b968-e33b-4bcf-959f-ed7750fe5e44</vt:lpwstr>
  </property>
</Properties>
</file>