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\"/>
    </mc:Choice>
  </mc:AlternateContent>
  <xr:revisionPtr revIDLastSave="0" documentId="13_ncr:1_{BE3BC845-D6F8-4688-80F9-E95BA3B8EE22}" xr6:coauthVersionLast="43" xr6:coauthVersionMax="43" xr10:uidLastSave="{00000000-0000-0000-0000-000000000000}"/>
  <bookViews>
    <workbookView xWindow="-108" yWindow="-108" windowWidth="23256" windowHeight="12720" activeTab="1" xr2:uid="{41029DD1-40A9-4873-96C2-BA461A4A30F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" i="2" l="1"/>
  <c r="P11" i="2"/>
  <c r="O109" i="2" l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" i="2"/>
  <c r="N10" i="2"/>
  <c r="N109" i="2"/>
  <c r="P109" i="2" s="1"/>
  <c r="N12" i="2"/>
  <c r="P12" i="2" s="1"/>
  <c r="N13" i="2"/>
  <c r="P13" i="2" s="1"/>
  <c r="N14" i="2"/>
  <c r="P14" i="2" s="1"/>
  <c r="N15" i="2"/>
  <c r="P15" i="2" s="1"/>
  <c r="N16" i="2"/>
  <c r="P16" i="2" s="1"/>
  <c r="N17" i="2"/>
  <c r="P17" i="2" s="1"/>
  <c r="N18" i="2"/>
  <c r="P18" i="2" s="1"/>
  <c r="N19" i="2"/>
  <c r="P19" i="2" s="1"/>
  <c r="N20" i="2"/>
  <c r="P20" i="2" s="1"/>
  <c r="N21" i="2"/>
  <c r="P21" i="2" s="1"/>
  <c r="N22" i="2"/>
  <c r="P22" i="2" s="1"/>
  <c r="N23" i="2"/>
  <c r="P23" i="2" s="1"/>
  <c r="N24" i="2"/>
  <c r="P24" i="2" s="1"/>
  <c r="N25" i="2"/>
  <c r="P25" i="2" s="1"/>
  <c r="N26" i="2"/>
  <c r="P26" i="2" s="1"/>
  <c r="N27" i="2"/>
  <c r="P27" i="2" s="1"/>
  <c r="N28" i="2"/>
  <c r="P28" i="2" s="1"/>
  <c r="N29" i="2"/>
  <c r="P29" i="2" s="1"/>
  <c r="N30" i="2"/>
  <c r="P30" i="2" s="1"/>
  <c r="N31" i="2"/>
  <c r="P31" i="2" s="1"/>
  <c r="N32" i="2"/>
  <c r="P32" i="2" s="1"/>
  <c r="N33" i="2"/>
  <c r="P33" i="2" s="1"/>
  <c r="N34" i="2"/>
  <c r="P34" i="2" s="1"/>
  <c r="N35" i="2"/>
  <c r="P35" i="2" s="1"/>
  <c r="N36" i="2"/>
  <c r="P36" i="2" s="1"/>
  <c r="N37" i="2"/>
  <c r="P37" i="2" s="1"/>
  <c r="N38" i="2"/>
  <c r="P38" i="2" s="1"/>
  <c r="N39" i="2"/>
  <c r="P39" i="2" s="1"/>
  <c r="N40" i="2"/>
  <c r="P40" i="2" s="1"/>
  <c r="N41" i="2"/>
  <c r="P41" i="2" s="1"/>
  <c r="N42" i="2"/>
  <c r="P42" i="2" s="1"/>
  <c r="N43" i="2"/>
  <c r="P43" i="2" s="1"/>
  <c r="N44" i="2"/>
  <c r="P44" i="2" s="1"/>
  <c r="N45" i="2"/>
  <c r="P45" i="2" s="1"/>
  <c r="N46" i="2"/>
  <c r="P46" i="2" s="1"/>
  <c r="N47" i="2"/>
  <c r="P47" i="2" s="1"/>
  <c r="N48" i="2"/>
  <c r="P48" i="2" s="1"/>
  <c r="N49" i="2"/>
  <c r="P49" i="2" s="1"/>
  <c r="N50" i="2"/>
  <c r="P50" i="2" s="1"/>
  <c r="N51" i="2"/>
  <c r="P51" i="2" s="1"/>
  <c r="N52" i="2"/>
  <c r="P52" i="2" s="1"/>
  <c r="N53" i="2"/>
  <c r="P53" i="2" s="1"/>
  <c r="N54" i="2"/>
  <c r="P54" i="2" s="1"/>
  <c r="N55" i="2"/>
  <c r="P55" i="2" s="1"/>
  <c r="N56" i="2"/>
  <c r="P56" i="2" s="1"/>
  <c r="N57" i="2"/>
  <c r="P57" i="2" s="1"/>
  <c r="N58" i="2"/>
  <c r="P58" i="2" s="1"/>
  <c r="N59" i="2"/>
  <c r="P59" i="2" s="1"/>
  <c r="N60" i="2"/>
  <c r="P60" i="2" s="1"/>
  <c r="N61" i="2"/>
  <c r="P61" i="2" s="1"/>
  <c r="N62" i="2"/>
  <c r="P62" i="2" s="1"/>
  <c r="N63" i="2"/>
  <c r="P63" i="2" s="1"/>
  <c r="N64" i="2"/>
  <c r="P64" i="2" s="1"/>
  <c r="N65" i="2"/>
  <c r="P65" i="2" s="1"/>
  <c r="N66" i="2"/>
  <c r="P66" i="2" s="1"/>
  <c r="N67" i="2"/>
  <c r="P67" i="2" s="1"/>
  <c r="N68" i="2"/>
  <c r="P68" i="2" s="1"/>
  <c r="N69" i="2"/>
  <c r="P69" i="2" s="1"/>
  <c r="N70" i="2"/>
  <c r="P70" i="2" s="1"/>
  <c r="N71" i="2"/>
  <c r="P71" i="2" s="1"/>
  <c r="N72" i="2"/>
  <c r="P72" i="2" s="1"/>
  <c r="N73" i="2"/>
  <c r="P73" i="2" s="1"/>
  <c r="N74" i="2"/>
  <c r="P74" i="2" s="1"/>
  <c r="N75" i="2"/>
  <c r="P75" i="2" s="1"/>
  <c r="N76" i="2"/>
  <c r="P76" i="2" s="1"/>
  <c r="N77" i="2"/>
  <c r="P77" i="2" s="1"/>
  <c r="N78" i="2"/>
  <c r="P78" i="2" s="1"/>
  <c r="N79" i="2"/>
  <c r="P79" i="2" s="1"/>
  <c r="N80" i="2"/>
  <c r="P80" i="2" s="1"/>
  <c r="N81" i="2"/>
  <c r="P81" i="2" s="1"/>
  <c r="N82" i="2"/>
  <c r="P82" i="2" s="1"/>
  <c r="N83" i="2"/>
  <c r="P83" i="2" s="1"/>
  <c r="N84" i="2"/>
  <c r="P84" i="2" s="1"/>
  <c r="N85" i="2"/>
  <c r="P85" i="2" s="1"/>
  <c r="N86" i="2"/>
  <c r="P86" i="2" s="1"/>
  <c r="N87" i="2"/>
  <c r="P87" i="2" s="1"/>
  <c r="N88" i="2"/>
  <c r="P88" i="2" s="1"/>
  <c r="N89" i="2"/>
  <c r="P89" i="2" s="1"/>
  <c r="N90" i="2"/>
  <c r="P90" i="2" s="1"/>
  <c r="N91" i="2"/>
  <c r="P91" i="2" s="1"/>
  <c r="N92" i="2"/>
  <c r="P92" i="2" s="1"/>
  <c r="N93" i="2"/>
  <c r="P93" i="2" s="1"/>
  <c r="N94" i="2"/>
  <c r="P94" i="2" s="1"/>
  <c r="N95" i="2"/>
  <c r="P95" i="2" s="1"/>
  <c r="N96" i="2"/>
  <c r="P96" i="2" s="1"/>
  <c r="N97" i="2"/>
  <c r="P97" i="2" s="1"/>
  <c r="N98" i="2"/>
  <c r="P98" i="2" s="1"/>
  <c r="N99" i="2"/>
  <c r="P99" i="2" s="1"/>
  <c r="N100" i="2"/>
  <c r="P100" i="2" s="1"/>
  <c r="N101" i="2"/>
  <c r="P101" i="2" s="1"/>
  <c r="N102" i="2"/>
  <c r="P102" i="2" s="1"/>
  <c r="N103" i="2"/>
  <c r="P103" i="2" s="1"/>
  <c r="N104" i="2"/>
  <c r="P104" i="2" s="1"/>
  <c r="N105" i="2"/>
  <c r="P105" i="2" s="1"/>
  <c r="N106" i="2"/>
  <c r="P106" i="2" s="1"/>
  <c r="N107" i="2"/>
  <c r="P107" i="2" s="1"/>
  <c r="N108" i="2"/>
  <c r="P108" i="2" s="1"/>
  <c r="N11" i="2"/>
</calcChain>
</file>

<file path=xl/sharedStrings.xml><?xml version="1.0" encoding="utf-8"?>
<sst xmlns="http://schemas.openxmlformats.org/spreadsheetml/2006/main" count="450" uniqueCount="139">
  <si>
    <t>kecamatan</t>
  </si>
  <si>
    <t>kelurahan_desa</t>
  </si>
  <si>
    <t>marmer__keramik_ubin</t>
  </si>
  <si>
    <t>semen__bata_tanah</t>
  </si>
  <si>
    <t>bambu__kayu__papankualitas_rendah</t>
  </si>
  <si>
    <t>lainnya</t>
  </si>
  <si>
    <t>total_krt</t>
  </si>
  <si>
    <t>BANDUNG KULON</t>
  </si>
  <si>
    <t>GEMPOL SARI</t>
  </si>
  <si>
    <t>CIGONDEWAH KALER</t>
  </si>
  <si>
    <t>CIGONDEWAH KIDUL</t>
  </si>
  <si>
    <t>CIGONDEWAH RAHAYU</t>
  </si>
  <si>
    <t>CARINGIN</t>
  </si>
  <si>
    <t>WARUNG MUNCANG</t>
  </si>
  <si>
    <t>CIBUNTU</t>
  </si>
  <si>
    <t>CIJERAH</t>
  </si>
  <si>
    <t>BABAKAN CIPARAY</t>
  </si>
  <si>
    <t>MARGASUKA</t>
  </si>
  <si>
    <t>CIRANGRANG</t>
  </si>
  <si>
    <t>MARGAHAYU UTARA</t>
  </si>
  <si>
    <t>BABAKAN</t>
  </si>
  <si>
    <t>SUKAHAJI</t>
  </si>
  <si>
    <t>BOJONGLOA KALER</t>
  </si>
  <si>
    <t>KOPO</t>
  </si>
  <si>
    <t>SUKA ASIH</t>
  </si>
  <si>
    <t>BABAKAN ASIH</t>
  </si>
  <si>
    <t>BABAKAN TAROGONG</t>
  </si>
  <si>
    <t>JAMIKA</t>
  </si>
  <si>
    <t>BOJONGLOA KIDUL</t>
  </si>
  <si>
    <t>CIBADUYUT KIDUL</t>
  </si>
  <si>
    <t>CIBADUYUT WETAN</t>
  </si>
  <si>
    <t>MEKAR WANGI</t>
  </si>
  <si>
    <t>CIBADUYUT</t>
  </si>
  <si>
    <t>KEBON LEGA</t>
  </si>
  <si>
    <t>SITUSAEUR</t>
  </si>
  <si>
    <t>ASTANAANYAR</t>
  </si>
  <si>
    <t>KARASAK</t>
  </si>
  <si>
    <t>PELINDUNG HEWAN</t>
  </si>
  <si>
    <t>NYENGSERET</t>
  </si>
  <si>
    <t>PANJUNAN</t>
  </si>
  <si>
    <t>CIBADAK</t>
  </si>
  <si>
    <t>KARANG ANYAR</t>
  </si>
  <si>
    <t>REGOL</t>
  </si>
  <si>
    <t>CISEUREUH</t>
  </si>
  <si>
    <t>PASIRLUYU</t>
  </si>
  <si>
    <t>ANCOL</t>
  </si>
  <si>
    <t>CIGERELENG</t>
  </si>
  <si>
    <t>CIATEUL</t>
  </si>
  <si>
    <t>PUNGKUR</t>
  </si>
  <si>
    <t>BALONG GEDE</t>
  </si>
  <si>
    <t>LENGKONG</t>
  </si>
  <si>
    <t>CIJAGRA</t>
  </si>
  <si>
    <t>TURANGGA</t>
  </si>
  <si>
    <t>LINGKAR SELATAN</t>
  </si>
  <si>
    <t>MALABAR</t>
  </si>
  <si>
    <t>BURANGRANG</t>
  </si>
  <si>
    <t>CIKAWAO</t>
  </si>
  <si>
    <t>PALEDANG</t>
  </si>
  <si>
    <t>BANDUNG KIDUL</t>
  </si>
  <si>
    <t>WATES</t>
  </si>
  <si>
    <t>MENGGER</t>
  </si>
  <si>
    <t>BATUNUNGGAL</t>
  </si>
  <si>
    <t>KUJANGSARI</t>
  </si>
  <si>
    <t>BUAHBATU</t>
  </si>
  <si>
    <t>CIJAURA</t>
  </si>
  <si>
    <t>MARGASARI</t>
  </si>
  <si>
    <t>SEKEJATI</t>
  </si>
  <si>
    <t>JATI SARI</t>
  </si>
  <si>
    <t>RANCASARI</t>
  </si>
  <si>
    <t>DERWATI</t>
  </si>
  <si>
    <t>CIPAMOKOLAN</t>
  </si>
  <si>
    <t>MANJAHLEGA</t>
  </si>
  <si>
    <t>MEKARJAYA</t>
  </si>
  <si>
    <t>GEDEBAGE</t>
  </si>
  <si>
    <t>RANCABOLANG</t>
  </si>
  <si>
    <t>RANCANUMPANG</t>
  </si>
  <si>
    <t>CISARANTEN KIDUL</t>
  </si>
  <si>
    <t>CIMINCRANG</t>
  </si>
  <si>
    <t>CIBIRU</t>
  </si>
  <si>
    <t>PASIR BIRU</t>
  </si>
  <si>
    <t>CIPADUNG</t>
  </si>
  <si>
    <t>PALASARI</t>
  </si>
  <si>
    <t>CISURUPAN</t>
  </si>
  <si>
    <t>PANYILEUKAN</t>
  </si>
  <si>
    <t>MEKAR MULYA</t>
  </si>
  <si>
    <t>CIPADUNG KIDUL</t>
  </si>
  <si>
    <t>CIPADUNG WETAN</t>
  </si>
  <si>
    <t>CIPADUNG KULON</t>
  </si>
  <si>
    <t>UJUNG BERUNG</t>
  </si>
  <si>
    <t>PASANGGRAHAN</t>
  </si>
  <si>
    <t>PASIRJATI</t>
  </si>
  <si>
    <t>PASIR WANGI</t>
  </si>
  <si>
    <t>CIGENDING</t>
  </si>
  <si>
    <t>PASIR ENDAH</t>
  </si>
  <si>
    <t>CINAMBO</t>
  </si>
  <si>
    <t>CISARANTEN WETAN</t>
  </si>
  <si>
    <t>BABAKAN PENGHULU</t>
  </si>
  <si>
    <t>PAKEMITAN</t>
  </si>
  <si>
    <t>SUKAMULYA</t>
  </si>
  <si>
    <t>ARCAMANIK</t>
  </si>
  <si>
    <t>CISARANTEN KULON</t>
  </si>
  <si>
    <t>CISARANTEN BINA HARAPAN</t>
  </si>
  <si>
    <t>SUKAMISKIN</t>
  </si>
  <si>
    <t>CISARANTEN ENDAH</t>
  </si>
  <si>
    <t>ANTAPANI</t>
  </si>
  <si>
    <t>ANTAPANI KIDUL</t>
  </si>
  <si>
    <t>ANTAPANI TENGAH</t>
  </si>
  <si>
    <t>ANTAPANI WETAN</t>
  </si>
  <si>
    <t>ANTAPANI KULON</t>
  </si>
  <si>
    <t>MANDALAJATI</t>
  </si>
  <si>
    <t>JATIHANDAP</t>
  </si>
  <si>
    <t>KARANG PAMULANG</t>
  </si>
  <si>
    <t>SINDANG JAYA</t>
  </si>
  <si>
    <t>PASIR IMPUN</t>
  </si>
  <si>
    <t>KIARACONDONG</t>
  </si>
  <si>
    <t>KEBON KANGKUNG</t>
  </si>
  <si>
    <t>SUKAPURA</t>
  </si>
  <si>
    <t>KEBUN JAYANTI</t>
  </si>
  <si>
    <t>BABAKAN SARI</t>
  </si>
  <si>
    <t>BABAKAN SURABAYA</t>
  </si>
  <si>
    <t>CICAHEUM</t>
  </si>
  <si>
    <t>GUMURUH</t>
  </si>
  <si>
    <t>BINONG</t>
  </si>
  <si>
    <t>KEBON GEDANG</t>
  </si>
  <si>
    <t>MALEER</t>
  </si>
  <si>
    <t>jamban_sendiri</t>
  </si>
  <si>
    <t>jamban_bersama__umum</t>
  </si>
  <si>
    <t>450_w</t>
  </si>
  <si>
    <t>900_w</t>
  </si>
  <si>
    <t>1300_w</t>
  </si>
  <si>
    <t>2200_w</t>
  </si>
  <si>
    <t>DATA GABUNGAN UNTUK CLUSTERING</t>
  </si>
  <si>
    <t>K= 2</t>
  </si>
  <si>
    <t>INISIALISASI</t>
  </si>
  <si>
    <t>NO</t>
  </si>
  <si>
    <t>DC1</t>
  </si>
  <si>
    <t>DC2</t>
  </si>
  <si>
    <t>Hasil</t>
  </si>
  <si>
    <t>Cluster Pyhton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</si>
</sst>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0" fontId="0" fillId="0" borderId="1" xfId="0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2" fillId="2" borderId="2" xfId="0" applyFont="1" applyFill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DB65-797D-4A9B-AF8A-CF229F4CA378}">
  <dimension ref="A1:P103"/>
  <sheetViews>
    <sheetView topLeftCell="E89" workbookViewId="0">
      <selection activeCell="A3" sqref="A3:L103"/>
    </sheetView>
  </sheetViews>
  <sheetFormatPr defaultRowHeight="14.4" x14ac:dyDescent="0.3"/>
  <cols>
    <col min="1" max="1" width="18.88671875" customWidth="1"/>
    <col min="2" max="2" width="21.88671875" customWidth="1"/>
    <col min="3" max="3" width="22.6640625" customWidth="1"/>
    <col min="4" max="4" width="19.33203125" customWidth="1"/>
    <col min="5" max="5" width="35.5546875" customWidth="1"/>
    <col min="6" max="6" width="9" customWidth="1"/>
    <col min="7" max="7" width="14.88671875" customWidth="1"/>
    <col min="8" max="8" width="23.88671875" customWidth="1"/>
    <col min="9" max="9" width="7.44140625" customWidth="1"/>
    <col min="10" max="10" width="7.33203125" customWidth="1"/>
    <col min="11" max="11" width="7" customWidth="1"/>
    <col min="12" max="12" width="7.44140625" customWidth="1"/>
    <col min="13" max="13" width="8.5546875" customWidth="1"/>
    <col min="14" max="14" width="7.6640625" customWidth="1"/>
    <col min="15" max="15" width="9.109375" customWidth="1"/>
    <col min="16" max="16" width="14.88671875" customWidth="1"/>
  </cols>
  <sheetData>
    <row r="1" spans="1:16" s="10" customFormat="1" x14ac:dyDescent="0.3">
      <c r="A1" s="10" t="s">
        <v>131</v>
      </c>
    </row>
    <row r="3" spans="1:1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125</v>
      </c>
      <c r="H3" s="1" t="s">
        <v>126</v>
      </c>
      <c r="I3" s="1" t="s">
        <v>127</v>
      </c>
      <c r="J3" s="1" t="s">
        <v>128</v>
      </c>
      <c r="K3" s="1" t="s">
        <v>129</v>
      </c>
      <c r="L3" s="1" t="s">
        <v>130</v>
      </c>
      <c r="M3" s="1" t="s">
        <v>6</v>
      </c>
      <c r="P3" s="1"/>
    </row>
    <row r="4" spans="1:16" x14ac:dyDescent="0.3">
      <c r="A4" s="2" t="s">
        <v>7</v>
      </c>
      <c r="B4" s="2" t="s">
        <v>8</v>
      </c>
      <c r="C4" s="3">
        <v>404</v>
      </c>
      <c r="D4" s="3">
        <v>239</v>
      </c>
      <c r="E4" s="3">
        <v>2</v>
      </c>
      <c r="F4" s="3">
        <v>0</v>
      </c>
      <c r="G4" s="3">
        <v>349</v>
      </c>
      <c r="H4" s="3">
        <v>296</v>
      </c>
      <c r="I4" s="3">
        <v>568</v>
      </c>
      <c r="J4" s="3">
        <v>68</v>
      </c>
      <c r="K4" s="3">
        <v>7</v>
      </c>
      <c r="L4" s="3">
        <v>0</v>
      </c>
      <c r="M4" s="3">
        <v>645</v>
      </c>
      <c r="P4" s="3"/>
    </row>
    <row r="5" spans="1:16" x14ac:dyDescent="0.3">
      <c r="A5" s="2" t="s">
        <v>7</v>
      </c>
      <c r="B5" s="2" t="s">
        <v>9</v>
      </c>
      <c r="C5" s="3">
        <v>1095</v>
      </c>
      <c r="D5" s="3">
        <v>430</v>
      </c>
      <c r="E5" s="3">
        <v>21</v>
      </c>
      <c r="F5" s="3">
        <v>2</v>
      </c>
      <c r="G5" s="3">
        <v>603</v>
      </c>
      <c r="H5" s="3">
        <v>932</v>
      </c>
      <c r="I5" s="3">
        <v>896</v>
      </c>
      <c r="J5" s="3">
        <v>379</v>
      </c>
      <c r="K5" s="3">
        <v>93</v>
      </c>
      <c r="L5" s="3">
        <v>12</v>
      </c>
      <c r="M5" s="3">
        <v>1548</v>
      </c>
      <c r="P5" s="3"/>
    </row>
    <row r="6" spans="1:16" x14ac:dyDescent="0.3">
      <c r="A6" s="2" t="s">
        <v>7</v>
      </c>
      <c r="B6" s="2" t="s">
        <v>10</v>
      </c>
      <c r="C6" s="3">
        <v>330</v>
      </c>
      <c r="D6" s="3">
        <v>85</v>
      </c>
      <c r="E6" s="3">
        <v>6</v>
      </c>
      <c r="F6" s="3">
        <v>0</v>
      </c>
      <c r="G6" s="3">
        <v>197</v>
      </c>
      <c r="H6" s="3">
        <v>225</v>
      </c>
      <c r="I6" s="3">
        <v>124</v>
      </c>
      <c r="J6" s="3">
        <v>257</v>
      </c>
      <c r="K6" s="3">
        <v>7</v>
      </c>
      <c r="L6" s="3">
        <v>0</v>
      </c>
      <c r="M6" s="3">
        <v>422</v>
      </c>
      <c r="P6" s="3"/>
    </row>
    <row r="7" spans="1:16" x14ac:dyDescent="0.3">
      <c r="A7" s="2" t="s">
        <v>7</v>
      </c>
      <c r="B7" s="2" t="s">
        <v>11</v>
      </c>
      <c r="C7" s="3">
        <v>402</v>
      </c>
      <c r="D7" s="3">
        <v>217</v>
      </c>
      <c r="E7" s="3">
        <v>16</v>
      </c>
      <c r="F7" s="3">
        <v>0</v>
      </c>
      <c r="G7" s="3">
        <v>302</v>
      </c>
      <c r="H7" s="3">
        <v>326</v>
      </c>
      <c r="I7" s="3">
        <v>275</v>
      </c>
      <c r="J7" s="3">
        <v>176</v>
      </c>
      <c r="K7" s="3">
        <v>10</v>
      </c>
      <c r="L7" s="3">
        <v>0</v>
      </c>
      <c r="M7" s="3">
        <v>638</v>
      </c>
      <c r="P7" s="3"/>
    </row>
    <row r="8" spans="1:16" x14ac:dyDescent="0.3">
      <c r="A8" s="2" t="s">
        <v>7</v>
      </c>
      <c r="B8" s="2" t="s">
        <v>12</v>
      </c>
      <c r="C8" s="3">
        <v>152</v>
      </c>
      <c r="D8" s="3">
        <v>85</v>
      </c>
      <c r="E8" s="3">
        <v>0</v>
      </c>
      <c r="F8" s="3">
        <v>2</v>
      </c>
      <c r="G8" s="3">
        <v>129</v>
      </c>
      <c r="H8" s="3">
        <v>119</v>
      </c>
      <c r="I8" s="3">
        <v>196</v>
      </c>
      <c r="J8" s="3">
        <v>45</v>
      </c>
      <c r="K8" s="3">
        <v>5</v>
      </c>
      <c r="L8" s="3">
        <v>0</v>
      </c>
      <c r="M8" s="3">
        <v>248</v>
      </c>
      <c r="P8" s="3"/>
    </row>
    <row r="9" spans="1:16" x14ac:dyDescent="0.3">
      <c r="A9" s="2" t="s">
        <v>7</v>
      </c>
      <c r="B9" s="2" t="s">
        <v>13</v>
      </c>
      <c r="C9" s="3">
        <v>1302</v>
      </c>
      <c r="D9" s="3">
        <v>381</v>
      </c>
      <c r="E9" s="3">
        <v>16</v>
      </c>
      <c r="F9" s="3">
        <v>0</v>
      </c>
      <c r="G9" s="3">
        <v>744</v>
      </c>
      <c r="H9" s="3">
        <v>1012</v>
      </c>
      <c r="I9" s="3">
        <v>743</v>
      </c>
      <c r="J9" s="3">
        <v>369</v>
      </c>
      <c r="K9" s="3">
        <v>9</v>
      </c>
      <c r="L9" s="3">
        <v>2</v>
      </c>
      <c r="M9" s="3">
        <v>1756</v>
      </c>
      <c r="P9" s="3"/>
    </row>
    <row r="10" spans="1:16" x14ac:dyDescent="0.3">
      <c r="A10" s="2" t="s">
        <v>7</v>
      </c>
      <c r="B10" s="2" t="s">
        <v>14</v>
      </c>
      <c r="C10" s="3">
        <v>571</v>
      </c>
      <c r="D10" s="3">
        <v>198</v>
      </c>
      <c r="E10" s="3">
        <v>11</v>
      </c>
      <c r="F10" s="3">
        <v>57</v>
      </c>
      <c r="G10" s="3">
        <v>472</v>
      </c>
      <c r="H10" s="3">
        <v>390</v>
      </c>
      <c r="I10" s="3">
        <v>435</v>
      </c>
      <c r="J10" s="3">
        <v>375</v>
      </c>
      <c r="K10" s="3">
        <v>21</v>
      </c>
      <c r="L10" s="3">
        <v>1</v>
      </c>
      <c r="M10" s="3">
        <v>866</v>
      </c>
      <c r="P10" s="3"/>
    </row>
    <row r="11" spans="1:16" x14ac:dyDescent="0.3">
      <c r="A11" s="2" t="s">
        <v>7</v>
      </c>
      <c r="B11" s="2" t="s">
        <v>15</v>
      </c>
      <c r="C11" s="3">
        <v>876</v>
      </c>
      <c r="D11" s="3">
        <v>498</v>
      </c>
      <c r="E11" s="3">
        <v>38</v>
      </c>
      <c r="F11" s="3">
        <v>0</v>
      </c>
      <c r="G11" s="3">
        <v>610</v>
      </c>
      <c r="H11" s="3">
        <v>810</v>
      </c>
      <c r="I11" s="3">
        <v>1067</v>
      </c>
      <c r="J11" s="3">
        <v>315</v>
      </c>
      <c r="K11" s="3">
        <v>10</v>
      </c>
      <c r="L11" s="3">
        <v>0</v>
      </c>
      <c r="M11" s="3">
        <v>1420</v>
      </c>
      <c r="P11" s="3"/>
    </row>
    <row r="12" spans="1:16" x14ac:dyDescent="0.3">
      <c r="A12" s="2" t="s">
        <v>16</v>
      </c>
      <c r="B12" s="2" t="s">
        <v>17</v>
      </c>
      <c r="C12" s="3">
        <v>429</v>
      </c>
      <c r="D12" s="3">
        <v>217</v>
      </c>
      <c r="E12" s="3">
        <v>11</v>
      </c>
      <c r="F12" s="3">
        <v>0</v>
      </c>
      <c r="G12" s="3">
        <v>292</v>
      </c>
      <c r="H12" s="3">
        <v>362</v>
      </c>
      <c r="I12" s="3">
        <v>362</v>
      </c>
      <c r="J12" s="3">
        <v>198</v>
      </c>
      <c r="K12" s="3">
        <v>18</v>
      </c>
      <c r="L12" s="3">
        <v>0</v>
      </c>
      <c r="M12" s="3">
        <v>662</v>
      </c>
      <c r="P12" s="3"/>
    </row>
    <row r="13" spans="1:16" x14ac:dyDescent="0.3">
      <c r="A13" s="2" t="s">
        <v>16</v>
      </c>
      <c r="B13" s="2" t="s">
        <v>18</v>
      </c>
      <c r="C13" s="3">
        <v>443</v>
      </c>
      <c r="D13" s="3">
        <v>198</v>
      </c>
      <c r="E13" s="3">
        <v>5</v>
      </c>
      <c r="F13" s="3">
        <v>0</v>
      </c>
      <c r="G13" s="3">
        <v>329</v>
      </c>
      <c r="H13" s="3">
        <v>319</v>
      </c>
      <c r="I13" s="3">
        <v>449</v>
      </c>
      <c r="J13" s="3">
        <v>130</v>
      </c>
      <c r="K13" s="3">
        <v>13</v>
      </c>
      <c r="L13" s="3">
        <v>1</v>
      </c>
      <c r="M13" s="3">
        <v>650</v>
      </c>
      <c r="P13" s="3"/>
    </row>
    <row r="14" spans="1:16" x14ac:dyDescent="0.3">
      <c r="A14" s="2" t="s">
        <v>16</v>
      </c>
      <c r="B14" s="2" t="s">
        <v>19</v>
      </c>
      <c r="C14" s="3">
        <v>787</v>
      </c>
      <c r="D14" s="3">
        <v>327</v>
      </c>
      <c r="E14" s="3">
        <v>10</v>
      </c>
      <c r="F14" s="3">
        <v>0</v>
      </c>
      <c r="G14" s="3">
        <v>536</v>
      </c>
      <c r="H14" s="3">
        <v>587</v>
      </c>
      <c r="I14" s="3">
        <v>512</v>
      </c>
      <c r="J14" s="3">
        <v>336</v>
      </c>
      <c r="K14" s="3">
        <v>20</v>
      </c>
      <c r="L14" s="3">
        <v>1</v>
      </c>
      <c r="M14" s="3">
        <v>1125</v>
      </c>
      <c r="P14" s="3"/>
    </row>
    <row r="15" spans="1:16" x14ac:dyDescent="0.3">
      <c r="A15" s="2" t="s">
        <v>16</v>
      </c>
      <c r="B15" s="2" t="s">
        <v>16</v>
      </c>
      <c r="C15" s="3">
        <v>1431</v>
      </c>
      <c r="D15" s="3">
        <v>434</v>
      </c>
      <c r="E15" s="3">
        <v>10</v>
      </c>
      <c r="F15" s="3">
        <v>0</v>
      </c>
      <c r="G15" s="3">
        <v>806</v>
      </c>
      <c r="H15" s="3">
        <v>1079</v>
      </c>
      <c r="I15" s="3">
        <v>1478</v>
      </c>
      <c r="J15" s="3">
        <v>348</v>
      </c>
      <c r="K15" s="3">
        <v>29</v>
      </c>
      <c r="L15" s="3">
        <v>0</v>
      </c>
      <c r="M15" s="3">
        <v>1885</v>
      </c>
      <c r="P15" s="3"/>
    </row>
    <row r="16" spans="1:16" x14ac:dyDescent="0.3">
      <c r="A16" s="2" t="s">
        <v>16</v>
      </c>
      <c r="B16" s="2" t="s">
        <v>20</v>
      </c>
      <c r="C16" s="3">
        <v>1486</v>
      </c>
      <c r="D16" s="3">
        <v>619</v>
      </c>
      <c r="E16" s="3">
        <v>41</v>
      </c>
      <c r="F16" s="3">
        <v>1</v>
      </c>
      <c r="G16" s="3">
        <v>1112</v>
      </c>
      <c r="H16" s="3">
        <v>1010</v>
      </c>
      <c r="I16" s="3">
        <v>1386</v>
      </c>
      <c r="J16" s="3">
        <v>591</v>
      </c>
      <c r="K16" s="3">
        <v>33</v>
      </c>
      <c r="L16" s="3">
        <v>5</v>
      </c>
      <c r="M16" s="3">
        <v>2162</v>
      </c>
      <c r="P16" s="3"/>
    </row>
    <row r="17" spans="1:16" x14ac:dyDescent="0.3">
      <c r="A17" s="2" t="s">
        <v>16</v>
      </c>
      <c r="B17" s="2" t="s">
        <v>21</v>
      </c>
      <c r="C17" s="3">
        <v>1305</v>
      </c>
      <c r="D17" s="3">
        <v>754</v>
      </c>
      <c r="E17" s="3">
        <v>34</v>
      </c>
      <c r="F17" s="3">
        <v>1</v>
      </c>
      <c r="G17" s="3">
        <v>1169</v>
      </c>
      <c r="H17" s="3">
        <v>939</v>
      </c>
      <c r="I17" s="3">
        <v>1023</v>
      </c>
      <c r="J17" s="3">
        <v>520</v>
      </c>
      <c r="K17" s="3">
        <v>40</v>
      </c>
      <c r="L17" s="3">
        <v>3</v>
      </c>
      <c r="M17" s="3">
        <v>2120</v>
      </c>
      <c r="P17" s="3"/>
    </row>
    <row r="18" spans="1:16" x14ac:dyDescent="0.3">
      <c r="A18" s="2" t="s">
        <v>22</v>
      </c>
      <c r="B18" s="2" t="s">
        <v>23</v>
      </c>
      <c r="C18" s="3">
        <v>1248</v>
      </c>
      <c r="D18" s="3">
        <v>571</v>
      </c>
      <c r="E18" s="3">
        <v>7</v>
      </c>
      <c r="F18" s="3">
        <v>1</v>
      </c>
      <c r="G18" s="3">
        <v>912</v>
      </c>
      <c r="H18" s="3">
        <v>912</v>
      </c>
      <c r="I18" s="3">
        <v>789</v>
      </c>
      <c r="J18" s="3">
        <v>620</v>
      </c>
      <c r="K18" s="3">
        <v>28</v>
      </c>
      <c r="L18" s="3">
        <v>1</v>
      </c>
      <c r="M18" s="3">
        <v>1828</v>
      </c>
      <c r="P18" s="3"/>
    </row>
    <row r="19" spans="1:16" x14ac:dyDescent="0.3">
      <c r="A19" s="2" t="s">
        <v>22</v>
      </c>
      <c r="B19" s="2" t="s">
        <v>24</v>
      </c>
      <c r="C19" s="3">
        <v>1429</v>
      </c>
      <c r="D19" s="3">
        <v>371</v>
      </c>
      <c r="E19" s="3">
        <v>12</v>
      </c>
      <c r="F19" s="3">
        <v>0</v>
      </c>
      <c r="G19" s="3">
        <v>943</v>
      </c>
      <c r="H19" s="3">
        <v>888</v>
      </c>
      <c r="I19" s="3">
        <v>548</v>
      </c>
      <c r="J19" s="3">
        <v>784</v>
      </c>
      <c r="K19" s="3">
        <v>43</v>
      </c>
      <c r="L19" s="3">
        <v>6</v>
      </c>
      <c r="M19" s="3">
        <v>1835</v>
      </c>
      <c r="P19" s="3"/>
    </row>
    <row r="20" spans="1:16" x14ac:dyDescent="0.3">
      <c r="A20" s="2" t="s">
        <v>22</v>
      </c>
      <c r="B20" s="2" t="s">
        <v>25</v>
      </c>
      <c r="C20" s="3">
        <v>1161</v>
      </c>
      <c r="D20" s="3">
        <v>203</v>
      </c>
      <c r="E20" s="3">
        <v>12</v>
      </c>
      <c r="F20" s="3">
        <v>16</v>
      </c>
      <c r="G20" s="3">
        <v>698</v>
      </c>
      <c r="H20" s="3">
        <v>723</v>
      </c>
      <c r="I20" s="3">
        <v>267</v>
      </c>
      <c r="J20" s="3">
        <v>606</v>
      </c>
      <c r="K20" s="3">
        <v>11</v>
      </c>
      <c r="L20" s="3">
        <v>6</v>
      </c>
      <c r="M20" s="3">
        <v>1421</v>
      </c>
      <c r="P20" s="3"/>
    </row>
    <row r="21" spans="1:16" x14ac:dyDescent="0.3">
      <c r="A21" s="2" t="s">
        <v>22</v>
      </c>
      <c r="B21" s="2" t="s">
        <v>26</v>
      </c>
      <c r="C21" s="3">
        <v>1666</v>
      </c>
      <c r="D21" s="3">
        <v>714</v>
      </c>
      <c r="E21" s="3">
        <v>36</v>
      </c>
      <c r="F21" s="3">
        <v>4</v>
      </c>
      <c r="G21" s="3">
        <v>1357</v>
      </c>
      <c r="H21" s="3">
        <v>1088</v>
      </c>
      <c r="I21" s="3">
        <v>839</v>
      </c>
      <c r="J21" s="3">
        <v>1047</v>
      </c>
      <c r="K21" s="3">
        <v>27</v>
      </c>
      <c r="L21" s="3">
        <v>1</v>
      </c>
      <c r="M21" s="3">
        <v>2448</v>
      </c>
      <c r="P21" s="3"/>
    </row>
    <row r="22" spans="1:16" x14ac:dyDescent="0.3">
      <c r="A22" s="2" t="s">
        <v>22</v>
      </c>
      <c r="B22" s="2" t="s">
        <v>27</v>
      </c>
      <c r="C22" s="3">
        <v>2001</v>
      </c>
      <c r="D22" s="3">
        <v>447</v>
      </c>
      <c r="E22" s="3">
        <v>43</v>
      </c>
      <c r="F22" s="3">
        <v>0</v>
      </c>
      <c r="G22" s="3">
        <v>1172</v>
      </c>
      <c r="H22" s="3">
        <v>1344</v>
      </c>
      <c r="I22" s="3">
        <v>789</v>
      </c>
      <c r="J22" s="3">
        <v>1349</v>
      </c>
      <c r="K22" s="3">
        <v>55</v>
      </c>
      <c r="L22" s="3">
        <v>4</v>
      </c>
      <c r="M22" s="3">
        <v>2523</v>
      </c>
      <c r="P22" s="3"/>
    </row>
    <row r="23" spans="1:16" x14ac:dyDescent="0.3">
      <c r="A23" s="2" t="s">
        <v>28</v>
      </c>
      <c r="B23" s="2" t="s">
        <v>29</v>
      </c>
      <c r="C23" s="3">
        <v>433</v>
      </c>
      <c r="D23" s="3">
        <v>188</v>
      </c>
      <c r="E23" s="3">
        <v>4</v>
      </c>
      <c r="F23" s="3">
        <v>0</v>
      </c>
      <c r="G23" s="3">
        <v>292</v>
      </c>
      <c r="H23" s="3">
        <v>335</v>
      </c>
      <c r="I23" s="3">
        <v>339</v>
      </c>
      <c r="J23" s="3">
        <v>264</v>
      </c>
      <c r="K23" s="3">
        <v>15</v>
      </c>
      <c r="L23" s="3">
        <v>2</v>
      </c>
      <c r="M23" s="3">
        <v>627</v>
      </c>
      <c r="P23" s="3"/>
    </row>
    <row r="24" spans="1:16" x14ac:dyDescent="0.3">
      <c r="A24" s="2" t="s">
        <v>28</v>
      </c>
      <c r="B24" s="2" t="s">
        <v>30</v>
      </c>
      <c r="C24" s="3">
        <v>324</v>
      </c>
      <c r="D24" s="3">
        <v>98</v>
      </c>
      <c r="E24" s="3">
        <v>9</v>
      </c>
      <c r="F24" s="3">
        <v>0</v>
      </c>
      <c r="G24" s="3">
        <v>280</v>
      </c>
      <c r="H24" s="3">
        <v>149</v>
      </c>
      <c r="I24" s="3">
        <v>332</v>
      </c>
      <c r="J24" s="3">
        <v>84</v>
      </c>
      <c r="K24" s="3">
        <v>7</v>
      </c>
      <c r="L24" s="3">
        <v>0</v>
      </c>
      <c r="M24" s="3">
        <v>431</v>
      </c>
      <c r="P24" s="3"/>
    </row>
    <row r="25" spans="1:16" x14ac:dyDescent="0.3">
      <c r="A25" s="2" t="s">
        <v>28</v>
      </c>
      <c r="B25" s="2" t="s">
        <v>31</v>
      </c>
      <c r="C25" s="3">
        <v>509</v>
      </c>
      <c r="D25" s="3">
        <v>276</v>
      </c>
      <c r="E25" s="3">
        <v>9</v>
      </c>
      <c r="F25" s="3">
        <v>0</v>
      </c>
      <c r="G25" s="3">
        <v>465</v>
      </c>
      <c r="H25" s="3">
        <v>320</v>
      </c>
      <c r="I25" s="3">
        <v>557</v>
      </c>
      <c r="J25" s="3">
        <v>223</v>
      </c>
      <c r="K25" s="3">
        <v>19</v>
      </c>
      <c r="L25" s="3">
        <v>1</v>
      </c>
      <c r="M25" s="3">
        <v>804</v>
      </c>
      <c r="P25" s="3"/>
    </row>
    <row r="26" spans="1:16" x14ac:dyDescent="0.3">
      <c r="A26" s="2" t="s">
        <v>28</v>
      </c>
      <c r="B26" s="2" t="s">
        <v>32</v>
      </c>
      <c r="C26" s="3">
        <v>735</v>
      </c>
      <c r="D26" s="3">
        <v>180</v>
      </c>
      <c r="E26" s="3">
        <v>5</v>
      </c>
      <c r="F26" s="3">
        <v>0</v>
      </c>
      <c r="G26" s="3">
        <v>520</v>
      </c>
      <c r="H26" s="3">
        <v>400</v>
      </c>
      <c r="I26" s="3">
        <v>623</v>
      </c>
      <c r="J26" s="3">
        <v>243</v>
      </c>
      <c r="K26" s="3">
        <v>31</v>
      </c>
      <c r="L26" s="3">
        <v>1</v>
      </c>
      <c r="M26" s="3">
        <v>921</v>
      </c>
      <c r="P26" s="3"/>
    </row>
    <row r="27" spans="1:16" x14ac:dyDescent="0.3">
      <c r="A27" s="2" t="s">
        <v>28</v>
      </c>
      <c r="B27" s="2" t="s">
        <v>33</v>
      </c>
      <c r="C27" s="3">
        <v>945</v>
      </c>
      <c r="D27" s="3">
        <v>170</v>
      </c>
      <c r="E27" s="3">
        <v>17</v>
      </c>
      <c r="F27" s="3">
        <v>7</v>
      </c>
      <c r="G27" s="3">
        <v>612</v>
      </c>
      <c r="H27" s="3">
        <v>533</v>
      </c>
      <c r="I27" s="3">
        <v>488</v>
      </c>
      <c r="J27" s="3">
        <v>360</v>
      </c>
      <c r="K27" s="3">
        <v>31</v>
      </c>
      <c r="L27" s="3">
        <v>4</v>
      </c>
      <c r="M27" s="3">
        <v>1150</v>
      </c>
      <c r="P27" s="3"/>
    </row>
    <row r="28" spans="1:16" x14ac:dyDescent="0.3">
      <c r="A28" s="2" t="s">
        <v>28</v>
      </c>
      <c r="B28" s="2" t="s">
        <v>34</v>
      </c>
      <c r="C28" s="3">
        <v>847</v>
      </c>
      <c r="D28" s="3">
        <v>311</v>
      </c>
      <c r="E28" s="3">
        <v>29</v>
      </c>
      <c r="F28" s="3">
        <v>0</v>
      </c>
      <c r="G28" s="3">
        <v>690</v>
      </c>
      <c r="H28" s="3">
        <v>510</v>
      </c>
      <c r="I28" s="3">
        <v>699</v>
      </c>
      <c r="J28" s="3">
        <v>451</v>
      </c>
      <c r="K28" s="3">
        <v>22</v>
      </c>
      <c r="L28" s="3">
        <v>2</v>
      </c>
      <c r="M28" s="3">
        <v>1203</v>
      </c>
      <c r="P28" s="3"/>
    </row>
    <row r="29" spans="1:16" x14ac:dyDescent="0.3">
      <c r="A29" s="2" t="s">
        <v>35</v>
      </c>
      <c r="B29" s="2" t="s">
        <v>36</v>
      </c>
      <c r="C29" s="3">
        <v>309</v>
      </c>
      <c r="D29" s="3">
        <v>114</v>
      </c>
      <c r="E29" s="3">
        <v>17</v>
      </c>
      <c r="F29" s="3">
        <v>0</v>
      </c>
      <c r="G29" s="3">
        <v>237</v>
      </c>
      <c r="H29" s="3">
        <v>205</v>
      </c>
      <c r="I29" s="3">
        <v>229</v>
      </c>
      <c r="J29" s="3">
        <v>190</v>
      </c>
      <c r="K29" s="3">
        <v>9</v>
      </c>
      <c r="L29" s="3">
        <v>0</v>
      </c>
      <c r="M29" s="3">
        <v>442</v>
      </c>
      <c r="P29" s="3"/>
    </row>
    <row r="30" spans="1:16" x14ac:dyDescent="0.3">
      <c r="A30" s="2" t="s">
        <v>35</v>
      </c>
      <c r="B30" s="2" t="s">
        <v>37</v>
      </c>
      <c r="C30" s="3">
        <v>628</v>
      </c>
      <c r="D30" s="3">
        <v>206</v>
      </c>
      <c r="E30" s="3">
        <v>16</v>
      </c>
      <c r="F30" s="3">
        <v>4</v>
      </c>
      <c r="G30" s="3">
        <v>414</v>
      </c>
      <c r="H30" s="3">
        <v>446</v>
      </c>
      <c r="I30" s="3">
        <v>410</v>
      </c>
      <c r="J30" s="3">
        <v>334</v>
      </c>
      <c r="K30" s="3">
        <v>10</v>
      </c>
      <c r="L30" s="3">
        <v>0</v>
      </c>
      <c r="M30" s="3">
        <v>860</v>
      </c>
      <c r="P30" s="3"/>
    </row>
    <row r="31" spans="1:16" x14ac:dyDescent="0.3">
      <c r="A31" s="2" t="s">
        <v>35</v>
      </c>
      <c r="B31" s="2" t="s">
        <v>38</v>
      </c>
      <c r="C31" s="3">
        <v>429</v>
      </c>
      <c r="D31" s="3">
        <v>148</v>
      </c>
      <c r="E31" s="3">
        <v>34</v>
      </c>
      <c r="F31" s="3">
        <v>1</v>
      </c>
      <c r="G31" s="3">
        <v>162</v>
      </c>
      <c r="H31" s="3">
        <v>451</v>
      </c>
      <c r="I31" s="3">
        <v>230</v>
      </c>
      <c r="J31" s="3">
        <v>146</v>
      </c>
      <c r="K31" s="3">
        <v>8</v>
      </c>
      <c r="L31" s="3">
        <v>0</v>
      </c>
      <c r="M31" s="3">
        <v>615</v>
      </c>
      <c r="P31" s="3"/>
    </row>
    <row r="32" spans="1:16" x14ac:dyDescent="0.3">
      <c r="A32" s="2" t="s">
        <v>35</v>
      </c>
      <c r="B32" s="2" t="s">
        <v>39</v>
      </c>
      <c r="C32" s="3">
        <v>274</v>
      </c>
      <c r="D32" s="3">
        <v>141</v>
      </c>
      <c r="E32" s="3">
        <v>8</v>
      </c>
      <c r="F32" s="3">
        <v>0</v>
      </c>
      <c r="G32" s="3">
        <v>195</v>
      </c>
      <c r="H32" s="3">
        <v>230</v>
      </c>
      <c r="I32" s="3">
        <v>181</v>
      </c>
      <c r="J32" s="3">
        <v>170</v>
      </c>
      <c r="K32" s="3">
        <v>6</v>
      </c>
      <c r="L32" s="3">
        <v>1</v>
      </c>
      <c r="M32" s="3">
        <v>425</v>
      </c>
      <c r="P32" s="3"/>
    </row>
    <row r="33" spans="1:16" x14ac:dyDescent="0.3">
      <c r="A33" s="2" t="s">
        <v>35</v>
      </c>
      <c r="B33" s="2" t="s">
        <v>40</v>
      </c>
      <c r="C33" s="3">
        <v>405</v>
      </c>
      <c r="D33" s="3">
        <v>146</v>
      </c>
      <c r="E33" s="3">
        <v>0</v>
      </c>
      <c r="F33" s="3">
        <v>0</v>
      </c>
      <c r="G33" s="3">
        <v>236</v>
      </c>
      <c r="H33" s="3">
        <v>347</v>
      </c>
      <c r="I33" s="3">
        <v>207</v>
      </c>
      <c r="J33" s="3">
        <v>183</v>
      </c>
      <c r="K33" s="3">
        <v>14</v>
      </c>
      <c r="L33" s="3">
        <v>0</v>
      </c>
      <c r="M33" s="3">
        <v>583</v>
      </c>
      <c r="P33" s="3"/>
    </row>
    <row r="34" spans="1:16" x14ac:dyDescent="0.3">
      <c r="A34" s="2" t="s">
        <v>35</v>
      </c>
      <c r="B34" s="2" t="s">
        <v>41</v>
      </c>
      <c r="C34" s="3">
        <v>145</v>
      </c>
      <c r="D34" s="3">
        <v>27</v>
      </c>
      <c r="E34" s="3">
        <v>0</v>
      </c>
      <c r="F34" s="3">
        <v>1</v>
      </c>
      <c r="G34" s="3">
        <v>53</v>
      </c>
      <c r="H34" s="3">
        <v>115</v>
      </c>
      <c r="I34" s="3">
        <v>49</v>
      </c>
      <c r="J34" s="3">
        <v>73</v>
      </c>
      <c r="K34" s="3">
        <v>4</v>
      </c>
      <c r="L34" s="3">
        <v>1</v>
      </c>
      <c r="M34" s="3">
        <v>176</v>
      </c>
      <c r="P34" s="3"/>
    </row>
    <row r="35" spans="1:16" x14ac:dyDescent="0.3">
      <c r="A35" s="2" t="s">
        <v>42</v>
      </c>
      <c r="B35" s="2" t="s">
        <v>43</v>
      </c>
      <c r="C35" s="3">
        <v>611</v>
      </c>
      <c r="D35" s="3">
        <v>267</v>
      </c>
      <c r="E35" s="3">
        <v>21</v>
      </c>
      <c r="F35" s="3">
        <v>0</v>
      </c>
      <c r="G35" s="3">
        <v>310</v>
      </c>
      <c r="H35" s="3">
        <v>608</v>
      </c>
      <c r="I35" s="3">
        <v>239</v>
      </c>
      <c r="J35" s="3">
        <v>177</v>
      </c>
      <c r="K35" s="3">
        <v>6</v>
      </c>
      <c r="L35" s="3">
        <v>6</v>
      </c>
      <c r="M35" s="3">
        <v>918</v>
      </c>
      <c r="P35" s="3"/>
    </row>
    <row r="36" spans="1:16" x14ac:dyDescent="0.3">
      <c r="A36" s="2" t="s">
        <v>42</v>
      </c>
      <c r="B36" s="2" t="s">
        <v>44</v>
      </c>
      <c r="C36" s="3">
        <v>659</v>
      </c>
      <c r="D36" s="3">
        <v>357</v>
      </c>
      <c r="E36" s="3">
        <v>13</v>
      </c>
      <c r="F36" s="3">
        <v>2</v>
      </c>
      <c r="G36" s="3">
        <v>464</v>
      </c>
      <c r="H36" s="3">
        <v>565</v>
      </c>
      <c r="I36" s="3">
        <v>557</v>
      </c>
      <c r="J36" s="3">
        <v>215</v>
      </c>
      <c r="K36" s="3">
        <v>22</v>
      </c>
      <c r="L36" s="3">
        <v>0</v>
      </c>
      <c r="M36" s="3">
        <v>1038</v>
      </c>
      <c r="P36" s="3"/>
    </row>
    <row r="37" spans="1:16" x14ac:dyDescent="0.3">
      <c r="A37" s="2" t="s">
        <v>42</v>
      </c>
      <c r="B37" s="2" t="s">
        <v>45</v>
      </c>
      <c r="C37" s="3">
        <v>346</v>
      </c>
      <c r="D37" s="3">
        <v>119</v>
      </c>
      <c r="E37" s="3">
        <v>7</v>
      </c>
      <c r="F37" s="3">
        <v>1</v>
      </c>
      <c r="G37" s="3">
        <v>246</v>
      </c>
      <c r="H37" s="3">
        <v>231</v>
      </c>
      <c r="I37" s="3">
        <v>183</v>
      </c>
      <c r="J37" s="3">
        <v>143</v>
      </c>
      <c r="K37" s="3">
        <v>9</v>
      </c>
      <c r="L37" s="3">
        <v>0</v>
      </c>
      <c r="M37" s="3">
        <v>477</v>
      </c>
      <c r="P37" s="3"/>
    </row>
    <row r="38" spans="1:16" x14ac:dyDescent="0.3">
      <c r="A38" s="2" t="s">
        <v>42</v>
      </c>
      <c r="B38" s="2" t="s">
        <v>46</v>
      </c>
      <c r="C38" s="3">
        <v>263</v>
      </c>
      <c r="D38" s="3">
        <v>84</v>
      </c>
      <c r="E38" s="3">
        <v>15</v>
      </c>
      <c r="F38" s="3">
        <v>3</v>
      </c>
      <c r="G38" s="3">
        <v>186</v>
      </c>
      <c r="H38" s="3">
        <v>185</v>
      </c>
      <c r="I38" s="3">
        <v>86</v>
      </c>
      <c r="J38" s="3">
        <v>176</v>
      </c>
      <c r="K38" s="3">
        <v>33</v>
      </c>
      <c r="L38" s="3">
        <v>3</v>
      </c>
      <c r="M38" s="3">
        <v>371</v>
      </c>
      <c r="P38" s="3"/>
    </row>
    <row r="39" spans="1:16" x14ac:dyDescent="0.3">
      <c r="A39" s="2" t="s">
        <v>42</v>
      </c>
      <c r="B39" s="2" t="s">
        <v>47</v>
      </c>
      <c r="C39" s="3">
        <v>142</v>
      </c>
      <c r="D39" s="3">
        <v>53</v>
      </c>
      <c r="E39" s="3">
        <v>7</v>
      </c>
      <c r="F39" s="3">
        <v>0</v>
      </c>
      <c r="G39" s="3">
        <v>73</v>
      </c>
      <c r="H39" s="3">
        <v>138</v>
      </c>
      <c r="I39" s="3">
        <v>65</v>
      </c>
      <c r="J39" s="3">
        <v>114</v>
      </c>
      <c r="K39" s="3">
        <v>6</v>
      </c>
      <c r="L39" s="3">
        <v>0</v>
      </c>
      <c r="M39" s="3">
        <v>211</v>
      </c>
      <c r="P39" s="3"/>
    </row>
    <row r="40" spans="1:16" x14ac:dyDescent="0.3">
      <c r="A40" s="2" t="s">
        <v>42</v>
      </c>
      <c r="B40" s="2" t="s">
        <v>48</v>
      </c>
      <c r="C40" s="3">
        <v>173</v>
      </c>
      <c r="D40" s="3">
        <v>34</v>
      </c>
      <c r="E40" s="3">
        <v>6</v>
      </c>
      <c r="F40" s="3">
        <v>14</v>
      </c>
      <c r="G40" s="3">
        <v>77</v>
      </c>
      <c r="H40" s="3">
        <v>156</v>
      </c>
      <c r="I40" s="3">
        <v>65</v>
      </c>
      <c r="J40" s="3">
        <v>145</v>
      </c>
      <c r="K40" s="3">
        <v>13</v>
      </c>
      <c r="L40" s="3">
        <v>0</v>
      </c>
      <c r="M40" s="3">
        <v>233</v>
      </c>
      <c r="P40" s="3"/>
    </row>
    <row r="41" spans="1:16" x14ac:dyDescent="0.3">
      <c r="A41" s="2" t="s">
        <v>42</v>
      </c>
      <c r="B41" s="2" t="s">
        <v>49</v>
      </c>
      <c r="C41" s="3">
        <v>171</v>
      </c>
      <c r="D41" s="3">
        <v>47</v>
      </c>
      <c r="E41" s="3">
        <v>13</v>
      </c>
      <c r="F41" s="3">
        <v>0</v>
      </c>
      <c r="G41" s="3">
        <v>93</v>
      </c>
      <c r="H41" s="3">
        <v>138</v>
      </c>
      <c r="I41" s="3">
        <v>92</v>
      </c>
      <c r="J41" s="3">
        <v>139</v>
      </c>
      <c r="K41" s="3">
        <v>0</v>
      </c>
      <c r="L41" s="3">
        <v>0</v>
      </c>
      <c r="M41" s="3">
        <v>231</v>
      </c>
      <c r="P41" s="3"/>
    </row>
    <row r="42" spans="1:16" x14ac:dyDescent="0.3">
      <c r="A42" s="2" t="s">
        <v>50</v>
      </c>
      <c r="B42" s="2" t="s">
        <v>51</v>
      </c>
      <c r="C42" s="3">
        <v>196</v>
      </c>
      <c r="D42" s="3">
        <v>50</v>
      </c>
      <c r="E42" s="3">
        <v>4</v>
      </c>
      <c r="F42" s="3">
        <v>0</v>
      </c>
      <c r="G42" s="3">
        <v>134</v>
      </c>
      <c r="H42" s="3">
        <v>121</v>
      </c>
      <c r="I42" s="3">
        <v>94</v>
      </c>
      <c r="J42" s="3">
        <v>131</v>
      </c>
      <c r="K42" s="3">
        <v>6</v>
      </c>
      <c r="L42" s="3">
        <v>0</v>
      </c>
      <c r="M42" s="3">
        <v>256</v>
      </c>
      <c r="P42" s="3"/>
    </row>
    <row r="43" spans="1:16" x14ac:dyDescent="0.3">
      <c r="A43" s="2" t="s">
        <v>50</v>
      </c>
      <c r="B43" s="2" t="s">
        <v>52</v>
      </c>
      <c r="C43" s="3">
        <v>112</v>
      </c>
      <c r="D43" s="3">
        <v>30</v>
      </c>
      <c r="E43" s="3">
        <v>19</v>
      </c>
      <c r="F43" s="3">
        <v>0</v>
      </c>
      <c r="G43" s="3">
        <v>77</v>
      </c>
      <c r="H43" s="3">
        <v>86</v>
      </c>
      <c r="I43" s="3">
        <v>72</v>
      </c>
      <c r="J43" s="3">
        <v>44</v>
      </c>
      <c r="K43" s="3">
        <v>2</v>
      </c>
      <c r="L43" s="3">
        <v>0</v>
      </c>
      <c r="M43" s="3">
        <v>163</v>
      </c>
      <c r="P43" s="3"/>
    </row>
    <row r="44" spans="1:16" x14ac:dyDescent="0.3">
      <c r="A44" s="2" t="s">
        <v>50</v>
      </c>
      <c r="B44" s="2" t="s">
        <v>53</v>
      </c>
      <c r="C44" s="3">
        <v>37</v>
      </c>
      <c r="D44" s="3">
        <v>62</v>
      </c>
      <c r="E44" s="3">
        <v>12</v>
      </c>
      <c r="F44" s="3">
        <v>0</v>
      </c>
      <c r="G44" s="3">
        <v>56</v>
      </c>
      <c r="H44" s="3">
        <v>57</v>
      </c>
      <c r="I44" s="3">
        <v>89</v>
      </c>
      <c r="J44" s="3">
        <v>21</v>
      </c>
      <c r="K44" s="3">
        <v>3</v>
      </c>
      <c r="L44" s="3">
        <v>0</v>
      </c>
      <c r="M44" s="3">
        <v>113</v>
      </c>
      <c r="P44" s="3"/>
    </row>
    <row r="45" spans="1:16" x14ac:dyDescent="0.3">
      <c r="A45" s="2" t="s">
        <v>50</v>
      </c>
      <c r="B45" s="2" t="s">
        <v>54</v>
      </c>
      <c r="C45" s="3">
        <v>200</v>
      </c>
      <c r="D45" s="3">
        <v>66</v>
      </c>
      <c r="E45" s="3">
        <v>23</v>
      </c>
      <c r="F45" s="3">
        <v>0</v>
      </c>
      <c r="G45" s="3">
        <v>77</v>
      </c>
      <c r="H45" s="3">
        <v>231</v>
      </c>
      <c r="I45" s="3">
        <v>211</v>
      </c>
      <c r="J45" s="3">
        <v>87</v>
      </c>
      <c r="K45" s="3">
        <v>5</v>
      </c>
      <c r="L45" s="3">
        <v>2</v>
      </c>
      <c r="M45" s="3">
        <v>309</v>
      </c>
      <c r="P45" s="3"/>
    </row>
    <row r="46" spans="1:16" x14ac:dyDescent="0.3">
      <c r="A46" s="2" t="s">
        <v>50</v>
      </c>
      <c r="B46" s="2" t="s">
        <v>55</v>
      </c>
      <c r="C46" s="3">
        <v>320</v>
      </c>
      <c r="D46" s="3">
        <v>87</v>
      </c>
      <c r="E46" s="3">
        <v>11</v>
      </c>
      <c r="F46" s="3">
        <v>0</v>
      </c>
      <c r="G46" s="3">
        <v>157</v>
      </c>
      <c r="H46" s="3">
        <v>302</v>
      </c>
      <c r="I46" s="3">
        <v>349</v>
      </c>
      <c r="J46" s="3">
        <v>105</v>
      </c>
      <c r="K46" s="3">
        <v>4</v>
      </c>
      <c r="L46" s="3">
        <v>0</v>
      </c>
      <c r="M46" s="3">
        <v>459</v>
      </c>
      <c r="P46" s="3"/>
    </row>
    <row r="47" spans="1:16" x14ac:dyDescent="0.3">
      <c r="A47" s="2" t="s">
        <v>50</v>
      </c>
      <c r="B47" s="2" t="s">
        <v>56</v>
      </c>
      <c r="C47" s="3">
        <v>233</v>
      </c>
      <c r="D47" s="3">
        <v>82</v>
      </c>
      <c r="E47" s="3">
        <v>38</v>
      </c>
      <c r="F47" s="3">
        <v>0</v>
      </c>
      <c r="G47" s="3">
        <v>83</v>
      </c>
      <c r="H47" s="3">
        <v>270</v>
      </c>
      <c r="I47" s="3">
        <v>271</v>
      </c>
      <c r="J47" s="3">
        <v>76</v>
      </c>
      <c r="K47" s="3">
        <v>6</v>
      </c>
      <c r="L47" s="3">
        <v>1</v>
      </c>
      <c r="M47" s="3">
        <v>354</v>
      </c>
      <c r="P47" s="3"/>
    </row>
    <row r="48" spans="1:16" x14ac:dyDescent="0.3">
      <c r="A48" s="2" t="s">
        <v>50</v>
      </c>
      <c r="B48" s="2" t="s">
        <v>57</v>
      </c>
      <c r="C48" s="3">
        <v>172</v>
      </c>
      <c r="D48" s="3">
        <v>72</v>
      </c>
      <c r="E48" s="3">
        <v>2</v>
      </c>
      <c r="F48" s="3">
        <v>0</v>
      </c>
      <c r="G48" s="3">
        <v>115</v>
      </c>
      <c r="H48" s="3">
        <v>133</v>
      </c>
      <c r="I48" s="3">
        <v>134</v>
      </c>
      <c r="J48" s="3">
        <v>105</v>
      </c>
      <c r="K48" s="3">
        <v>9</v>
      </c>
      <c r="L48" s="3">
        <v>0</v>
      </c>
      <c r="M48" s="3">
        <v>250</v>
      </c>
      <c r="P48" s="3"/>
    </row>
    <row r="49" spans="1:16" x14ac:dyDescent="0.3">
      <c r="A49" s="2" t="s">
        <v>58</v>
      </c>
      <c r="B49" s="2" t="s">
        <v>59</v>
      </c>
      <c r="C49" s="3">
        <v>449</v>
      </c>
      <c r="D49" s="3">
        <v>213</v>
      </c>
      <c r="E49" s="3">
        <v>7</v>
      </c>
      <c r="F49" s="3">
        <v>1</v>
      </c>
      <c r="G49" s="3">
        <v>339</v>
      </c>
      <c r="H49" s="3">
        <v>332</v>
      </c>
      <c r="I49" s="3">
        <v>333</v>
      </c>
      <c r="J49" s="3">
        <v>242</v>
      </c>
      <c r="K49" s="3">
        <v>5</v>
      </c>
      <c r="L49" s="3">
        <v>0</v>
      </c>
      <c r="M49" s="3">
        <v>671</v>
      </c>
      <c r="P49" s="3"/>
    </row>
    <row r="50" spans="1:16" x14ac:dyDescent="0.3">
      <c r="A50" s="2" t="s">
        <v>58</v>
      </c>
      <c r="B50" s="2" t="s">
        <v>60</v>
      </c>
      <c r="C50" s="3">
        <v>235</v>
      </c>
      <c r="D50" s="3">
        <v>220</v>
      </c>
      <c r="E50" s="3">
        <v>1</v>
      </c>
      <c r="F50" s="3">
        <v>0</v>
      </c>
      <c r="G50" s="3">
        <v>234</v>
      </c>
      <c r="H50" s="3">
        <v>229</v>
      </c>
      <c r="I50" s="3">
        <v>206</v>
      </c>
      <c r="J50" s="3">
        <v>203</v>
      </c>
      <c r="K50" s="3">
        <v>12</v>
      </c>
      <c r="L50" s="3">
        <v>4</v>
      </c>
      <c r="M50" s="3">
        <v>465</v>
      </c>
      <c r="P50" s="3"/>
    </row>
    <row r="51" spans="1:16" x14ac:dyDescent="0.3">
      <c r="A51" s="2" t="s">
        <v>58</v>
      </c>
      <c r="B51" s="2" t="s">
        <v>61</v>
      </c>
      <c r="C51" s="3">
        <v>825</v>
      </c>
      <c r="D51" s="3">
        <v>236</v>
      </c>
      <c r="E51" s="3">
        <v>28</v>
      </c>
      <c r="F51" s="3">
        <v>11</v>
      </c>
      <c r="G51" s="3">
        <v>484</v>
      </c>
      <c r="H51" s="3">
        <v>643</v>
      </c>
      <c r="I51" s="3">
        <v>641</v>
      </c>
      <c r="J51" s="3">
        <v>416</v>
      </c>
      <c r="K51" s="3">
        <v>23</v>
      </c>
      <c r="L51" s="3">
        <v>0</v>
      </c>
      <c r="M51" s="3">
        <v>1130</v>
      </c>
      <c r="P51" s="3"/>
    </row>
    <row r="52" spans="1:16" x14ac:dyDescent="0.3">
      <c r="A52" s="2" t="s">
        <v>58</v>
      </c>
      <c r="B52" s="2" t="s">
        <v>62</v>
      </c>
      <c r="C52" s="3">
        <v>758</v>
      </c>
      <c r="D52" s="3">
        <v>357</v>
      </c>
      <c r="E52" s="3">
        <v>1</v>
      </c>
      <c r="F52" s="3">
        <v>0</v>
      </c>
      <c r="G52" s="3">
        <v>707</v>
      </c>
      <c r="H52" s="3">
        <v>418</v>
      </c>
      <c r="I52" s="3">
        <v>308</v>
      </c>
      <c r="J52" s="3">
        <v>425</v>
      </c>
      <c r="K52" s="3">
        <v>27</v>
      </c>
      <c r="L52" s="3">
        <v>0</v>
      </c>
      <c r="M52" s="3">
        <v>1126</v>
      </c>
      <c r="P52" s="3"/>
    </row>
    <row r="53" spans="1:16" x14ac:dyDescent="0.3">
      <c r="A53" s="2" t="s">
        <v>63</v>
      </c>
      <c r="B53" s="2" t="s">
        <v>64</v>
      </c>
      <c r="C53" s="3">
        <v>993</v>
      </c>
      <c r="D53" s="3">
        <v>410</v>
      </c>
      <c r="E53" s="3">
        <v>5</v>
      </c>
      <c r="F53" s="3">
        <v>0</v>
      </c>
      <c r="G53" s="3">
        <v>919</v>
      </c>
      <c r="H53" s="3">
        <v>501</v>
      </c>
      <c r="I53" s="3">
        <v>641</v>
      </c>
      <c r="J53" s="3">
        <v>417</v>
      </c>
      <c r="K53" s="3">
        <v>17</v>
      </c>
      <c r="L53" s="3">
        <v>0</v>
      </c>
      <c r="M53" s="3">
        <v>1424</v>
      </c>
      <c r="P53" s="3"/>
    </row>
    <row r="54" spans="1:16" x14ac:dyDescent="0.3">
      <c r="A54" s="2" t="s">
        <v>63</v>
      </c>
      <c r="B54" s="2" t="s">
        <v>65</v>
      </c>
      <c r="C54" s="3">
        <v>1537</v>
      </c>
      <c r="D54" s="3">
        <v>378</v>
      </c>
      <c r="E54" s="3">
        <v>15</v>
      </c>
      <c r="F54" s="3">
        <v>0</v>
      </c>
      <c r="G54" s="3">
        <v>1509</v>
      </c>
      <c r="H54" s="3">
        <v>420</v>
      </c>
      <c r="I54" s="3">
        <v>1181</v>
      </c>
      <c r="J54" s="3">
        <v>585</v>
      </c>
      <c r="K54" s="3">
        <v>38</v>
      </c>
      <c r="L54" s="3">
        <v>1</v>
      </c>
      <c r="M54" s="3">
        <v>1938</v>
      </c>
      <c r="P54" s="3"/>
    </row>
    <row r="55" spans="1:16" x14ac:dyDescent="0.3">
      <c r="A55" s="2" t="s">
        <v>63</v>
      </c>
      <c r="B55" s="2" t="s">
        <v>66</v>
      </c>
      <c r="C55" s="3">
        <v>644</v>
      </c>
      <c r="D55" s="3">
        <v>233</v>
      </c>
      <c r="E55" s="3">
        <v>14</v>
      </c>
      <c r="F55" s="3">
        <v>0</v>
      </c>
      <c r="G55" s="3">
        <v>532</v>
      </c>
      <c r="H55" s="3">
        <v>351</v>
      </c>
      <c r="I55" s="3">
        <v>356</v>
      </c>
      <c r="J55" s="3">
        <v>258</v>
      </c>
      <c r="K55" s="3">
        <v>15</v>
      </c>
      <c r="L55" s="3">
        <v>0</v>
      </c>
      <c r="M55" s="3">
        <v>893</v>
      </c>
      <c r="P55" s="3"/>
    </row>
    <row r="56" spans="1:16" x14ac:dyDescent="0.3">
      <c r="A56" s="2" t="s">
        <v>63</v>
      </c>
      <c r="B56" s="2" t="s">
        <v>67</v>
      </c>
      <c r="C56" s="3">
        <v>189</v>
      </c>
      <c r="D56" s="3">
        <v>97</v>
      </c>
      <c r="E56" s="3">
        <v>5</v>
      </c>
      <c r="F56" s="3">
        <v>4</v>
      </c>
      <c r="G56" s="3">
        <v>183</v>
      </c>
      <c r="H56" s="3">
        <v>112</v>
      </c>
      <c r="I56" s="3">
        <v>202</v>
      </c>
      <c r="J56" s="3">
        <v>85</v>
      </c>
      <c r="K56" s="3">
        <v>0</v>
      </c>
      <c r="L56" s="3">
        <v>0</v>
      </c>
      <c r="M56" s="3">
        <v>296</v>
      </c>
      <c r="P56" s="3"/>
    </row>
    <row r="57" spans="1:16" x14ac:dyDescent="0.3">
      <c r="A57" s="2" t="s">
        <v>68</v>
      </c>
      <c r="B57" s="2" t="s">
        <v>69</v>
      </c>
      <c r="C57" s="3">
        <v>737</v>
      </c>
      <c r="D57" s="3">
        <v>383</v>
      </c>
      <c r="E57" s="3">
        <v>6</v>
      </c>
      <c r="F57" s="3">
        <v>3</v>
      </c>
      <c r="G57" s="3">
        <v>738</v>
      </c>
      <c r="H57" s="3">
        <v>342</v>
      </c>
      <c r="I57" s="3">
        <v>617</v>
      </c>
      <c r="J57" s="3">
        <v>197</v>
      </c>
      <c r="K57" s="3">
        <v>23</v>
      </c>
      <c r="L57" s="3">
        <v>3</v>
      </c>
      <c r="M57" s="3">
        <v>1129</v>
      </c>
      <c r="P57" s="3"/>
    </row>
    <row r="58" spans="1:16" x14ac:dyDescent="0.3">
      <c r="A58" s="2" t="s">
        <v>68</v>
      </c>
      <c r="B58" s="2" t="s">
        <v>70</v>
      </c>
      <c r="C58" s="3">
        <v>509</v>
      </c>
      <c r="D58" s="3">
        <v>135</v>
      </c>
      <c r="E58" s="3">
        <v>7</v>
      </c>
      <c r="F58" s="3">
        <v>5</v>
      </c>
      <c r="G58" s="3">
        <v>501</v>
      </c>
      <c r="H58" s="3">
        <v>156</v>
      </c>
      <c r="I58" s="3">
        <v>204</v>
      </c>
      <c r="J58" s="3">
        <v>307</v>
      </c>
      <c r="K58" s="3">
        <v>9</v>
      </c>
      <c r="L58" s="3">
        <v>2</v>
      </c>
      <c r="M58" s="3">
        <v>657</v>
      </c>
      <c r="P58" s="3"/>
    </row>
    <row r="59" spans="1:16" x14ac:dyDescent="0.3">
      <c r="A59" s="2" t="s">
        <v>68</v>
      </c>
      <c r="B59" s="2" t="s">
        <v>71</v>
      </c>
      <c r="C59" s="3">
        <v>293</v>
      </c>
      <c r="D59" s="3">
        <v>90</v>
      </c>
      <c r="E59" s="3">
        <v>3</v>
      </c>
      <c r="F59" s="3">
        <v>1</v>
      </c>
      <c r="G59" s="3">
        <v>249</v>
      </c>
      <c r="H59" s="3">
        <v>139</v>
      </c>
      <c r="I59" s="3">
        <v>244</v>
      </c>
      <c r="J59" s="3">
        <v>115</v>
      </c>
      <c r="K59" s="3">
        <v>16</v>
      </c>
      <c r="L59" s="3">
        <v>1</v>
      </c>
      <c r="M59" s="3">
        <v>388</v>
      </c>
      <c r="P59" s="3"/>
    </row>
    <row r="60" spans="1:16" x14ac:dyDescent="0.3">
      <c r="A60" s="2" t="s">
        <v>68</v>
      </c>
      <c r="B60" s="2" t="s">
        <v>72</v>
      </c>
      <c r="C60" s="3">
        <v>480</v>
      </c>
      <c r="D60" s="3">
        <v>177</v>
      </c>
      <c r="E60" s="3">
        <v>2</v>
      </c>
      <c r="F60" s="3">
        <v>0</v>
      </c>
      <c r="G60" s="3">
        <v>470</v>
      </c>
      <c r="H60" s="3">
        <v>187</v>
      </c>
      <c r="I60" s="3">
        <v>358</v>
      </c>
      <c r="J60" s="3">
        <v>211</v>
      </c>
      <c r="K60" s="3">
        <v>9</v>
      </c>
      <c r="L60" s="3">
        <v>0</v>
      </c>
      <c r="M60" s="3">
        <v>660</v>
      </c>
      <c r="P60" s="3"/>
    </row>
    <row r="61" spans="1:16" x14ac:dyDescent="0.3">
      <c r="A61" s="2" t="s">
        <v>73</v>
      </c>
      <c r="B61" s="2" t="s">
        <v>74</v>
      </c>
      <c r="C61" s="3">
        <v>261</v>
      </c>
      <c r="D61" s="3">
        <v>81</v>
      </c>
      <c r="E61" s="3">
        <v>11</v>
      </c>
      <c r="F61" s="3">
        <v>0</v>
      </c>
      <c r="G61" s="3">
        <v>245</v>
      </c>
      <c r="H61" s="3">
        <v>105</v>
      </c>
      <c r="I61" s="3">
        <v>216</v>
      </c>
      <c r="J61" s="3">
        <v>115</v>
      </c>
      <c r="K61" s="3">
        <v>7</v>
      </c>
      <c r="L61" s="3">
        <v>1</v>
      </c>
      <c r="M61" s="3">
        <v>355</v>
      </c>
      <c r="P61" s="3"/>
    </row>
    <row r="62" spans="1:16" x14ac:dyDescent="0.3">
      <c r="A62" s="2" t="s">
        <v>73</v>
      </c>
      <c r="B62" s="2" t="s">
        <v>75</v>
      </c>
      <c r="C62" s="3">
        <v>95</v>
      </c>
      <c r="D62" s="3">
        <v>29</v>
      </c>
      <c r="E62" s="3">
        <v>0</v>
      </c>
      <c r="F62" s="3">
        <v>0</v>
      </c>
      <c r="G62" s="3">
        <v>102</v>
      </c>
      <c r="H62" s="3">
        <v>22</v>
      </c>
      <c r="I62" s="3">
        <v>53</v>
      </c>
      <c r="J62" s="3">
        <v>60</v>
      </c>
      <c r="K62" s="3">
        <v>5</v>
      </c>
      <c r="L62" s="3">
        <v>0</v>
      </c>
      <c r="M62" s="3">
        <v>124</v>
      </c>
      <c r="P62" s="3"/>
    </row>
    <row r="63" spans="1:16" x14ac:dyDescent="0.3">
      <c r="A63" s="2" t="s">
        <v>73</v>
      </c>
      <c r="B63" s="2" t="s">
        <v>76</v>
      </c>
      <c r="C63" s="3">
        <v>562</v>
      </c>
      <c r="D63" s="3">
        <v>237</v>
      </c>
      <c r="E63" s="3">
        <v>13</v>
      </c>
      <c r="F63" s="3">
        <v>0</v>
      </c>
      <c r="G63" s="3">
        <v>391</v>
      </c>
      <c r="H63" s="3">
        <v>422</v>
      </c>
      <c r="I63" s="3">
        <v>538</v>
      </c>
      <c r="J63" s="3">
        <v>251</v>
      </c>
      <c r="K63" s="3">
        <v>18</v>
      </c>
      <c r="L63" s="3">
        <v>0</v>
      </c>
      <c r="M63" s="3">
        <v>818</v>
      </c>
      <c r="P63" s="3"/>
    </row>
    <row r="64" spans="1:16" x14ac:dyDescent="0.3">
      <c r="A64" s="2" t="s">
        <v>73</v>
      </c>
      <c r="B64" s="2" t="s">
        <v>77</v>
      </c>
      <c r="C64" s="3">
        <v>181</v>
      </c>
      <c r="D64" s="3">
        <v>68</v>
      </c>
      <c r="E64" s="3">
        <v>0</v>
      </c>
      <c r="F64" s="3">
        <v>0</v>
      </c>
      <c r="G64" s="3">
        <v>155</v>
      </c>
      <c r="H64" s="3">
        <v>92</v>
      </c>
      <c r="I64" s="3">
        <v>143</v>
      </c>
      <c r="J64" s="3">
        <v>93</v>
      </c>
      <c r="K64" s="3">
        <v>12</v>
      </c>
      <c r="L64" s="3">
        <v>1</v>
      </c>
      <c r="M64" s="3">
        <v>249</v>
      </c>
      <c r="P64" s="3"/>
    </row>
    <row r="65" spans="1:16" x14ac:dyDescent="0.3">
      <c r="A65" s="2" t="s">
        <v>78</v>
      </c>
      <c r="B65" s="2" t="s">
        <v>79</v>
      </c>
      <c r="C65" s="3">
        <v>468</v>
      </c>
      <c r="D65" s="3">
        <v>417</v>
      </c>
      <c r="E65" s="3">
        <v>79</v>
      </c>
      <c r="F65" s="3">
        <v>0</v>
      </c>
      <c r="G65" s="3">
        <v>614</v>
      </c>
      <c r="H65" s="3">
        <v>349</v>
      </c>
      <c r="I65" s="3">
        <v>391</v>
      </c>
      <c r="J65" s="3">
        <v>389</v>
      </c>
      <c r="K65" s="3">
        <v>20</v>
      </c>
      <c r="L65" s="3">
        <v>0</v>
      </c>
      <c r="M65" s="3">
        <v>970</v>
      </c>
      <c r="P65" s="3"/>
    </row>
    <row r="66" spans="1:16" x14ac:dyDescent="0.3">
      <c r="A66" s="2" t="s">
        <v>78</v>
      </c>
      <c r="B66" s="2" t="s">
        <v>80</v>
      </c>
      <c r="C66" s="3">
        <v>852</v>
      </c>
      <c r="D66" s="3">
        <v>256</v>
      </c>
      <c r="E66" s="3">
        <v>12</v>
      </c>
      <c r="F66" s="3">
        <v>4</v>
      </c>
      <c r="G66" s="3">
        <v>652</v>
      </c>
      <c r="H66" s="3">
        <v>479</v>
      </c>
      <c r="I66" s="3">
        <v>194</v>
      </c>
      <c r="J66" s="3">
        <v>441</v>
      </c>
      <c r="K66" s="3">
        <v>34</v>
      </c>
      <c r="L66" s="3">
        <v>1</v>
      </c>
      <c r="M66" s="3">
        <v>1140</v>
      </c>
      <c r="P66" s="3"/>
    </row>
    <row r="67" spans="1:16" x14ac:dyDescent="0.3">
      <c r="A67" s="2" t="s">
        <v>78</v>
      </c>
      <c r="B67" s="2" t="s">
        <v>81</v>
      </c>
      <c r="C67" s="3">
        <v>478</v>
      </c>
      <c r="D67" s="3">
        <v>340</v>
      </c>
      <c r="E67" s="3">
        <v>19</v>
      </c>
      <c r="F67" s="3">
        <v>1</v>
      </c>
      <c r="G67" s="3">
        <v>438</v>
      </c>
      <c r="H67" s="3">
        <v>411</v>
      </c>
      <c r="I67" s="3">
        <v>157</v>
      </c>
      <c r="J67" s="3">
        <v>369</v>
      </c>
      <c r="K67" s="3">
        <v>20</v>
      </c>
      <c r="L67" s="3">
        <v>0</v>
      </c>
      <c r="M67" s="3">
        <v>851</v>
      </c>
      <c r="P67" s="3"/>
    </row>
    <row r="68" spans="1:16" x14ac:dyDescent="0.3">
      <c r="A68" s="2" t="s">
        <v>78</v>
      </c>
      <c r="B68" s="2" t="s">
        <v>82</v>
      </c>
      <c r="C68" s="3">
        <v>288</v>
      </c>
      <c r="D68" s="3">
        <v>439</v>
      </c>
      <c r="E68" s="3">
        <v>155</v>
      </c>
      <c r="F68" s="3">
        <v>2</v>
      </c>
      <c r="G68" s="3">
        <v>557</v>
      </c>
      <c r="H68" s="3">
        <v>309</v>
      </c>
      <c r="I68" s="3">
        <v>340</v>
      </c>
      <c r="J68" s="3">
        <v>232</v>
      </c>
      <c r="K68" s="3">
        <v>18</v>
      </c>
      <c r="L68" s="3">
        <v>0</v>
      </c>
      <c r="M68" s="3">
        <v>891</v>
      </c>
      <c r="P68" s="3"/>
    </row>
    <row r="69" spans="1:16" x14ac:dyDescent="0.3">
      <c r="A69" s="2" t="s">
        <v>83</v>
      </c>
      <c r="B69" s="2" t="s">
        <v>84</v>
      </c>
      <c r="C69" s="3">
        <v>89</v>
      </c>
      <c r="D69" s="3">
        <v>18</v>
      </c>
      <c r="E69" s="3">
        <v>1</v>
      </c>
      <c r="F69" s="3">
        <v>0</v>
      </c>
      <c r="G69" s="3">
        <v>60</v>
      </c>
      <c r="H69" s="3">
        <v>49</v>
      </c>
      <c r="I69" s="3">
        <v>77</v>
      </c>
      <c r="J69" s="3">
        <v>18</v>
      </c>
      <c r="K69" s="3">
        <v>14</v>
      </c>
      <c r="L69" s="3">
        <v>0</v>
      </c>
      <c r="M69" s="3">
        <v>109</v>
      </c>
      <c r="P69" s="3"/>
    </row>
    <row r="70" spans="1:16" x14ac:dyDescent="0.3">
      <c r="A70" s="2" t="s">
        <v>83</v>
      </c>
      <c r="B70" s="2" t="s">
        <v>85</v>
      </c>
      <c r="C70" s="3">
        <v>150</v>
      </c>
      <c r="D70" s="3">
        <v>15</v>
      </c>
      <c r="E70" s="3">
        <v>6</v>
      </c>
      <c r="F70" s="3">
        <v>1</v>
      </c>
      <c r="G70" s="3">
        <v>115</v>
      </c>
      <c r="H70" s="3">
        <v>54</v>
      </c>
      <c r="I70" s="3">
        <v>47</v>
      </c>
      <c r="J70" s="3">
        <v>86</v>
      </c>
      <c r="K70" s="3">
        <v>4</v>
      </c>
      <c r="L70" s="3">
        <v>1</v>
      </c>
      <c r="M70" s="3">
        <v>175</v>
      </c>
      <c r="P70" s="3"/>
    </row>
    <row r="71" spans="1:16" x14ac:dyDescent="0.3">
      <c r="A71" s="2" t="s">
        <v>83</v>
      </c>
      <c r="B71" s="2" t="s">
        <v>86</v>
      </c>
      <c r="C71" s="3">
        <v>335</v>
      </c>
      <c r="D71" s="3">
        <v>13</v>
      </c>
      <c r="E71" s="3">
        <v>0</v>
      </c>
      <c r="F71" s="3">
        <v>0</v>
      </c>
      <c r="G71" s="3">
        <v>111</v>
      </c>
      <c r="H71" s="3">
        <v>233</v>
      </c>
      <c r="I71" s="3">
        <v>283</v>
      </c>
      <c r="J71" s="3">
        <v>60</v>
      </c>
      <c r="K71" s="3">
        <v>2</v>
      </c>
      <c r="L71" s="3">
        <v>0</v>
      </c>
      <c r="M71" s="3">
        <v>348</v>
      </c>
      <c r="P71" s="3"/>
    </row>
    <row r="72" spans="1:16" x14ac:dyDescent="0.3">
      <c r="A72" s="2" t="s">
        <v>83</v>
      </c>
      <c r="B72" s="2" t="s">
        <v>87</v>
      </c>
      <c r="C72" s="3">
        <v>505</v>
      </c>
      <c r="D72" s="3">
        <v>141</v>
      </c>
      <c r="E72" s="3">
        <v>2</v>
      </c>
      <c r="F72" s="3">
        <v>0</v>
      </c>
      <c r="G72" s="3">
        <v>320</v>
      </c>
      <c r="H72" s="3">
        <v>329</v>
      </c>
      <c r="I72" s="3">
        <v>483</v>
      </c>
      <c r="J72" s="3">
        <v>157</v>
      </c>
      <c r="K72" s="3">
        <v>12</v>
      </c>
      <c r="L72" s="3">
        <v>0</v>
      </c>
      <c r="M72" s="3">
        <v>653</v>
      </c>
      <c r="P72" s="3"/>
    </row>
    <row r="73" spans="1:16" x14ac:dyDescent="0.3">
      <c r="A73" s="2" t="s">
        <v>88</v>
      </c>
      <c r="B73" s="2" t="s">
        <v>89</v>
      </c>
      <c r="C73" s="3">
        <v>850</v>
      </c>
      <c r="D73" s="3">
        <v>381</v>
      </c>
      <c r="E73" s="3">
        <v>24</v>
      </c>
      <c r="F73" s="3">
        <v>1</v>
      </c>
      <c r="G73" s="3">
        <v>817</v>
      </c>
      <c r="H73" s="3">
        <v>465</v>
      </c>
      <c r="I73" s="3">
        <v>556</v>
      </c>
      <c r="J73" s="3">
        <v>465</v>
      </c>
      <c r="K73" s="3">
        <v>25</v>
      </c>
      <c r="L73" s="3">
        <v>1</v>
      </c>
      <c r="M73" s="3">
        <v>1286</v>
      </c>
      <c r="P73" s="3"/>
    </row>
    <row r="74" spans="1:16" x14ac:dyDescent="0.3">
      <c r="A74" s="2" t="s">
        <v>88</v>
      </c>
      <c r="B74" s="2" t="s">
        <v>90</v>
      </c>
      <c r="C74" s="3">
        <v>513</v>
      </c>
      <c r="D74" s="3">
        <v>545</v>
      </c>
      <c r="E74" s="3">
        <v>45</v>
      </c>
      <c r="F74" s="3">
        <v>0</v>
      </c>
      <c r="G74" s="3">
        <v>643</v>
      </c>
      <c r="H74" s="3">
        <v>453</v>
      </c>
      <c r="I74" s="3">
        <v>634</v>
      </c>
      <c r="J74" s="3">
        <v>215</v>
      </c>
      <c r="K74" s="3">
        <v>10</v>
      </c>
      <c r="L74" s="3">
        <v>0</v>
      </c>
      <c r="M74" s="3">
        <v>1104</v>
      </c>
      <c r="P74" s="3"/>
    </row>
    <row r="75" spans="1:16" x14ac:dyDescent="0.3">
      <c r="A75" s="2" t="s">
        <v>88</v>
      </c>
      <c r="B75" s="2" t="s">
        <v>91</v>
      </c>
      <c r="C75" s="3">
        <v>650</v>
      </c>
      <c r="D75" s="3">
        <v>422</v>
      </c>
      <c r="E75" s="3">
        <v>23</v>
      </c>
      <c r="F75" s="3">
        <v>40</v>
      </c>
      <c r="G75" s="3">
        <v>603</v>
      </c>
      <c r="H75" s="3">
        <v>534</v>
      </c>
      <c r="I75" s="3">
        <v>381</v>
      </c>
      <c r="J75" s="3">
        <v>306</v>
      </c>
      <c r="K75" s="3">
        <v>17</v>
      </c>
      <c r="L75" s="3">
        <v>1</v>
      </c>
      <c r="M75" s="3">
        <v>1143</v>
      </c>
      <c r="P75" s="3"/>
    </row>
    <row r="76" spans="1:16" x14ac:dyDescent="0.3">
      <c r="A76" s="2" t="s">
        <v>88</v>
      </c>
      <c r="B76" s="2" t="s">
        <v>92</v>
      </c>
      <c r="C76" s="3">
        <v>526</v>
      </c>
      <c r="D76" s="3">
        <v>366</v>
      </c>
      <c r="E76" s="3">
        <v>10</v>
      </c>
      <c r="F76" s="3">
        <v>1</v>
      </c>
      <c r="G76" s="3">
        <v>483</v>
      </c>
      <c r="H76" s="3">
        <v>430</v>
      </c>
      <c r="I76" s="3">
        <v>543</v>
      </c>
      <c r="J76" s="3">
        <v>314</v>
      </c>
      <c r="K76" s="3">
        <v>7</v>
      </c>
      <c r="L76" s="3">
        <v>0</v>
      </c>
      <c r="M76" s="3">
        <v>914</v>
      </c>
      <c r="P76" s="3"/>
    </row>
    <row r="77" spans="1:16" x14ac:dyDescent="0.3">
      <c r="A77" s="2" t="s">
        <v>88</v>
      </c>
      <c r="B77" s="2" t="s">
        <v>93</v>
      </c>
      <c r="C77" s="3">
        <v>289</v>
      </c>
      <c r="D77" s="3">
        <v>67</v>
      </c>
      <c r="E77" s="3">
        <v>3</v>
      </c>
      <c r="F77" s="3">
        <v>5</v>
      </c>
      <c r="G77" s="3">
        <v>198</v>
      </c>
      <c r="H77" s="3">
        <v>163</v>
      </c>
      <c r="I77" s="3">
        <v>118</v>
      </c>
      <c r="J77" s="3">
        <v>189</v>
      </c>
      <c r="K77" s="3">
        <v>3</v>
      </c>
      <c r="L77" s="3">
        <v>0</v>
      </c>
      <c r="M77" s="3">
        <v>366</v>
      </c>
      <c r="P77" s="3"/>
    </row>
    <row r="78" spans="1:16" x14ac:dyDescent="0.3">
      <c r="A78" s="2" t="s">
        <v>94</v>
      </c>
      <c r="B78" s="2" t="s">
        <v>95</v>
      </c>
      <c r="C78" s="3">
        <v>201</v>
      </c>
      <c r="D78" s="3">
        <v>123</v>
      </c>
      <c r="E78" s="3">
        <v>1</v>
      </c>
      <c r="F78" s="3">
        <v>0</v>
      </c>
      <c r="G78" s="3">
        <v>222</v>
      </c>
      <c r="H78" s="3">
        <v>101</v>
      </c>
      <c r="I78" s="3">
        <v>107</v>
      </c>
      <c r="J78" s="3">
        <v>160</v>
      </c>
      <c r="K78" s="3">
        <v>15</v>
      </c>
      <c r="L78" s="3">
        <v>0</v>
      </c>
      <c r="M78" s="3">
        <v>325</v>
      </c>
      <c r="P78" s="3"/>
    </row>
    <row r="79" spans="1:16" x14ac:dyDescent="0.3">
      <c r="A79" s="2" t="s">
        <v>94</v>
      </c>
      <c r="B79" s="2" t="s">
        <v>96</v>
      </c>
      <c r="C79" s="3">
        <v>395</v>
      </c>
      <c r="D79" s="3">
        <v>14</v>
      </c>
      <c r="E79" s="3">
        <v>3</v>
      </c>
      <c r="F79" s="3">
        <v>0</v>
      </c>
      <c r="G79" s="3">
        <v>172</v>
      </c>
      <c r="H79" s="3">
        <v>242</v>
      </c>
      <c r="I79" s="3">
        <v>134</v>
      </c>
      <c r="J79" s="3">
        <v>200</v>
      </c>
      <c r="K79" s="3">
        <v>58</v>
      </c>
      <c r="L79" s="3">
        <v>1</v>
      </c>
      <c r="M79" s="3">
        <v>414</v>
      </c>
      <c r="P79" s="3"/>
    </row>
    <row r="80" spans="1:16" x14ac:dyDescent="0.3">
      <c r="A80" s="2" t="s">
        <v>94</v>
      </c>
      <c r="B80" s="2" t="s">
        <v>97</v>
      </c>
      <c r="C80" s="3">
        <v>183</v>
      </c>
      <c r="D80" s="3">
        <v>8</v>
      </c>
      <c r="E80" s="3">
        <v>0</v>
      </c>
      <c r="F80" s="3">
        <v>0</v>
      </c>
      <c r="G80" s="3">
        <v>139</v>
      </c>
      <c r="H80" s="3">
        <v>52</v>
      </c>
      <c r="I80" s="3">
        <v>122</v>
      </c>
      <c r="J80" s="3">
        <v>67</v>
      </c>
      <c r="K80" s="3">
        <v>1</v>
      </c>
      <c r="L80" s="3">
        <v>0</v>
      </c>
      <c r="M80" s="3">
        <v>191</v>
      </c>
      <c r="P80" s="3"/>
    </row>
    <row r="81" spans="1:16" x14ac:dyDescent="0.3">
      <c r="A81" s="2" t="s">
        <v>94</v>
      </c>
      <c r="B81" s="2" t="s">
        <v>98</v>
      </c>
      <c r="C81" s="3">
        <v>245</v>
      </c>
      <c r="D81" s="3">
        <v>108</v>
      </c>
      <c r="E81" s="3">
        <v>4</v>
      </c>
      <c r="F81" s="3">
        <v>0</v>
      </c>
      <c r="G81" s="3">
        <v>185</v>
      </c>
      <c r="H81" s="3">
        <v>175</v>
      </c>
      <c r="I81" s="3">
        <v>96</v>
      </c>
      <c r="J81" s="3">
        <v>125</v>
      </c>
      <c r="K81" s="3">
        <v>4</v>
      </c>
      <c r="L81" s="3">
        <v>0</v>
      </c>
      <c r="M81" s="3">
        <v>360</v>
      </c>
      <c r="P81" s="3"/>
    </row>
    <row r="82" spans="1:16" x14ac:dyDescent="0.3">
      <c r="A82" s="2" t="s">
        <v>99</v>
      </c>
      <c r="B82" s="2" t="s">
        <v>100</v>
      </c>
      <c r="C82" s="3">
        <v>738</v>
      </c>
      <c r="D82" s="3">
        <v>290</v>
      </c>
      <c r="E82" s="3">
        <v>27</v>
      </c>
      <c r="F82" s="3">
        <v>2</v>
      </c>
      <c r="G82" s="3">
        <v>783</v>
      </c>
      <c r="H82" s="3">
        <v>263</v>
      </c>
      <c r="I82" s="3">
        <v>288</v>
      </c>
      <c r="J82" s="3">
        <v>507</v>
      </c>
      <c r="K82" s="3">
        <v>31</v>
      </c>
      <c r="L82" s="3">
        <v>4</v>
      </c>
      <c r="M82" s="3">
        <v>1061</v>
      </c>
      <c r="P82" s="3"/>
    </row>
    <row r="83" spans="1:16" x14ac:dyDescent="0.3">
      <c r="A83" s="2" t="s">
        <v>99</v>
      </c>
      <c r="B83" s="2" t="s">
        <v>101</v>
      </c>
      <c r="C83" s="3">
        <v>548</v>
      </c>
      <c r="D83" s="3">
        <v>366</v>
      </c>
      <c r="E83" s="3">
        <v>8</v>
      </c>
      <c r="F83" s="3">
        <v>1</v>
      </c>
      <c r="G83" s="3">
        <v>423</v>
      </c>
      <c r="H83" s="3">
        <v>491</v>
      </c>
      <c r="I83" s="3">
        <v>346</v>
      </c>
      <c r="J83" s="3">
        <v>326</v>
      </c>
      <c r="K83" s="3">
        <v>15</v>
      </c>
      <c r="L83" s="3">
        <v>0</v>
      </c>
      <c r="M83" s="3">
        <v>926</v>
      </c>
      <c r="P83" s="3"/>
    </row>
    <row r="84" spans="1:16" x14ac:dyDescent="0.3">
      <c r="A84" s="2" t="s">
        <v>99</v>
      </c>
      <c r="B84" s="2" t="s">
        <v>102</v>
      </c>
      <c r="C84" s="3">
        <v>444</v>
      </c>
      <c r="D84" s="3">
        <v>244</v>
      </c>
      <c r="E84" s="3">
        <v>5</v>
      </c>
      <c r="F84" s="3">
        <v>0</v>
      </c>
      <c r="G84" s="3">
        <v>332</v>
      </c>
      <c r="H84" s="3">
        <v>362</v>
      </c>
      <c r="I84" s="3">
        <v>367</v>
      </c>
      <c r="J84" s="3">
        <v>246</v>
      </c>
      <c r="K84" s="3">
        <v>9</v>
      </c>
      <c r="L84" s="3">
        <v>1</v>
      </c>
      <c r="M84" s="3">
        <v>697</v>
      </c>
      <c r="P84" s="3"/>
    </row>
    <row r="85" spans="1:16" x14ac:dyDescent="0.3">
      <c r="A85" s="2" t="s">
        <v>99</v>
      </c>
      <c r="B85" s="2" t="s">
        <v>103</v>
      </c>
      <c r="C85" s="3">
        <v>511</v>
      </c>
      <c r="D85" s="3">
        <v>304</v>
      </c>
      <c r="E85" s="3">
        <v>8</v>
      </c>
      <c r="F85" s="3">
        <v>1</v>
      </c>
      <c r="G85" s="3">
        <v>440</v>
      </c>
      <c r="H85" s="3">
        <v>387</v>
      </c>
      <c r="I85" s="3">
        <v>418</v>
      </c>
      <c r="J85" s="3">
        <v>281</v>
      </c>
      <c r="K85" s="3">
        <v>20</v>
      </c>
      <c r="L85" s="3">
        <v>0</v>
      </c>
      <c r="M85" s="3">
        <v>831</v>
      </c>
      <c r="P85" s="3"/>
    </row>
    <row r="86" spans="1:16" x14ac:dyDescent="0.3">
      <c r="A86" s="2" t="s">
        <v>104</v>
      </c>
      <c r="B86" s="2" t="s">
        <v>105</v>
      </c>
      <c r="C86" s="3">
        <v>258</v>
      </c>
      <c r="D86" s="3">
        <v>48</v>
      </c>
      <c r="E86" s="3">
        <v>1</v>
      </c>
      <c r="F86" s="3">
        <v>0</v>
      </c>
      <c r="G86" s="3">
        <v>272</v>
      </c>
      <c r="H86" s="3">
        <v>35</v>
      </c>
      <c r="I86" s="3">
        <v>62</v>
      </c>
      <c r="J86" s="3">
        <v>200</v>
      </c>
      <c r="K86" s="3">
        <v>7</v>
      </c>
      <c r="L86" s="3">
        <v>0</v>
      </c>
      <c r="M86" s="3">
        <v>307</v>
      </c>
      <c r="P86" s="3"/>
    </row>
    <row r="87" spans="1:16" x14ac:dyDescent="0.3">
      <c r="A87" s="2" t="s">
        <v>104</v>
      </c>
      <c r="B87" s="2" t="s">
        <v>106</v>
      </c>
      <c r="C87" s="3">
        <v>560</v>
      </c>
      <c r="D87" s="3">
        <v>182</v>
      </c>
      <c r="E87" s="3">
        <v>5</v>
      </c>
      <c r="F87" s="3">
        <v>0</v>
      </c>
      <c r="G87" s="3">
        <v>527</v>
      </c>
      <c r="H87" s="3">
        <v>222</v>
      </c>
      <c r="I87" s="3">
        <v>233</v>
      </c>
      <c r="J87" s="3">
        <v>346</v>
      </c>
      <c r="K87" s="3">
        <v>20</v>
      </c>
      <c r="L87" s="3">
        <v>0</v>
      </c>
      <c r="M87" s="3">
        <v>749</v>
      </c>
      <c r="P87" s="3"/>
    </row>
    <row r="88" spans="1:16" x14ac:dyDescent="0.3">
      <c r="A88" s="2" t="s">
        <v>104</v>
      </c>
      <c r="B88" s="2" t="s">
        <v>107</v>
      </c>
      <c r="C88" s="3">
        <v>467</v>
      </c>
      <c r="D88" s="3">
        <v>285</v>
      </c>
      <c r="E88" s="3">
        <v>7</v>
      </c>
      <c r="F88" s="3">
        <v>1</v>
      </c>
      <c r="G88" s="3">
        <v>314</v>
      </c>
      <c r="H88" s="3">
        <v>440</v>
      </c>
      <c r="I88" s="3">
        <v>149</v>
      </c>
      <c r="J88" s="3">
        <v>553</v>
      </c>
      <c r="K88" s="3">
        <v>12</v>
      </c>
      <c r="L88" s="3">
        <v>0</v>
      </c>
      <c r="M88" s="3">
        <v>761</v>
      </c>
      <c r="P88" s="3"/>
    </row>
    <row r="89" spans="1:16" x14ac:dyDescent="0.3">
      <c r="A89" s="2" t="s">
        <v>104</v>
      </c>
      <c r="B89" s="2" t="s">
        <v>108</v>
      </c>
      <c r="C89" s="3">
        <v>328</v>
      </c>
      <c r="D89" s="3">
        <v>150</v>
      </c>
      <c r="E89" s="3">
        <v>2</v>
      </c>
      <c r="F89" s="3">
        <v>0</v>
      </c>
      <c r="G89" s="3">
        <v>234</v>
      </c>
      <c r="H89" s="3">
        <v>249</v>
      </c>
      <c r="I89" s="3">
        <v>246</v>
      </c>
      <c r="J89" s="3">
        <v>157</v>
      </c>
      <c r="K89" s="3">
        <v>15</v>
      </c>
      <c r="L89" s="3">
        <v>0</v>
      </c>
      <c r="M89" s="3">
        <v>483</v>
      </c>
      <c r="P89" s="3"/>
    </row>
    <row r="90" spans="1:16" x14ac:dyDescent="0.3">
      <c r="A90" s="2" t="s">
        <v>109</v>
      </c>
      <c r="B90" s="2" t="s">
        <v>110</v>
      </c>
      <c r="C90" s="3">
        <v>709</v>
      </c>
      <c r="D90" s="3">
        <v>544</v>
      </c>
      <c r="E90" s="3">
        <v>10</v>
      </c>
      <c r="F90" s="3">
        <v>0</v>
      </c>
      <c r="G90" s="3">
        <v>847</v>
      </c>
      <c r="H90" s="3">
        <v>426</v>
      </c>
      <c r="I90" s="3">
        <v>270</v>
      </c>
      <c r="J90" s="3">
        <v>503</v>
      </c>
      <c r="K90" s="3">
        <v>29</v>
      </c>
      <c r="L90" s="3">
        <v>3</v>
      </c>
      <c r="M90" s="3">
        <v>1276</v>
      </c>
      <c r="P90" s="3"/>
    </row>
    <row r="91" spans="1:16" x14ac:dyDescent="0.3">
      <c r="A91" s="2" t="s">
        <v>109</v>
      </c>
      <c r="B91" s="2" t="s">
        <v>111</v>
      </c>
      <c r="C91" s="3">
        <v>652</v>
      </c>
      <c r="D91" s="3">
        <v>432</v>
      </c>
      <c r="E91" s="3">
        <v>14</v>
      </c>
      <c r="F91" s="3">
        <v>3</v>
      </c>
      <c r="G91" s="3">
        <v>795</v>
      </c>
      <c r="H91" s="3">
        <v>300</v>
      </c>
      <c r="I91" s="3">
        <v>301</v>
      </c>
      <c r="J91" s="3">
        <v>428</v>
      </c>
      <c r="K91" s="3">
        <v>24</v>
      </c>
      <c r="L91" s="3">
        <v>1</v>
      </c>
      <c r="M91" s="3">
        <v>1105</v>
      </c>
      <c r="P91" s="3"/>
    </row>
    <row r="92" spans="1:16" x14ac:dyDescent="0.3">
      <c r="A92" s="2" t="s">
        <v>109</v>
      </c>
      <c r="B92" s="2" t="s">
        <v>112</v>
      </c>
      <c r="C92" s="3">
        <v>349</v>
      </c>
      <c r="D92" s="3">
        <v>204</v>
      </c>
      <c r="E92" s="3">
        <v>5</v>
      </c>
      <c r="F92" s="3">
        <v>0</v>
      </c>
      <c r="G92" s="3">
        <v>408</v>
      </c>
      <c r="H92" s="3">
        <v>152</v>
      </c>
      <c r="I92" s="3">
        <v>257</v>
      </c>
      <c r="J92" s="3">
        <v>254</v>
      </c>
      <c r="K92" s="3">
        <v>17</v>
      </c>
      <c r="L92" s="3">
        <v>0</v>
      </c>
      <c r="M92" s="3">
        <v>561</v>
      </c>
      <c r="P92" s="3"/>
    </row>
    <row r="93" spans="1:16" x14ac:dyDescent="0.3">
      <c r="A93" s="2" t="s">
        <v>109</v>
      </c>
      <c r="B93" s="2" t="s">
        <v>113</v>
      </c>
      <c r="C93" s="3">
        <v>205</v>
      </c>
      <c r="D93" s="3">
        <v>175</v>
      </c>
      <c r="E93" s="3">
        <v>14</v>
      </c>
      <c r="F93" s="3">
        <v>0</v>
      </c>
      <c r="G93" s="3">
        <v>187</v>
      </c>
      <c r="H93" s="3">
        <v>175</v>
      </c>
      <c r="I93" s="3">
        <v>187</v>
      </c>
      <c r="J93" s="3">
        <v>106</v>
      </c>
      <c r="K93" s="3">
        <v>7</v>
      </c>
      <c r="L93" s="3">
        <v>0</v>
      </c>
      <c r="M93" s="3">
        <v>396</v>
      </c>
      <c r="P93" s="3"/>
    </row>
    <row r="94" spans="1:16" x14ac:dyDescent="0.3">
      <c r="A94" s="2" t="s">
        <v>114</v>
      </c>
      <c r="B94" s="2" t="s">
        <v>115</v>
      </c>
      <c r="C94" s="3">
        <v>611</v>
      </c>
      <c r="D94" s="3">
        <v>128</v>
      </c>
      <c r="E94" s="3">
        <v>23</v>
      </c>
      <c r="F94" s="3">
        <v>0</v>
      </c>
      <c r="G94" s="3">
        <v>384</v>
      </c>
      <c r="H94" s="3">
        <v>377</v>
      </c>
      <c r="I94" s="3">
        <v>255</v>
      </c>
      <c r="J94" s="3">
        <v>392</v>
      </c>
      <c r="K94" s="3">
        <v>24</v>
      </c>
      <c r="L94" s="3">
        <v>2</v>
      </c>
      <c r="M94" s="3">
        <v>768</v>
      </c>
      <c r="P94" s="3"/>
    </row>
    <row r="95" spans="1:16" x14ac:dyDescent="0.3">
      <c r="A95" s="2" t="s">
        <v>114</v>
      </c>
      <c r="B95" s="2" t="s">
        <v>116</v>
      </c>
      <c r="C95" s="3">
        <v>1406</v>
      </c>
      <c r="D95" s="3">
        <v>359</v>
      </c>
      <c r="E95" s="3">
        <v>14</v>
      </c>
      <c r="F95" s="3">
        <v>1</v>
      </c>
      <c r="G95" s="3">
        <v>674</v>
      </c>
      <c r="H95" s="3">
        <v>1117</v>
      </c>
      <c r="I95" s="3">
        <v>682</v>
      </c>
      <c r="J95" s="3">
        <v>486</v>
      </c>
      <c r="K95" s="3">
        <v>16</v>
      </c>
      <c r="L95" s="3">
        <v>2</v>
      </c>
      <c r="M95" s="3">
        <v>1792</v>
      </c>
      <c r="P95" s="3"/>
    </row>
    <row r="96" spans="1:16" x14ac:dyDescent="0.3">
      <c r="A96" s="2" t="s">
        <v>114</v>
      </c>
      <c r="B96" s="2" t="s">
        <v>117</v>
      </c>
      <c r="C96" s="3">
        <v>642</v>
      </c>
      <c r="D96" s="3">
        <v>232</v>
      </c>
      <c r="E96" s="3">
        <v>13</v>
      </c>
      <c r="F96" s="3">
        <v>0</v>
      </c>
      <c r="G96" s="3">
        <v>423</v>
      </c>
      <c r="H96" s="3">
        <v>481</v>
      </c>
      <c r="I96" s="3">
        <v>466</v>
      </c>
      <c r="J96" s="3">
        <v>337</v>
      </c>
      <c r="K96" s="3">
        <v>10</v>
      </c>
      <c r="L96" s="3">
        <v>2</v>
      </c>
      <c r="M96" s="3">
        <v>904</v>
      </c>
      <c r="P96" s="3"/>
    </row>
    <row r="97" spans="1:16" x14ac:dyDescent="0.3">
      <c r="A97" s="2" t="s">
        <v>114</v>
      </c>
      <c r="B97" s="2" t="s">
        <v>118</v>
      </c>
      <c r="C97" s="3">
        <v>1146</v>
      </c>
      <c r="D97" s="3">
        <v>454</v>
      </c>
      <c r="E97" s="3">
        <v>23</v>
      </c>
      <c r="F97" s="3">
        <v>1</v>
      </c>
      <c r="G97" s="3">
        <v>1066</v>
      </c>
      <c r="H97" s="3">
        <v>568</v>
      </c>
      <c r="I97" s="3">
        <v>652</v>
      </c>
      <c r="J97" s="3">
        <v>644</v>
      </c>
      <c r="K97" s="3">
        <v>28</v>
      </c>
      <c r="L97" s="3">
        <v>2</v>
      </c>
      <c r="M97" s="3">
        <v>1634</v>
      </c>
      <c r="P97" s="3"/>
    </row>
    <row r="98" spans="1:16" x14ac:dyDescent="0.3">
      <c r="A98" s="2" t="s">
        <v>114</v>
      </c>
      <c r="B98" s="2" t="s">
        <v>119</v>
      </c>
      <c r="C98" s="3">
        <v>755</v>
      </c>
      <c r="D98" s="3">
        <v>255</v>
      </c>
      <c r="E98" s="3">
        <v>24</v>
      </c>
      <c r="F98" s="3">
        <v>2</v>
      </c>
      <c r="G98" s="3">
        <v>578</v>
      </c>
      <c r="H98" s="3">
        <v>456</v>
      </c>
      <c r="I98" s="3">
        <v>504</v>
      </c>
      <c r="J98" s="3">
        <v>350</v>
      </c>
      <c r="K98" s="3">
        <v>12</v>
      </c>
      <c r="L98" s="3">
        <v>0</v>
      </c>
      <c r="M98" s="3">
        <v>1039</v>
      </c>
      <c r="P98" s="3"/>
    </row>
    <row r="99" spans="1:16" x14ac:dyDescent="0.3">
      <c r="A99" s="2" t="s">
        <v>114</v>
      </c>
      <c r="B99" s="2" t="s">
        <v>120</v>
      </c>
      <c r="C99" s="3">
        <v>650</v>
      </c>
      <c r="D99" s="3">
        <v>242</v>
      </c>
      <c r="E99" s="3">
        <v>3</v>
      </c>
      <c r="F99" s="3">
        <v>2</v>
      </c>
      <c r="G99" s="3">
        <v>450</v>
      </c>
      <c r="H99" s="3">
        <v>454</v>
      </c>
      <c r="I99" s="3">
        <v>311</v>
      </c>
      <c r="J99" s="3">
        <v>229</v>
      </c>
      <c r="K99" s="3">
        <v>11</v>
      </c>
      <c r="L99" s="3">
        <v>0</v>
      </c>
      <c r="M99" s="3">
        <v>905</v>
      </c>
      <c r="P99" s="3"/>
    </row>
    <row r="100" spans="1:16" x14ac:dyDescent="0.3">
      <c r="A100" s="2" t="s">
        <v>61</v>
      </c>
      <c r="B100" s="2" t="s">
        <v>121</v>
      </c>
      <c r="C100" s="3">
        <v>591</v>
      </c>
      <c r="D100" s="3">
        <v>191</v>
      </c>
      <c r="E100" s="3">
        <v>22</v>
      </c>
      <c r="F100" s="3">
        <v>1</v>
      </c>
      <c r="G100" s="3">
        <v>457</v>
      </c>
      <c r="H100" s="3">
        <v>360</v>
      </c>
      <c r="I100" s="3">
        <v>275</v>
      </c>
      <c r="J100" s="3">
        <v>364</v>
      </c>
      <c r="K100" s="3">
        <v>32</v>
      </c>
      <c r="L100" s="3">
        <v>2</v>
      </c>
      <c r="M100" s="3">
        <v>823</v>
      </c>
      <c r="P100" s="3"/>
    </row>
    <row r="101" spans="1:16" x14ac:dyDescent="0.3">
      <c r="A101" s="2" t="s">
        <v>61</v>
      </c>
      <c r="B101" s="2" t="s">
        <v>122</v>
      </c>
      <c r="C101" s="3">
        <v>701</v>
      </c>
      <c r="D101" s="3">
        <v>293</v>
      </c>
      <c r="E101" s="3">
        <v>15</v>
      </c>
      <c r="F101" s="3">
        <v>0</v>
      </c>
      <c r="G101" s="3">
        <v>506</v>
      </c>
      <c r="H101" s="3">
        <v>513</v>
      </c>
      <c r="I101" s="3">
        <v>362</v>
      </c>
      <c r="J101" s="3">
        <v>384</v>
      </c>
      <c r="K101" s="3">
        <v>15</v>
      </c>
      <c r="L101" s="3">
        <v>1</v>
      </c>
      <c r="M101" s="3">
        <v>1020</v>
      </c>
      <c r="P101" s="3"/>
    </row>
    <row r="102" spans="1:16" x14ac:dyDescent="0.3">
      <c r="A102" s="2" t="s">
        <v>61</v>
      </c>
      <c r="B102" s="2" t="s">
        <v>123</v>
      </c>
      <c r="C102" s="3">
        <v>409</v>
      </c>
      <c r="D102" s="3">
        <v>143</v>
      </c>
      <c r="E102" s="3">
        <v>20</v>
      </c>
      <c r="F102" s="3">
        <v>3</v>
      </c>
      <c r="G102" s="3">
        <v>249</v>
      </c>
      <c r="H102" s="3">
        <v>334</v>
      </c>
      <c r="I102" s="3">
        <v>441</v>
      </c>
      <c r="J102" s="3">
        <v>116</v>
      </c>
      <c r="K102" s="3">
        <v>9</v>
      </c>
      <c r="L102" s="3">
        <v>0</v>
      </c>
      <c r="M102" s="3">
        <v>586</v>
      </c>
      <c r="P102" s="3"/>
    </row>
    <row r="103" spans="1:16" x14ac:dyDescent="0.3">
      <c r="A103" s="2" t="s">
        <v>61</v>
      </c>
      <c r="B103" s="2" t="s">
        <v>124</v>
      </c>
      <c r="C103" s="3">
        <v>1022</v>
      </c>
      <c r="D103" s="3">
        <v>355</v>
      </c>
      <c r="E103" s="3">
        <v>16</v>
      </c>
      <c r="F103" s="3">
        <v>1</v>
      </c>
      <c r="G103" s="3">
        <v>798</v>
      </c>
      <c r="H103" s="3">
        <v>623</v>
      </c>
      <c r="I103" s="3">
        <v>441</v>
      </c>
      <c r="J103" s="3">
        <v>468</v>
      </c>
      <c r="K103" s="3">
        <v>23</v>
      </c>
      <c r="L103" s="3">
        <v>3</v>
      </c>
      <c r="M103" s="3">
        <v>1423</v>
      </c>
      <c r="P103" s="3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265EA-8478-49F7-BAED-21CC710111B8}">
  <dimension ref="A1:Q109"/>
  <sheetViews>
    <sheetView tabSelected="1" topLeftCell="A5" zoomScale="85" zoomScaleNormal="85" workbookViewId="0">
      <selection activeCell="D21" sqref="D21"/>
    </sheetView>
  </sheetViews>
  <sheetFormatPr defaultRowHeight="14.4" x14ac:dyDescent="0.3"/>
  <cols>
    <col min="2" max="2" width="18" customWidth="1"/>
    <col min="3" max="3" width="21.33203125" customWidth="1"/>
    <col min="4" max="4" width="22.33203125" customWidth="1"/>
    <col min="5" max="5" width="18.6640625" customWidth="1"/>
    <col min="6" max="6" width="35" customWidth="1"/>
    <col min="8" max="8" width="15.109375" customWidth="1"/>
    <col min="9" max="9" width="23.33203125" customWidth="1"/>
    <col min="17" max="17" width="16.5546875" customWidth="1"/>
  </cols>
  <sheetData>
    <row r="1" spans="1:17" x14ac:dyDescent="0.3">
      <c r="A1" t="s">
        <v>132</v>
      </c>
    </row>
    <row r="3" spans="1:17" x14ac:dyDescent="0.3">
      <c r="A3" t="s">
        <v>133</v>
      </c>
    </row>
    <row r="5" spans="1:17" x14ac:dyDescent="0.3">
      <c r="A5" s="7" t="s">
        <v>134</v>
      </c>
      <c r="B5" s="8" t="s">
        <v>0</v>
      </c>
      <c r="C5" s="8" t="s">
        <v>1</v>
      </c>
      <c r="D5" s="8" t="s">
        <v>2</v>
      </c>
      <c r="E5" s="8" t="s">
        <v>3</v>
      </c>
      <c r="F5" s="8" t="s">
        <v>4</v>
      </c>
      <c r="G5" s="8" t="s">
        <v>5</v>
      </c>
      <c r="H5" s="8" t="s">
        <v>125</v>
      </c>
      <c r="I5" s="8" t="s">
        <v>126</v>
      </c>
      <c r="J5" s="8" t="s">
        <v>127</v>
      </c>
      <c r="K5" s="8" t="s">
        <v>128</v>
      </c>
      <c r="L5" s="8" t="s">
        <v>129</v>
      </c>
      <c r="M5" s="8" t="s">
        <v>130</v>
      </c>
    </row>
    <row r="6" spans="1:17" x14ac:dyDescent="0.3">
      <c r="A6" s="4">
        <v>12</v>
      </c>
      <c r="B6" s="5" t="s">
        <v>16</v>
      </c>
      <c r="C6" s="5" t="s">
        <v>16</v>
      </c>
      <c r="D6" s="6">
        <v>1431</v>
      </c>
      <c r="E6" s="6">
        <v>434</v>
      </c>
      <c r="F6" s="6">
        <v>10</v>
      </c>
      <c r="G6" s="6">
        <v>0</v>
      </c>
      <c r="H6" s="6">
        <v>806</v>
      </c>
      <c r="I6" s="6">
        <v>1079</v>
      </c>
      <c r="J6" s="6">
        <v>1478</v>
      </c>
      <c r="K6" s="6">
        <v>348</v>
      </c>
      <c r="L6" s="6">
        <v>29</v>
      </c>
      <c r="M6" s="6">
        <v>0</v>
      </c>
    </row>
    <row r="7" spans="1:17" x14ac:dyDescent="0.3">
      <c r="A7" s="4">
        <v>27</v>
      </c>
      <c r="B7" s="5" t="s">
        <v>35</v>
      </c>
      <c r="C7" s="5" t="s">
        <v>37</v>
      </c>
      <c r="D7" s="6">
        <v>628</v>
      </c>
      <c r="E7" s="6">
        <v>206</v>
      </c>
      <c r="F7" s="6">
        <v>16</v>
      </c>
      <c r="G7" s="6">
        <v>4</v>
      </c>
      <c r="H7" s="6">
        <v>414</v>
      </c>
      <c r="I7" s="6">
        <v>446</v>
      </c>
      <c r="J7" s="6">
        <v>410</v>
      </c>
      <c r="K7" s="6">
        <v>334</v>
      </c>
      <c r="L7" s="6">
        <v>10</v>
      </c>
      <c r="M7" s="6">
        <v>0</v>
      </c>
    </row>
    <row r="9" spans="1:17" x14ac:dyDescent="0.3">
      <c r="A9" s="7" t="s">
        <v>134</v>
      </c>
      <c r="B9" s="8" t="s">
        <v>0</v>
      </c>
      <c r="C9" s="8" t="s">
        <v>1</v>
      </c>
      <c r="D9" s="8" t="s">
        <v>2</v>
      </c>
      <c r="E9" s="8" t="s">
        <v>3</v>
      </c>
      <c r="F9" s="8" t="s">
        <v>4</v>
      </c>
      <c r="G9" s="8" t="s">
        <v>5</v>
      </c>
      <c r="H9" s="8" t="s">
        <v>125</v>
      </c>
      <c r="I9" s="8" t="s">
        <v>126</v>
      </c>
      <c r="J9" s="8" t="s">
        <v>127</v>
      </c>
      <c r="K9" s="8" t="s">
        <v>128</v>
      </c>
      <c r="L9" s="8" t="s">
        <v>129</v>
      </c>
      <c r="M9" s="8" t="s">
        <v>130</v>
      </c>
      <c r="N9" s="8" t="s">
        <v>135</v>
      </c>
      <c r="O9" s="8" t="s">
        <v>136</v>
      </c>
      <c r="P9" s="8" t="s">
        <v>137</v>
      </c>
      <c r="Q9" s="9" t="s">
        <v>138</v>
      </c>
    </row>
    <row r="10" spans="1:17" x14ac:dyDescent="0.3">
      <c r="A10" s="4">
        <v>1</v>
      </c>
      <c r="B10" s="5" t="s">
        <v>7</v>
      </c>
      <c r="C10" s="5" t="s">
        <v>8</v>
      </c>
      <c r="D10" s="6">
        <v>404</v>
      </c>
      <c r="E10" s="6">
        <v>239</v>
      </c>
      <c r="F10" s="6">
        <v>2</v>
      </c>
      <c r="G10" s="6">
        <v>0</v>
      </c>
      <c r="H10" s="6">
        <v>349</v>
      </c>
      <c r="I10" s="6">
        <v>296</v>
      </c>
      <c r="J10" s="6">
        <v>568</v>
      </c>
      <c r="K10" s="6">
        <v>68</v>
      </c>
      <c r="L10" s="6">
        <v>7</v>
      </c>
      <c r="M10" s="6">
        <v>0</v>
      </c>
      <c r="N10" s="4">
        <f>SQRT((D$6-D10)^2+((E$6-E10)^2+((F$6-F10)^2+((G$6-G10)^2+((H$6-H10)^2+((I$6-I10)^2+((J$6-J10)^2+((K$6-K10)^2+((L$6-L10)^2+((M$6-M10)^2))))))))))</f>
        <v>1679.8035599438406</v>
      </c>
      <c r="O10" s="4">
        <f>SQRT((D$7-D10)^2+((E$7-E10)^2+((F$7-F10)^2+((G$7-G10)^2+((H$7-H10)^2+((I$7-I10)^2+((J$7-J10)^2+((K$7-K10)^2+((L$7-L10)^2+((M$7-M10)^2))))))))))</f>
        <v>417.05035667170938</v>
      </c>
      <c r="P10" s="4">
        <f>IF(AND(N10&lt;O10),1,IF(AND(O10&lt;N10),2))</f>
        <v>2</v>
      </c>
      <c r="Q10">
        <v>1</v>
      </c>
    </row>
    <row r="11" spans="1:17" x14ac:dyDescent="0.3">
      <c r="A11" s="4">
        <v>2</v>
      </c>
      <c r="B11" s="5" t="s">
        <v>7</v>
      </c>
      <c r="C11" s="5" t="s">
        <v>9</v>
      </c>
      <c r="D11" s="6">
        <v>1095</v>
      </c>
      <c r="E11" s="6">
        <v>430</v>
      </c>
      <c r="F11" s="6">
        <v>21</v>
      </c>
      <c r="G11" s="6">
        <v>2</v>
      </c>
      <c r="H11" s="6">
        <v>603</v>
      </c>
      <c r="I11" s="6">
        <v>932</v>
      </c>
      <c r="J11" s="6">
        <v>896</v>
      </c>
      <c r="K11" s="6">
        <v>379</v>
      </c>
      <c r="L11" s="6">
        <v>93</v>
      </c>
      <c r="M11" s="6">
        <v>12</v>
      </c>
      <c r="N11" s="4">
        <f>SQRT((D$6-D11)^2+((E$6-E11)^2+((F$6-F11)^2+((G$6-G11)^2+((H$6-H11)^2+((I$6-I11)^2+((J$6-J11)^2+((K$6-K11)^2+((L$6-L11)^2+((M$6-M11)^2))))))))))</f>
        <v>720.95769640111337</v>
      </c>
      <c r="O11" s="4">
        <f t="shared" ref="O11:O74" si="0">SQRT((D$7-D11)^2+((E$7-E11)^2+((F$7-F11)^2+((G$7-G11)^2+((H$7-H11)^2+((I$7-I11)^2+((J$7-J11)^2+((K$7-K11)^2+((L$7-L11)^2+((M$7-M11)^2))))))))))</f>
        <v>886.26463316551224</v>
      </c>
      <c r="P11" s="4">
        <f t="shared" ref="P11:P74" si="1">IF(AND(N11&lt;O11),1,IF(AND(O11&lt;N11),2))</f>
        <v>1</v>
      </c>
      <c r="Q11">
        <v>2</v>
      </c>
    </row>
    <row r="12" spans="1:17" x14ac:dyDescent="0.3">
      <c r="A12" s="4">
        <v>3</v>
      </c>
      <c r="B12" s="5" t="s">
        <v>7</v>
      </c>
      <c r="C12" s="5" t="s">
        <v>10</v>
      </c>
      <c r="D12" s="6">
        <v>330</v>
      </c>
      <c r="E12" s="6">
        <v>85</v>
      </c>
      <c r="F12" s="6">
        <v>6</v>
      </c>
      <c r="G12" s="6">
        <v>0</v>
      </c>
      <c r="H12" s="6">
        <v>197</v>
      </c>
      <c r="I12" s="6">
        <v>225</v>
      </c>
      <c r="J12" s="6">
        <v>124</v>
      </c>
      <c r="K12" s="6">
        <v>257</v>
      </c>
      <c r="L12" s="6">
        <v>7</v>
      </c>
      <c r="M12" s="6">
        <v>0</v>
      </c>
      <c r="N12" s="4">
        <f t="shared" ref="N12:N75" si="2">SQRT((D$6-D12)^2+((E$6-E12)^2+((F$6-F12)^2+((G$6-G12)^2+((H$6-H12)^2+((I$6-I12)^2+((J$6-J12)^2+((K$6-K12)^2+((L$6-L12)^2+((M$6-M12)^2))))))))))</f>
        <v>2067.9206948043243</v>
      </c>
      <c r="O12" s="4">
        <f t="shared" si="0"/>
        <v>535.93376456424164</v>
      </c>
      <c r="P12" s="4">
        <f t="shared" si="1"/>
        <v>2</v>
      </c>
      <c r="Q12">
        <v>1</v>
      </c>
    </row>
    <row r="13" spans="1:17" x14ac:dyDescent="0.3">
      <c r="A13" s="4">
        <v>4</v>
      </c>
      <c r="B13" s="5" t="s">
        <v>7</v>
      </c>
      <c r="C13" s="5" t="s">
        <v>11</v>
      </c>
      <c r="D13" s="6">
        <v>402</v>
      </c>
      <c r="E13" s="6">
        <v>217</v>
      </c>
      <c r="F13" s="6">
        <v>16</v>
      </c>
      <c r="G13" s="6">
        <v>0</v>
      </c>
      <c r="H13" s="6">
        <v>302</v>
      </c>
      <c r="I13" s="6">
        <v>326</v>
      </c>
      <c r="J13" s="6">
        <v>275</v>
      </c>
      <c r="K13" s="6">
        <v>176</v>
      </c>
      <c r="L13" s="6">
        <v>10</v>
      </c>
      <c r="M13" s="6">
        <v>0</v>
      </c>
      <c r="N13" s="4">
        <f t="shared" si="2"/>
        <v>1845.0325200386035</v>
      </c>
      <c r="O13" s="4">
        <f t="shared" si="0"/>
        <v>348.34752762148321</v>
      </c>
      <c r="P13" s="4">
        <f t="shared" si="1"/>
        <v>2</v>
      </c>
      <c r="Q13">
        <v>1</v>
      </c>
    </row>
    <row r="14" spans="1:17" x14ac:dyDescent="0.3">
      <c r="A14" s="4">
        <v>5</v>
      </c>
      <c r="B14" s="5" t="s">
        <v>7</v>
      </c>
      <c r="C14" s="5" t="s">
        <v>12</v>
      </c>
      <c r="D14" s="6">
        <v>152</v>
      </c>
      <c r="E14" s="6">
        <v>85</v>
      </c>
      <c r="F14" s="6">
        <v>0</v>
      </c>
      <c r="G14" s="6">
        <v>2</v>
      </c>
      <c r="H14" s="6">
        <v>129</v>
      </c>
      <c r="I14" s="6">
        <v>119</v>
      </c>
      <c r="J14" s="6">
        <v>196</v>
      </c>
      <c r="K14" s="6">
        <v>45</v>
      </c>
      <c r="L14" s="6">
        <v>5</v>
      </c>
      <c r="M14" s="6">
        <v>0</v>
      </c>
      <c r="N14" s="4">
        <f t="shared" si="2"/>
        <v>2207.6195324375981</v>
      </c>
      <c r="O14" s="4">
        <f t="shared" si="0"/>
        <v>747.64496922001683</v>
      </c>
      <c r="P14" s="4">
        <f t="shared" si="1"/>
        <v>2</v>
      </c>
      <c r="Q14">
        <v>1</v>
      </c>
    </row>
    <row r="15" spans="1:17" x14ac:dyDescent="0.3">
      <c r="A15" s="4">
        <v>6</v>
      </c>
      <c r="B15" s="5" t="s">
        <v>7</v>
      </c>
      <c r="C15" s="5" t="s">
        <v>13</v>
      </c>
      <c r="D15" s="6">
        <v>1302</v>
      </c>
      <c r="E15" s="6">
        <v>381</v>
      </c>
      <c r="F15" s="6">
        <v>16</v>
      </c>
      <c r="G15" s="6">
        <v>0</v>
      </c>
      <c r="H15" s="6">
        <v>744</v>
      </c>
      <c r="I15" s="6">
        <v>1012</v>
      </c>
      <c r="J15" s="6">
        <v>743</v>
      </c>
      <c r="K15" s="6">
        <v>369</v>
      </c>
      <c r="L15" s="6">
        <v>9</v>
      </c>
      <c r="M15" s="6">
        <v>2</v>
      </c>
      <c r="N15" s="4">
        <f t="shared" si="2"/>
        <v>754.24730692260346</v>
      </c>
      <c r="O15" s="4">
        <f t="shared" si="0"/>
        <v>1013.0607089409795</v>
      </c>
      <c r="P15" s="4">
        <f t="shared" si="1"/>
        <v>1</v>
      </c>
      <c r="Q15">
        <v>2</v>
      </c>
    </row>
    <row r="16" spans="1:17" x14ac:dyDescent="0.3">
      <c r="A16" s="4">
        <v>7</v>
      </c>
      <c r="B16" s="5" t="s">
        <v>7</v>
      </c>
      <c r="C16" s="5" t="s">
        <v>14</v>
      </c>
      <c r="D16" s="6">
        <v>571</v>
      </c>
      <c r="E16" s="6">
        <v>198</v>
      </c>
      <c r="F16" s="6">
        <v>11</v>
      </c>
      <c r="G16" s="6">
        <v>57</v>
      </c>
      <c r="H16" s="6">
        <v>472</v>
      </c>
      <c r="I16" s="6">
        <v>390</v>
      </c>
      <c r="J16" s="6">
        <v>435</v>
      </c>
      <c r="K16" s="6">
        <v>375</v>
      </c>
      <c r="L16" s="6">
        <v>21</v>
      </c>
      <c r="M16" s="6">
        <v>1</v>
      </c>
      <c r="N16" s="4">
        <f t="shared" si="2"/>
        <v>1572.7256594841963</v>
      </c>
      <c r="O16" s="4">
        <f t="shared" si="0"/>
        <v>122.78029157808675</v>
      </c>
      <c r="P16" s="4">
        <f t="shared" si="1"/>
        <v>2</v>
      </c>
      <c r="Q16">
        <v>1</v>
      </c>
    </row>
    <row r="17" spans="1:17" x14ac:dyDescent="0.3">
      <c r="A17" s="4">
        <v>8</v>
      </c>
      <c r="B17" s="5" t="s">
        <v>7</v>
      </c>
      <c r="C17" s="5" t="s">
        <v>15</v>
      </c>
      <c r="D17" s="6">
        <v>876</v>
      </c>
      <c r="E17" s="6">
        <v>498</v>
      </c>
      <c r="F17" s="6">
        <v>38</v>
      </c>
      <c r="G17" s="6">
        <v>0</v>
      </c>
      <c r="H17" s="6">
        <v>610</v>
      </c>
      <c r="I17" s="6">
        <v>810</v>
      </c>
      <c r="J17" s="6">
        <v>1067</v>
      </c>
      <c r="K17" s="6">
        <v>315</v>
      </c>
      <c r="L17" s="6">
        <v>10</v>
      </c>
      <c r="M17" s="6">
        <v>0</v>
      </c>
      <c r="N17" s="4">
        <f t="shared" si="2"/>
        <v>770.74833765633252</v>
      </c>
      <c r="O17" s="4">
        <f t="shared" si="0"/>
        <v>866.13509338901633</v>
      </c>
      <c r="P17" s="4">
        <f t="shared" si="1"/>
        <v>1</v>
      </c>
      <c r="Q17">
        <v>2</v>
      </c>
    </row>
    <row r="18" spans="1:17" x14ac:dyDescent="0.3">
      <c r="A18" s="4">
        <v>9</v>
      </c>
      <c r="B18" s="5" t="s">
        <v>16</v>
      </c>
      <c r="C18" s="5" t="s">
        <v>17</v>
      </c>
      <c r="D18" s="6">
        <v>429</v>
      </c>
      <c r="E18" s="6">
        <v>217</v>
      </c>
      <c r="F18" s="6">
        <v>11</v>
      </c>
      <c r="G18" s="6">
        <v>0</v>
      </c>
      <c r="H18" s="6">
        <v>292</v>
      </c>
      <c r="I18" s="6">
        <v>362</v>
      </c>
      <c r="J18" s="6">
        <v>362</v>
      </c>
      <c r="K18" s="6">
        <v>198</v>
      </c>
      <c r="L18" s="6">
        <v>18</v>
      </c>
      <c r="M18" s="6">
        <v>0</v>
      </c>
      <c r="N18" s="4">
        <f t="shared" si="2"/>
        <v>1759.9590904336385</v>
      </c>
      <c r="O18" s="4">
        <f t="shared" si="0"/>
        <v>287.34474068616601</v>
      </c>
      <c r="P18" s="4">
        <f t="shared" si="1"/>
        <v>2</v>
      </c>
      <c r="Q18">
        <v>1</v>
      </c>
    </row>
    <row r="19" spans="1:17" x14ac:dyDescent="0.3">
      <c r="A19" s="4">
        <v>10</v>
      </c>
      <c r="B19" s="5" t="s">
        <v>16</v>
      </c>
      <c r="C19" s="5" t="s">
        <v>18</v>
      </c>
      <c r="D19" s="6">
        <v>443</v>
      </c>
      <c r="E19" s="6">
        <v>198</v>
      </c>
      <c r="F19" s="6">
        <v>5</v>
      </c>
      <c r="G19" s="6">
        <v>0</v>
      </c>
      <c r="H19" s="6">
        <v>329</v>
      </c>
      <c r="I19" s="6">
        <v>319</v>
      </c>
      <c r="J19" s="6">
        <v>449</v>
      </c>
      <c r="K19" s="6">
        <v>130</v>
      </c>
      <c r="L19" s="6">
        <v>13</v>
      </c>
      <c r="M19" s="6">
        <v>1</v>
      </c>
      <c r="N19" s="4">
        <f t="shared" si="2"/>
        <v>1715.6969429360186</v>
      </c>
      <c r="O19" s="4">
        <f t="shared" si="0"/>
        <v>317.69010056972189</v>
      </c>
      <c r="P19" s="4">
        <f t="shared" si="1"/>
        <v>2</v>
      </c>
      <c r="Q19">
        <v>1</v>
      </c>
    </row>
    <row r="20" spans="1:17" x14ac:dyDescent="0.3">
      <c r="A20" s="4">
        <v>11</v>
      </c>
      <c r="B20" s="5" t="s">
        <v>16</v>
      </c>
      <c r="C20" s="5" t="s">
        <v>19</v>
      </c>
      <c r="D20" s="6">
        <v>787</v>
      </c>
      <c r="E20" s="6">
        <v>327</v>
      </c>
      <c r="F20" s="6">
        <v>10</v>
      </c>
      <c r="G20" s="6">
        <v>0</v>
      </c>
      <c r="H20" s="6">
        <v>536</v>
      </c>
      <c r="I20" s="6">
        <v>587</v>
      </c>
      <c r="J20" s="6">
        <v>512</v>
      </c>
      <c r="K20" s="6">
        <v>336</v>
      </c>
      <c r="L20" s="6">
        <v>20</v>
      </c>
      <c r="M20" s="6">
        <v>1</v>
      </c>
      <c r="N20" s="4">
        <f t="shared" si="2"/>
        <v>1294.0367073618893</v>
      </c>
      <c r="O20" s="4">
        <f t="shared" si="0"/>
        <v>291.97260145431454</v>
      </c>
      <c r="P20" s="4">
        <f t="shared" si="1"/>
        <v>2</v>
      </c>
      <c r="Q20">
        <v>1</v>
      </c>
    </row>
    <row r="21" spans="1:17" x14ac:dyDescent="0.3">
      <c r="A21" s="4">
        <v>12</v>
      </c>
      <c r="B21" s="5" t="s">
        <v>16</v>
      </c>
      <c r="C21" s="5" t="s">
        <v>16</v>
      </c>
      <c r="D21" s="6">
        <v>1431</v>
      </c>
      <c r="E21" s="6">
        <v>434</v>
      </c>
      <c r="F21" s="6">
        <v>10</v>
      </c>
      <c r="G21" s="6">
        <v>0</v>
      </c>
      <c r="H21" s="6">
        <v>806</v>
      </c>
      <c r="I21" s="6">
        <v>1079</v>
      </c>
      <c r="J21" s="6">
        <v>1478</v>
      </c>
      <c r="K21" s="6">
        <v>348</v>
      </c>
      <c r="L21" s="6">
        <v>29</v>
      </c>
      <c r="M21" s="6">
        <v>0</v>
      </c>
      <c r="N21" s="4">
        <f t="shared" si="2"/>
        <v>0</v>
      </c>
      <c r="O21" s="4">
        <f t="shared" si="0"/>
        <v>1546.7317155861258</v>
      </c>
      <c r="P21" s="4">
        <f t="shared" si="1"/>
        <v>1</v>
      </c>
      <c r="Q21">
        <v>2</v>
      </c>
    </row>
    <row r="22" spans="1:17" x14ac:dyDescent="0.3">
      <c r="A22" s="4">
        <v>13</v>
      </c>
      <c r="B22" s="5" t="s">
        <v>16</v>
      </c>
      <c r="C22" s="5" t="s">
        <v>20</v>
      </c>
      <c r="D22" s="6">
        <v>1486</v>
      </c>
      <c r="E22" s="6">
        <v>619</v>
      </c>
      <c r="F22" s="6">
        <v>41</v>
      </c>
      <c r="G22" s="6">
        <v>1</v>
      </c>
      <c r="H22" s="6">
        <v>1112</v>
      </c>
      <c r="I22" s="6">
        <v>1010</v>
      </c>
      <c r="J22" s="6">
        <v>1386</v>
      </c>
      <c r="K22" s="6">
        <v>591</v>
      </c>
      <c r="L22" s="6">
        <v>33</v>
      </c>
      <c r="M22" s="6">
        <v>5</v>
      </c>
      <c r="N22" s="4">
        <f t="shared" si="2"/>
        <v>451.84399962819026</v>
      </c>
      <c r="O22" s="4">
        <f t="shared" si="0"/>
        <v>1652.8296947961699</v>
      </c>
      <c r="P22" s="4">
        <f t="shared" si="1"/>
        <v>1</v>
      </c>
      <c r="Q22">
        <v>2</v>
      </c>
    </row>
    <row r="23" spans="1:17" x14ac:dyDescent="0.3">
      <c r="A23" s="4">
        <v>14</v>
      </c>
      <c r="B23" s="5" t="s">
        <v>16</v>
      </c>
      <c r="C23" s="5" t="s">
        <v>21</v>
      </c>
      <c r="D23" s="6">
        <v>1305</v>
      </c>
      <c r="E23" s="6">
        <v>754</v>
      </c>
      <c r="F23" s="6">
        <v>34</v>
      </c>
      <c r="G23" s="6">
        <v>1</v>
      </c>
      <c r="H23" s="6">
        <v>1169</v>
      </c>
      <c r="I23" s="6">
        <v>939</v>
      </c>
      <c r="J23" s="6">
        <v>1023</v>
      </c>
      <c r="K23" s="6">
        <v>520</v>
      </c>
      <c r="L23" s="6">
        <v>40</v>
      </c>
      <c r="M23" s="6">
        <v>3</v>
      </c>
      <c r="N23" s="4">
        <f t="shared" si="2"/>
        <v>712.01193810216409</v>
      </c>
      <c r="O23" s="4">
        <f t="shared" si="0"/>
        <v>1408.3018142429555</v>
      </c>
      <c r="P23" s="4">
        <f t="shared" si="1"/>
        <v>1</v>
      </c>
      <c r="Q23">
        <v>2</v>
      </c>
    </row>
    <row r="24" spans="1:17" x14ac:dyDescent="0.3">
      <c r="A24" s="4">
        <v>15</v>
      </c>
      <c r="B24" s="5" t="s">
        <v>22</v>
      </c>
      <c r="C24" s="5" t="s">
        <v>23</v>
      </c>
      <c r="D24" s="6">
        <v>1248</v>
      </c>
      <c r="E24" s="6">
        <v>571</v>
      </c>
      <c r="F24" s="6">
        <v>7</v>
      </c>
      <c r="G24" s="6">
        <v>1</v>
      </c>
      <c r="H24" s="6">
        <v>912</v>
      </c>
      <c r="I24" s="6">
        <v>912</v>
      </c>
      <c r="J24" s="6">
        <v>789</v>
      </c>
      <c r="K24" s="6">
        <v>620</v>
      </c>
      <c r="L24" s="6">
        <v>28</v>
      </c>
      <c r="M24" s="6">
        <v>1</v>
      </c>
      <c r="N24" s="4">
        <f t="shared" si="2"/>
        <v>800.06249755878446</v>
      </c>
      <c r="O24" s="4">
        <f t="shared" si="0"/>
        <v>1099.3802799759508</v>
      </c>
      <c r="P24" s="4">
        <f t="shared" si="1"/>
        <v>1</v>
      </c>
      <c r="Q24">
        <v>2</v>
      </c>
    </row>
    <row r="25" spans="1:17" x14ac:dyDescent="0.3">
      <c r="A25" s="4">
        <v>16</v>
      </c>
      <c r="B25" s="5" t="s">
        <v>22</v>
      </c>
      <c r="C25" s="5" t="s">
        <v>24</v>
      </c>
      <c r="D25" s="6">
        <v>1429</v>
      </c>
      <c r="E25" s="6">
        <v>371</v>
      </c>
      <c r="F25" s="6">
        <v>12</v>
      </c>
      <c r="G25" s="6">
        <v>0</v>
      </c>
      <c r="H25" s="6">
        <v>943</v>
      </c>
      <c r="I25" s="6">
        <v>888</v>
      </c>
      <c r="J25" s="6">
        <v>548</v>
      </c>
      <c r="K25" s="6">
        <v>784</v>
      </c>
      <c r="L25" s="6">
        <v>43</v>
      </c>
      <c r="M25" s="6">
        <v>6</v>
      </c>
      <c r="N25" s="4">
        <f t="shared" si="2"/>
        <v>1055.6775075751116</v>
      </c>
      <c r="O25" s="4">
        <f t="shared" si="0"/>
        <v>1169.073137147544</v>
      </c>
      <c r="P25" s="4">
        <f t="shared" si="1"/>
        <v>1</v>
      </c>
      <c r="Q25">
        <v>2</v>
      </c>
    </row>
    <row r="26" spans="1:17" x14ac:dyDescent="0.3">
      <c r="A26" s="4">
        <v>17</v>
      </c>
      <c r="B26" s="5" t="s">
        <v>22</v>
      </c>
      <c r="C26" s="5" t="s">
        <v>25</v>
      </c>
      <c r="D26" s="6">
        <v>1161</v>
      </c>
      <c r="E26" s="6">
        <v>203</v>
      </c>
      <c r="F26" s="6">
        <v>12</v>
      </c>
      <c r="G26" s="6">
        <v>16</v>
      </c>
      <c r="H26" s="6">
        <v>698</v>
      </c>
      <c r="I26" s="6">
        <v>723</v>
      </c>
      <c r="J26" s="6">
        <v>267</v>
      </c>
      <c r="K26" s="6">
        <v>606</v>
      </c>
      <c r="L26" s="6">
        <v>11</v>
      </c>
      <c r="M26" s="6">
        <v>6</v>
      </c>
      <c r="N26" s="4">
        <f t="shared" si="2"/>
        <v>1341.0316923920925</v>
      </c>
      <c r="O26" s="4">
        <f t="shared" si="0"/>
        <v>732.19737776094223</v>
      </c>
      <c r="P26" s="4">
        <f t="shared" si="1"/>
        <v>2</v>
      </c>
      <c r="Q26">
        <v>2</v>
      </c>
    </row>
    <row r="27" spans="1:17" x14ac:dyDescent="0.3">
      <c r="A27" s="4">
        <v>18</v>
      </c>
      <c r="B27" s="5" t="s">
        <v>22</v>
      </c>
      <c r="C27" s="5" t="s">
        <v>26</v>
      </c>
      <c r="D27" s="6">
        <v>1666</v>
      </c>
      <c r="E27" s="6">
        <v>714</v>
      </c>
      <c r="F27" s="6">
        <v>36</v>
      </c>
      <c r="G27" s="6">
        <v>4</v>
      </c>
      <c r="H27" s="6">
        <v>1357</v>
      </c>
      <c r="I27" s="6">
        <v>1088</v>
      </c>
      <c r="J27" s="6">
        <v>839</v>
      </c>
      <c r="K27" s="6">
        <v>1047</v>
      </c>
      <c r="L27" s="6">
        <v>27</v>
      </c>
      <c r="M27" s="6">
        <v>1</v>
      </c>
      <c r="N27" s="4">
        <f t="shared" si="2"/>
        <v>1155.3899774535003</v>
      </c>
      <c r="O27" s="4">
        <f t="shared" si="0"/>
        <v>1824.83451304495</v>
      </c>
      <c r="P27" s="4">
        <f t="shared" si="1"/>
        <v>1</v>
      </c>
      <c r="Q27">
        <v>2</v>
      </c>
    </row>
    <row r="28" spans="1:17" x14ac:dyDescent="0.3">
      <c r="A28" s="4">
        <v>19</v>
      </c>
      <c r="B28" s="5" t="s">
        <v>22</v>
      </c>
      <c r="C28" s="5" t="s">
        <v>27</v>
      </c>
      <c r="D28" s="6">
        <v>2001</v>
      </c>
      <c r="E28" s="6">
        <v>447</v>
      </c>
      <c r="F28" s="6">
        <v>43</v>
      </c>
      <c r="G28" s="6">
        <v>0</v>
      </c>
      <c r="H28" s="6">
        <v>1172</v>
      </c>
      <c r="I28" s="6">
        <v>1344</v>
      </c>
      <c r="J28" s="6">
        <v>789</v>
      </c>
      <c r="K28" s="6">
        <v>1349</v>
      </c>
      <c r="L28" s="6">
        <v>55</v>
      </c>
      <c r="M28" s="6">
        <v>4</v>
      </c>
      <c r="N28" s="4">
        <f t="shared" si="2"/>
        <v>1416.9520104788305</v>
      </c>
      <c r="O28" s="4">
        <f t="shared" si="0"/>
        <v>2121.5159674157535</v>
      </c>
      <c r="P28" s="4">
        <f t="shared" si="1"/>
        <v>1</v>
      </c>
      <c r="Q28">
        <v>2</v>
      </c>
    </row>
    <row r="29" spans="1:17" x14ac:dyDescent="0.3">
      <c r="A29" s="4">
        <v>20</v>
      </c>
      <c r="B29" s="5" t="s">
        <v>28</v>
      </c>
      <c r="C29" s="5" t="s">
        <v>29</v>
      </c>
      <c r="D29" s="6">
        <v>433</v>
      </c>
      <c r="E29" s="6">
        <v>188</v>
      </c>
      <c r="F29" s="6">
        <v>4</v>
      </c>
      <c r="G29" s="6">
        <v>0</v>
      </c>
      <c r="H29" s="6">
        <v>292</v>
      </c>
      <c r="I29" s="6">
        <v>335</v>
      </c>
      <c r="J29" s="6">
        <v>339</v>
      </c>
      <c r="K29" s="6">
        <v>264</v>
      </c>
      <c r="L29" s="6">
        <v>15</v>
      </c>
      <c r="M29" s="6">
        <v>2</v>
      </c>
      <c r="N29" s="4">
        <f t="shared" si="2"/>
        <v>1782.9371834139306</v>
      </c>
      <c r="O29" s="4">
        <f t="shared" si="0"/>
        <v>275.10725181281572</v>
      </c>
      <c r="P29" s="4">
        <f t="shared" si="1"/>
        <v>2</v>
      </c>
      <c r="Q29">
        <v>1</v>
      </c>
    </row>
    <row r="30" spans="1:17" x14ac:dyDescent="0.3">
      <c r="A30" s="4">
        <v>21</v>
      </c>
      <c r="B30" s="5" t="s">
        <v>28</v>
      </c>
      <c r="C30" s="5" t="s">
        <v>30</v>
      </c>
      <c r="D30" s="6">
        <v>324</v>
      </c>
      <c r="E30" s="6">
        <v>98</v>
      </c>
      <c r="F30" s="6">
        <v>9</v>
      </c>
      <c r="G30" s="6">
        <v>0</v>
      </c>
      <c r="H30" s="6">
        <v>280</v>
      </c>
      <c r="I30" s="6">
        <v>149</v>
      </c>
      <c r="J30" s="6">
        <v>332</v>
      </c>
      <c r="K30" s="6">
        <v>84</v>
      </c>
      <c r="L30" s="6">
        <v>7</v>
      </c>
      <c r="M30" s="6">
        <v>0</v>
      </c>
      <c r="N30" s="4">
        <f t="shared" si="2"/>
        <v>1965.5579360578513</v>
      </c>
      <c r="O30" s="4">
        <f t="shared" si="0"/>
        <v>528.11267737103231</v>
      </c>
      <c r="P30" s="4">
        <f t="shared" si="1"/>
        <v>2</v>
      </c>
      <c r="Q30">
        <v>1</v>
      </c>
    </row>
    <row r="31" spans="1:17" x14ac:dyDescent="0.3">
      <c r="A31" s="4">
        <v>22</v>
      </c>
      <c r="B31" s="5" t="s">
        <v>28</v>
      </c>
      <c r="C31" s="5" t="s">
        <v>31</v>
      </c>
      <c r="D31" s="6">
        <v>509</v>
      </c>
      <c r="E31" s="6">
        <v>276</v>
      </c>
      <c r="F31" s="6">
        <v>9</v>
      </c>
      <c r="G31" s="6">
        <v>0</v>
      </c>
      <c r="H31" s="6">
        <v>465</v>
      </c>
      <c r="I31" s="6">
        <v>320</v>
      </c>
      <c r="J31" s="6">
        <v>557</v>
      </c>
      <c r="K31" s="6">
        <v>223</v>
      </c>
      <c r="L31" s="6">
        <v>19</v>
      </c>
      <c r="M31" s="6">
        <v>1</v>
      </c>
      <c r="N31" s="4">
        <f t="shared" si="2"/>
        <v>1559.2876578745822</v>
      </c>
      <c r="O31" s="4">
        <f t="shared" si="0"/>
        <v>267.6097905533353</v>
      </c>
      <c r="P31" s="4">
        <f t="shared" si="1"/>
        <v>2</v>
      </c>
      <c r="Q31">
        <v>1</v>
      </c>
    </row>
    <row r="32" spans="1:17" x14ac:dyDescent="0.3">
      <c r="A32" s="4">
        <v>23</v>
      </c>
      <c r="B32" s="5" t="s">
        <v>28</v>
      </c>
      <c r="C32" s="5" t="s">
        <v>32</v>
      </c>
      <c r="D32" s="6">
        <v>735</v>
      </c>
      <c r="E32" s="6">
        <v>180</v>
      </c>
      <c r="F32" s="6">
        <v>5</v>
      </c>
      <c r="G32" s="6">
        <v>0</v>
      </c>
      <c r="H32" s="6">
        <v>520</v>
      </c>
      <c r="I32" s="6">
        <v>400</v>
      </c>
      <c r="J32" s="6">
        <v>623</v>
      </c>
      <c r="K32" s="6">
        <v>243</v>
      </c>
      <c r="L32" s="6">
        <v>31</v>
      </c>
      <c r="M32" s="6">
        <v>1</v>
      </c>
      <c r="N32" s="4">
        <f t="shared" si="2"/>
        <v>1354.1968099209214</v>
      </c>
      <c r="O32" s="4">
        <f t="shared" si="0"/>
        <v>282.32251061507651</v>
      </c>
      <c r="P32" s="4">
        <f t="shared" si="1"/>
        <v>2</v>
      </c>
      <c r="Q32">
        <v>1</v>
      </c>
    </row>
    <row r="33" spans="1:17" x14ac:dyDescent="0.3">
      <c r="A33" s="4">
        <v>24</v>
      </c>
      <c r="B33" s="5" t="s">
        <v>28</v>
      </c>
      <c r="C33" s="5" t="s">
        <v>33</v>
      </c>
      <c r="D33" s="6">
        <v>945</v>
      </c>
      <c r="E33" s="6">
        <v>170</v>
      </c>
      <c r="F33" s="6">
        <v>17</v>
      </c>
      <c r="G33" s="6">
        <v>7</v>
      </c>
      <c r="H33" s="6">
        <v>612</v>
      </c>
      <c r="I33" s="6">
        <v>533</v>
      </c>
      <c r="J33" s="6">
        <v>488</v>
      </c>
      <c r="K33" s="6">
        <v>360</v>
      </c>
      <c r="L33" s="6">
        <v>31</v>
      </c>
      <c r="M33" s="6">
        <v>4</v>
      </c>
      <c r="N33" s="4">
        <f t="shared" si="2"/>
        <v>1273.5799935614566</v>
      </c>
      <c r="O33" s="4">
        <f t="shared" si="0"/>
        <v>394.69608561524905</v>
      </c>
      <c r="P33" s="4">
        <f t="shared" si="1"/>
        <v>2</v>
      </c>
      <c r="Q33">
        <v>2</v>
      </c>
    </row>
    <row r="34" spans="1:17" x14ac:dyDescent="0.3">
      <c r="A34" s="4">
        <v>25</v>
      </c>
      <c r="B34" s="5" t="s">
        <v>28</v>
      </c>
      <c r="C34" s="5" t="s">
        <v>34</v>
      </c>
      <c r="D34" s="6">
        <v>847</v>
      </c>
      <c r="E34" s="6">
        <v>311</v>
      </c>
      <c r="F34" s="6">
        <v>29</v>
      </c>
      <c r="G34" s="6">
        <v>0</v>
      </c>
      <c r="H34" s="6">
        <v>690</v>
      </c>
      <c r="I34" s="6">
        <v>510</v>
      </c>
      <c r="J34" s="6">
        <v>699</v>
      </c>
      <c r="K34" s="6">
        <v>451</v>
      </c>
      <c r="L34" s="6">
        <v>22</v>
      </c>
      <c r="M34" s="6">
        <v>2</v>
      </c>
      <c r="N34" s="4">
        <f t="shared" si="2"/>
        <v>1145.1052353386565</v>
      </c>
      <c r="O34" s="4">
        <f t="shared" si="0"/>
        <v>486.62202991644347</v>
      </c>
      <c r="P34" s="4">
        <f t="shared" si="1"/>
        <v>2</v>
      </c>
      <c r="Q34">
        <v>2</v>
      </c>
    </row>
    <row r="35" spans="1:17" x14ac:dyDescent="0.3">
      <c r="A35" s="4">
        <v>26</v>
      </c>
      <c r="B35" s="5" t="s">
        <v>35</v>
      </c>
      <c r="C35" s="5" t="s">
        <v>36</v>
      </c>
      <c r="D35" s="6">
        <v>309</v>
      </c>
      <c r="E35" s="6">
        <v>114</v>
      </c>
      <c r="F35" s="6">
        <v>17</v>
      </c>
      <c r="G35" s="6">
        <v>0</v>
      </c>
      <c r="H35" s="6">
        <v>237</v>
      </c>
      <c r="I35" s="6">
        <v>205</v>
      </c>
      <c r="J35" s="6">
        <v>229</v>
      </c>
      <c r="K35" s="6">
        <v>190</v>
      </c>
      <c r="L35" s="6">
        <v>9</v>
      </c>
      <c r="M35" s="6">
        <v>0</v>
      </c>
      <c r="N35" s="4">
        <f t="shared" si="2"/>
        <v>2008.5654084445446</v>
      </c>
      <c r="O35" s="4">
        <f t="shared" si="0"/>
        <v>503.14013952377127</v>
      </c>
      <c r="P35" s="4">
        <f t="shared" si="1"/>
        <v>2</v>
      </c>
      <c r="Q35">
        <v>1</v>
      </c>
    </row>
    <row r="36" spans="1:17" x14ac:dyDescent="0.3">
      <c r="A36" s="4">
        <v>27</v>
      </c>
      <c r="B36" s="5" t="s">
        <v>35</v>
      </c>
      <c r="C36" s="5" t="s">
        <v>37</v>
      </c>
      <c r="D36" s="6">
        <v>628</v>
      </c>
      <c r="E36" s="6">
        <v>206</v>
      </c>
      <c r="F36" s="6">
        <v>16</v>
      </c>
      <c r="G36" s="6">
        <v>4</v>
      </c>
      <c r="H36" s="6">
        <v>414</v>
      </c>
      <c r="I36" s="6">
        <v>446</v>
      </c>
      <c r="J36" s="6">
        <v>410</v>
      </c>
      <c r="K36" s="6">
        <v>334</v>
      </c>
      <c r="L36" s="6">
        <v>10</v>
      </c>
      <c r="M36" s="6">
        <v>0</v>
      </c>
      <c r="N36" s="4">
        <f t="shared" si="2"/>
        <v>1546.7317155861258</v>
      </c>
      <c r="O36" s="4">
        <f t="shared" si="0"/>
        <v>0</v>
      </c>
      <c r="P36" s="4">
        <f t="shared" si="1"/>
        <v>2</v>
      </c>
      <c r="Q36">
        <v>1</v>
      </c>
    </row>
    <row r="37" spans="1:17" x14ac:dyDescent="0.3">
      <c r="A37" s="4">
        <v>28</v>
      </c>
      <c r="B37" s="5" t="s">
        <v>35</v>
      </c>
      <c r="C37" s="5" t="s">
        <v>38</v>
      </c>
      <c r="D37" s="6">
        <v>429</v>
      </c>
      <c r="E37" s="6">
        <v>148</v>
      </c>
      <c r="F37" s="6">
        <v>34</v>
      </c>
      <c r="G37" s="6">
        <v>1</v>
      </c>
      <c r="H37" s="6">
        <v>162</v>
      </c>
      <c r="I37" s="6">
        <v>451</v>
      </c>
      <c r="J37" s="6">
        <v>230</v>
      </c>
      <c r="K37" s="6">
        <v>146</v>
      </c>
      <c r="L37" s="6">
        <v>8</v>
      </c>
      <c r="M37" s="6">
        <v>0</v>
      </c>
      <c r="N37" s="4">
        <f t="shared" si="2"/>
        <v>1869.2902396364241</v>
      </c>
      <c r="O37" s="4">
        <f t="shared" si="0"/>
        <v>417.8217323213334</v>
      </c>
      <c r="P37" s="4">
        <f t="shared" si="1"/>
        <v>2</v>
      </c>
      <c r="Q37">
        <v>1</v>
      </c>
    </row>
    <row r="38" spans="1:17" x14ac:dyDescent="0.3">
      <c r="A38" s="4">
        <v>29</v>
      </c>
      <c r="B38" s="5" t="s">
        <v>35</v>
      </c>
      <c r="C38" s="5" t="s">
        <v>39</v>
      </c>
      <c r="D38" s="6">
        <v>274</v>
      </c>
      <c r="E38" s="6">
        <v>141</v>
      </c>
      <c r="F38" s="6">
        <v>8</v>
      </c>
      <c r="G38" s="6">
        <v>0</v>
      </c>
      <c r="H38" s="6">
        <v>195</v>
      </c>
      <c r="I38" s="6">
        <v>230</v>
      </c>
      <c r="J38" s="6">
        <v>181</v>
      </c>
      <c r="K38" s="6">
        <v>170</v>
      </c>
      <c r="L38" s="6">
        <v>6</v>
      </c>
      <c r="M38" s="6">
        <v>1</v>
      </c>
      <c r="N38" s="4">
        <f t="shared" si="2"/>
        <v>2057.4369978203463</v>
      </c>
      <c r="O38" s="4">
        <f t="shared" si="0"/>
        <v>550.9918329703263</v>
      </c>
      <c r="P38" s="4">
        <f t="shared" si="1"/>
        <v>2</v>
      </c>
      <c r="Q38">
        <v>1</v>
      </c>
    </row>
    <row r="39" spans="1:17" x14ac:dyDescent="0.3">
      <c r="A39" s="4">
        <v>30</v>
      </c>
      <c r="B39" s="5" t="s">
        <v>35</v>
      </c>
      <c r="C39" s="5" t="s">
        <v>40</v>
      </c>
      <c r="D39" s="6">
        <v>405</v>
      </c>
      <c r="E39" s="6">
        <v>146</v>
      </c>
      <c r="F39" s="6">
        <v>0</v>
      </c>
      <c r="G39" s="6">
        <v>0</v>
      </c>
      <c r="H39" s="6">
        <v>236</v>
      </c>
      <c r="I39" s="6">
        <v>347</v>
      </c>
      <c r="J39" s="6">
        <v>207</v>
      </c>
      <c r="K39" s="6">
        <v>183</v>
      </c>
      <c r="L39" s="6">
        <v>14</v>
      </c>
      <c r="M39" s="6">
        <v>0</v>
      </c>
      <c r="N39" s="4">
        <f t="shared" si="2"/>
        <v>1907.704117519276</v>
      </c>
      <c r="O39" s="4">
        <f t="shared" si="0"/>
        <v>398.88845558627037</v>
      </c>
      <c r="P39" s="4">
        <f t="shared" si="1"/>
        <v>2</v>
      </c>
      <c r="Q39">
        <v>1</v>
      </c>
    </row>
    <row r="40" spans="1:17" x14ac:dyDescent="0.3">
      <c r="A40" s="4">
        <v>31</v>
      </c>
      <c r="B40" s="5" t="s">
        <v>35</v>
      </c>
      <c r="C40" s="5" t="s">
        <v>41</v>
      </c>
      <c r="D40" s="6">
        <v>145</v>
      </c>
      <c r="E40" s="6">
        <v>27</v>
      </c>
      <c r="F40" s="6">
        <v>0</v>
      </c>
      <c r="G40" s="6">
        <v>1</v>
      </c>
      <c r="H40" s="6">
        <v>53</v>
      </c>
      <c r="I40" s="6">
        <v>115</v>
      </c>
      <c r="J40" s="6">
        <v>49</v>
      </c>
      <c r="K40" s="6">
        <v>73</v>
      </c>
      <c r="L40" s="6">
        <v>4</v>
      </c>
      <c r="M40" s="6">
        <v>1</v>
      </c>
      <c r="N40" s="4">
        <f t="shared" si="2"/>
        <v>2331.1248357820737</v>
      </c>
      <c r="O40" s="4">
        <f t="shared" si="0"/>
        <v>839.02085790521323</v>
      </c>
      <c r="P40" s="4">
        <f t="shared" si="1"/>
        <v>2</v>
      </c>
      <c r="Q40">
        <v>1</v>
      </c>
    </row>
    <row r="41" spans="1:17" x14ac:dyDescent="0.3">
      <c r="A41" s="4">
        <v>32</v>
      </c>
      <c r="B41" s="5" t="s">
        <v>42</v>
      </c>
      <c r="C41" s="5" t="s">
        <v>43</v>
      </c>
      <c r="D41" s="6">
        <v>611</v>
      </c>
      <c r="E41" s="6">
        <v>267</v>
      </c>
      <c r="F41" s="6">
        <v>21</v>
      </c>
      <c r="G41" s="6">
        <v>0</v>
      </c>
      <c r="H41" s="6">
        <v>310</v>
      </c>
      <c r="I41" s="6">
        <v>608</v>
      </c>
      <c r="J41" s="6">
        <v>239</v>
      </c>
      <c r="K41" s="6">
        <v>177</v>
      </c>
      <c r="L41" s="6">
        <v>6</v>
      </c>
      <c r="M41" s="6">
        <v>6</v>
      </c>
      <c r="N41" s="4">
        <f t="shared" si="2"/>
        <v>1653.237430014213</v>
      </c>
      <c r="O41" s="4">
        <f t="shared" si="0"/>
        <v>308.30666551341375</v>
      </c>
      <c r="P41" s="4">
        <f t="shared" si="1"/>
        <v>2</v>
      </c>
      <c r="Q41">
        <v>1</v>
      </c>
    </row>
    <row r="42" spans="1:17" x14ac:dyDescent="0.3">
      <c r="A42" s="4">
        <v>33</v>
      </c>
      <c r="B42" s="5" t="s">
        <v>42</v>
      </c>
      <c r="C42" s="5" t="s">
        <v>44</v>
      </c>
      <c r="D42" s="6">
        <v>659</v>
      </c>
      <c r="E42" s="6">
        <v>357</v>
      </c>
      <c r="F42" s="6">
        <v>13</v>
      </c>
      <c r="G42" s="6">
        <v>2</v>
      </c>
      <c r="H42" s="6">
        <v>464</v>
      </c>
      <c r="I42" s="6">
        <v>565</v>
      </c>
      <c r="J42" s="6">
        <v>557</v>
      </c>
      <c r="K42" s="6">
        <v>215</v>
      </c>
      <c r="L42" s="6">
        <v>22</v>
      </c>
      <c r="M42" s="6">
        <v>0</v>
      </c>
      <c r="N42" s="4">
        <f t="shared" si="2"/>
        <v>1359.8032945981563</v>
      </c>
      <c r="O42" s="4">
        <f t="shared" si="0"/>
        <v>276.31503759296197</v>
      </c>
      <c r="P42" s="4">
        <f t="shared" si="1"/>
        <v>2</v>
      </c>
      <c r="Q42">
        <v>1</v>
      </c>
    </row>
    <row r="43" spans="1:17" x14ac:dyDescent="0.3">
      <c r="A43" s="4">
        <v>34</v>
      </c>
      <c r="B43" s="5" t="s">
        <v>42</v>
      </c>
      <c r="C43" s="5" t="s">
        <v>45</v>
      </c>
      <c r="D43" s="6">
        <v>346</v>
      </c>
      <c r="E43" s="6">
        <v>119</v>
      </c>
      <c r="F43" s="6">
        <v>7</v>
      </c>
      <c r="G43" s="6">
        <v>1</v>
      </c>
      <c r="H43" s="6">
        <v>246</v>
      </c>
      <c r="I43" s="6">
        <v>231</v>
      </c>
      <c r="J43" s="6">
        <v>183</v>
      </c>
      <c r="K43" s="6">
        <v>143</v>
      </c>
      <c r="L43" s="6">
        <v>9</v>
      </c>
      <c r="M43" s="6">
        <v>0</v>
      </c>
      <c r="N43" s="4">
        <f t="shared" si="2"/>
        <v>2007.1407524137414</v>
      </c>
      <c r="O43" s="4">
        <f t="shared" si="0"/>
        <v>499.64287245992011</v>
      </c>
      <c r="P43" s="4">
        <f t="shared" si="1"/>
        <v>2</v>
      </c>
      <c r="Q43">
        <v>1</v>
      </c>
    </row>
    <row r="44" spans="1:17" x14ac:dyDescent="0.3">
      <c r="A44" s="4">
        <v>35</v>
      </c>
      <c r="B44" s="5" t="s">
        <v>42</v>
      </c>
      <c r="C44" s="5" t="s">
        <v>46</v>
      </c>
      <c r="D44" s="6">
        <v>263</v>
      </c>
      <c r="E44" s="6">
        <v>84</v>
      </c>
      <c r="F44" s="6">
        <v>15</v>
      </c>
      <c r="G44" s="6">
        <v>3</v>
      </c>
      <c r="H44" s="6">
        <v>186</v>
      </c>
      <c r="I44" s="6">
        <v>185</v>
      </c>
      <c r="J44" s="6">
        <v>86</v>
      </c>
      <c r="K44" s="6">
        <v>176</v>
      </c>
      <c r="L44" s="6">
        <v>33</v>
      </c>
      <c r="M44" s="6">
        <v>3</v>
      </c>
      <c r="N44" s="4">
        <f t="shared" si="2"/>
        <v>2153.5243207356634</v>
      </c>
      <c r="O44" s="4">
        <f t="shared" si="0"/>
        <v>631.42220423421918</v>
      </c>
      <c r="P44" s="4">
        <f t="shared" si="1"/>
        <v>2</v>
      </c>
      <c r="Q44">
        <v>1</v>
      </c>
    </row>
    <row r="45" spans="1:17" x14ac:dyDescent="0.3">
      <c r="A45" s="4">
        <v>36</v>
      </c>
      <c r="B45" s="5" t="s">
        <v>42</v>
      </c>
      <c r="C45" s="5" t="s">
        <v>47</v>
      </c>
      <c r="D45" s="6">
        <v>142</v>
      </c>
      <c r="E45" s="6">
        <v>53</v>
      </c>
      <c r="F45" s="6">
        <v>7</v>
      </c>
      <c r="G45" s="6">
        <v>0</v>
      </c>
      <c r="H45" s="6">
        <v>73</v>
      </c>
      <c r="I45" s="6">
        <v>138</v>
      </c>
      <c r="J45" s="6">
        <v>65</v>
      </c>
      <c r="K45" s="6">
        <v>114</v>
      </c>
      <c r="L45" s="6">
        <v>6</v>
      </c>
      <c r="M45" s="6">
        <v>0</v>
      </c>
      <c r="N45" s="4">
        <f t="shared" si="2"/>
        <v>2298.1111809483891</v>
      </c>
      <c r="O45" s="4">
        <f t="shared" si="0"/>
        <v>798.92928347883208</v>
      </c>
      <c r="P45" s="4">
        <f t="shared" si="1"/>
        <v>2</v>
      </c>
      <c r="Q45">
        <v>1</v>
      </c>
    </row>
    <row r="46" spans="1:17" x14ac:dyDescent="0.3">
      <c r="A46" s="4">
        <v>37</v>
      </c>
      <c r="B46" s="5" t="s">
        <v>42</v>
      </c>
      <c r="C46" s="5" t="s">
        <v>48</v>
      </c>
      <c r="D46" s="6">
        <v>173</v>
      </c>
      <c r="E46" s="6">
        <v>34</v>
      </c>
      <c r="F46" s="6">
        <v>6</v>
      </c>
      <c r="G46" s="6">
        <v>14</v>
      </c>
      <c r="H46" s="6">
        <v>77</v>
      </c>
      <c r="I46" s="6">
        <v>156</v>
      </c>
      <c r="J46" s="6">
        <v>65</v>
      </c>
      <c r="K46" s="6">
        <v>145</v>
      </c>
      <c r="L46" s="6">
        <v>13</v>
      </c>
      <c r="M46" s="6">
        <v>0</v>
      </c>
      <c r="N46" s="4">
        <f t="shared" si="2"/>
        <v>2272.4832232604049</v>
      </c>
      <c r="O46" s="4">
        <f t="shared" si="0"/>
        <v>767.61513794348798</v>
      </c>
      <c r="P46" s="4">
        <f t="shared" si="1"/>
        <v>2</v>
      </c>
      <c r="Q46">
        <v>1</v>
      </c>
    </row>
    <row r="47" spans="1:17" x14ac:dyDescent="0.3">
      <c r="A47" s="4">
        <v>38</v>
      </c>
      <c r="B47" s="5" t="s">
        <v>42</v>
      </c>
      <c r="C47" s="5" t="s">
        <v>49</v>
      </c>
      <c r="D47" s="6">
        <v>171</v>
      </c>
      <c r="E47" s="6">
        <v>47</v>
      </c>
      <c r="F47" s="6">
        <v>13</v>
      </c>
      <c r="G47" s="6">
        <v>0</v>
      </c>
      <c r="H47" s="6">
        <v>93</v>
      </c>
      <c r="I47" s="6">
        <v>138</v>
      </c>
      <c r="J47" s="6">
        <v>92</v>
      </c>
      <c r="K47" s="6">
        <v>139</v>
      </c>
      <c r="L47" s="6">
        <v>0</v>
      </c>
      <c r="M47" s="6">
        <v>0</v>
      </c>
      <c r="N47" s="4">
        <f t="shared" si="2"/>
        <v>2257.5973954627075</v>
      </c>
      <c r="O47" s="4">
        <f t="shared" si="0"/>
        <v>755.84985281469756</v>
      </c>
      <c r="P47" s="4">
        <f t="shared" si="1"/>
        <v>2</v>
      </c>
      <c r="Q47">
        <v>1</v>
      </c>
    </row>
    <row r="48" spans="1:17" x14ac:dyDescent="0.3">
      <c r="A48" s="4">
        <v>39</v>
      </c>
      <c r="B48" s="5" t="s">
        <v>50</v>
      </c>
      <c r="C48" s="5" t="s">
        <v>51</v>
      </c>
      <c r="D48" s="6">
        <v>196</v>
      </c>
      <c r="E48" s="6">
        <v>50</v>
      </c>
      <c r="F48" s="6">
        <v>4</v>
      </c>
      <c r="G48" s="6">
        <v>0</v>
      </c>
      <c r="H48" s="6">
        <v>134</v>
      </c>
      <c r="I48" s="6">
        <v>121</v>
      </c>
      <c r="J48" s="6">
        <v>94</v>
      </c>
      <c r="K48" s="6">
        <v>131</v>
      </c>
      <c r="L48" s="6">
        <v>6</v>
      </c>
      <c r="M48" s="6">
        <v>0</v>
      </c>
      <c r="N48" s="4">
        <f t="shared" si="2"/>
        <v>2237.216797719881</v>
      </c>
      <c r="O48" s="4">
        <f t="shared" si="0"/>
        <v>732.27453868067812</v>
      </c>
      <c r="P48" s="4">
        <f t="shared" si="1"/>
        <v>2</v>
      </c>
      <c r="Q48">
        <v>1</v>
      </c>
    </row>
    <row r="49" spans="1:17" x14ac:dyDescent="0.3">
      <c r="A49" s="4">
        <v>40</v>
      </c>
      <c r="B49" s="5" t="s">
        <v>50</v>
      </c>
      <c r="C49" s="5" t="s">
        <v>52</v>
      </c>
      <c r="D49" s="6">
        <v>112</v>
      </c>
      <c r="E49" s="6">
        <v>30</v>
      </c>
      <c r="F49" s="6">
        <v>19</v>
      </c>
      <c r="G49" s="6">
        <v>0</v>
      </c>
      <c r="H49" s="6">
        <v>77</v>
      </c>
      <c r="I49" s="6">
        <v>86</v>
      </c>
      <c r="J49" s="6">
        <v>72</v>
      </c>
      <c r="K49" s="6">
        <v>44</v>
      </c>
      <c r="L49" s="6">
        <v>2</v>
      </c>
      <c r="M49" s="6">
        <v>0</v>
      </c>
      <c r="N49" s="4">
        <f t="shared" si="2"/>
        <v>2343.1877859019323</v>
      </c>
      <c r="O49" s="4">
        <f t="shared" si="0"/>
        <v>859.55453579165066</v>
      </c>
      <c r="P49" s="4">
        <f t="shared" si="1"/>
        <v>2</v>
      </c>
      <c r="Q49">
        <v>1</v>
      </c>
    </row>
    <row r="50" spans="1:17" x14ac:dyDescent="0.3">
      <c r="A50" s="4">
        <v>41</v>
      </c>
      <c r="B50" s="5" t="s">
        <v>50</v>
      </c>
      <c r="C50" s="5" t="s">
        <v>53</v>
      </c>
      <c r="D50" s="6">
        <v>37</v>
      </c>
      <c r="E50" s="6">
        <v>62</v>
      </c>
      <c r="F50" s="6">
        <v>12</v>
      </c>
      <c r="G50" s="6">
        <v>0</v>
      </c>
      <c r="H50" s="6">
        <v>56</v>
      </c>
      <c r="I50" s="6">
        <v>57</v>
      </c>
      <c r="J50" s="6">
        <v>89</v>
      </c>
      <c r="K50" s="6">
        <v>21</v>
      </c>
      <c r="L50" s="6">
        <v>3</v>
      </c>
      <c r="M50" s="6">
        <v>0</v>
      </c>
      <c r="N50" s="4">
        <f t="shared" si="2"/>
        <v>2392.8088097464033</v>
      </c>
      <c r="O50" s="4">
        <f t="shared" si="0"/>
        <v>922.27598906184255</v>
      </c>
      <c r="P50" s="4">
        <f t="shared" si="1"/>
        <v>2</v>
      </c>
      <c r="Q50">
        <v>1</v>
      </c>
    </row>
    <row r="51" spans="1:17" x14ac:dyDescent="0.3">
      <c r="A51" s="4">
        <v>42</v>
      </c>
      <c r="B51" s="5" t="s">
        <v>50</v>
      </c>
      <c r="C51" s="5" t="s">
        <v>54</v>
      </c>
      <c r="D51" s="6">
        <v>200</v>
      </c>
      <c r="E51" s="6">
        <v>66</v>
      </c>
      <c r="F51" s="6">
        <v>23</v>
      </c>
      <c r="G51" s="6">
        <v>0</v>
      </c>
      <c r="H51" s="6">
        <v>77</v>
      </c>
      <c r="I51" s="6">
        <v>231</v>
      </c>
      <c r="J51" s="6">
        <v>211</v>
      </c>
      <c r="K51" s="6">
        <v>87</v>
      </c>
      <c r="L51" s="6">
        <v>5</v>
      </c>
      <c r="M51" s="6">
        <v>2</v>
      </c>
      <c r="N51" s="4">
        <f t="shared" si="2"/>
        <v>2139.0392703267512</v>
      </c>
      <c r="O51" s="4">
        <f t="shared" si="0"/>
        <v>680.64822044871312</v>
      </c>
      <c r="P51" s="4">
        <f t="shared" si="1"/>
        <v>2</v>
      </c>
      <c r="Q51">
        <v>1</v>
      </c>
    </row>
    <row r="52" spans="1:17" x14ac:dyDescent="0.3">
      <c r="A52" s="4">
        <v>43</v>
      </c>
      <c r="B52" s="5" t="s">
        <v>50</v>
      </c>
      <c r="C52" s="5" t="s">
        <v>55</v>
      </c>
      <c r="D52" s="6">
        <v>320</v>
      </c>
      <c r="E52" s="6">
        <v>87</v>
      </c>
      <c r="F52" s="6">
        <v>11</v>
      </c>
      <c r="G52" s="6">
        <v>0</v>
      </c>
      <c r="H52" s="6">
        <v>157</v>
      </c>
      <c r="I52" s="6">
        <v>302</v>
      </c>
      <c r="J52" s="6">
        <v>349</v>
      </c>
      <c r="K52" s="6">
        <v>105</v>
      </c>
      <c r="L52" s="6">
        <v>4</v>
      </c>
      <c r="M52" s="6">
        <v>0</v>
      </c>
      <c r="N52" s="4">
        <f t="shared" si="2"/>
        <v>1927.167870217849</v>
      </c>
      <c r="O52" s="4">
        <f t="shared" si="0"/>
        <v>502.04481871641701</v>
      </c>
      <c r="P52" s="4">
        <f t="shared" si="1"/>
        <v>2</v>
      </c>
      <c r="Q52">
        <v>1</v>
      </c>
    </row>
    <row r="53" spans="1:17" x14ac:dyDescent="0.3">
      <c r="A53" s="4">
        <v>44</v>
      </c>
      <c r="B53" s="5" t="s">
        <v>50</v>
      </c>
      <c r="C53" s="5" t="s">
        <v>56</v>
      </c>
      <c r="D53" s="6">
        <v>233</v>
      </c>
      <c r="E53" s="6">
        <v>82</v>
      </c>
      <c r="F53" s="6">
        <v>38</v>
      </c>
      <c r="G53" s="6">
        <v>0</v>
      </c>
      <c r="H53" s="6">
        <v>83</v>
      </c>
      <c r="I53" s="6">
        <v>270</v>
      </c>
      <c r="J53" s="6">
        <v>271</v>
      </c>
      <c r="K53" s="6">
        <v>76</v>
      </c>
      <c r="L53" s="6">
        <v>6</v>
      </c>
      <c r="M53" s="6">
        <v>1</v>
      </c>
      <c r="N53" s="4">
        <f t="shared" si="2"/>
        <v>2066.0263793088411</v>
      </c>
      <c r="O53" s="4">
        <f t="shared" si="0"/>
        <v>631.14182241394838</v>
      </c>
      <c r="P53" s="4">
        <f t="shared" si="1"/>
        <v>2</v>
      </c>
      <c r="Q53">
        <v>1</v>
      </c>
    </row>
    <row r="54" spans="1:17" x14ac:dyDescent="0.3">
      <c r="A54" s="4">
        <v>45</v>
      </c>
      <c r="B54" s="5" t="s">
        <v>50</v>
      </c>
      <c r="C54" s="5" t="s">
        <v>57</v>
      </c>
      <c r="D54" s="6">
        <v>172</v>
      </c>
      <c r="E54" s="6">
        <v>72</v>
      </c>
      <c r="F54" s="6">
        <v>2</v>
      </c>
      <c r="G54" s="6">
        <v>0</v>
      </c>
      <c r="H54" s="6">
        <v>115</v>
      </c>
      <c r="I54" s="6">
        <v>133</v>
      </c>
      <c r="J54" s="6">
        <v>134</v>
      </c>
      <c r="K54" s="6">
        <v>105</v>
      </c>
      <c r="L54" s="6">
        <v>9</v>
      </c>
      <c r="M54" s="6">
        <v>0</v>
      </c>
      <c r="N54" s="4">
        <f t="shared" si="2"/>
        <v>2225.841638571801</v>
      </c>
      <c r="O54" s="4">
        <f t="shared" si="0"/>
        <v>736.26897259085968</v>
      </c>
      <c r="P54" s="4">
        <f t="shared" si="1"/>
        <v>2</v>
      </c>
      <c r="Q54">
        <v>1</v>
      </c>
    </row>
    <row r="55" spans="1:17" x14ac:dyDescent="0.3">
      <c r="A55" s="4">
        <v>46</v>
      </c>
      <c r="B55" s="5" t="s">
        <v>58</v>
      </c>
      <c r="C55" s="5" t="s">
        <v>59</v>
      </c>
      <c r="D55" s="6">
        <v>449</v>
      </c>
      <c r="E55" s="6">
        <v>213</v>
      </c>
      <c r="F55" s="6">
        <v>7</v>
      </c>
      <c r="G55" s="6">
        <v>1</v>
      </c>
      <c r="H55" s="6">
        <v>339</v>
      </c>
      <c r="I55" s="6">
        <v>332</v>
      </c>
      <c r="J55" s="6">
        <v>333</v>
      </c>
      <c r="K55" s="6">
        <v>242</v>
      </c>
      <c r="L55" s="6">
        <v>5</v>
      </c>
      <c r="M55" s="6">
        <v>0</v>
      </c>
      <c r="N55" s="4">
        <f t="shared" si="2"/>
        <v>1764.1173430358876</v>
      </c>
      <c r="O55" s="4">
        <f t="shared" si="0"/>
        <v>255.3801088573658</v>
      </c>
      <c r="P55" s="4">
        <f t="shared" si="1"/>
        <v>2</v>
      </c>
      <c r="Q55">
        <v>1</v>
      </c>
    </row>
    <row r="56" spans="1:17" x14ac:dyDescent="0.3">
      <c r="A56" s="4">
        <v>47</v>
      </c>
      <c r="B56" s="5" t="s">
        <v>58</v>
      </c>
      <c r="C56" s="5" t="s">
        <v>60</v>
      </c>
      <c r="D56" s="6">
        <v>235</v>
      </c>
      <c r="E56" s="6">
        <v>220</v>
      </c>
      <c r="F56" s="6">
        <v>1</v>
      </c>
      <c r="G56" s="6">
        <v>0</v>
      </c>
      <c r="H56" s="6">
        <v>234</v>
      </c>
      <c r="I56" s="6">
        <v>229</v>
      </c>
      <c r="J56" s="6">
        <v>206</v>
      </c>
      <c r="K56" s="6">
        <v>203</v>
      </c>
      <c r="L56" s="6">
        <v>12</v>
      </c>
      <c r="M56" s="6">
        <v>4</v>
      </c>
      <c r="N56" s="4">
        <f t="shared" si="2"/>
        <v>2040.9044563624236</v>
      </c>
      <c r="O56" s="4">
        <f t="shared" si="0"/>
        <v>541.45359911999844</v>
      </c>
      <c r="P56" s="4">
        <f t="shared" si="1"/>
        <v>2</v>
      </c>
      <c r="Q56">
        <v>1</v>
      </c>
    </row>
    <row r="57" spans="1:17" x14ac:dyDescent="0.3">
      <c r="A57" s="4">
        <v>48</v>
      </c>
      <c r="B57" s="5" t="s">
        <v>58</v>
      </c>
      <c r="C57" s="5" t="s">
        <v>61</v>
      </c>
      <c r="D57" s="6">
        <v>825</v>
      </c>
      <c r="E57" s="6">
        <v>236</v>
      </c>
      <c r="F57" s="6">
        <v>28</v>
      </c>
      <c r="G57" s="6">
        <v>11</v>
      </c>
      <c r="H57" s="6">
        <v>484</v>
      </c>
      <c r="I57" s="6">
        <v>643</v>
      </c>
      <c r="J57" s="6">
        <v>641</v>
      </c>
      <c r="K57" s="6">
        <v>416</v>
      </c>
      <c r="L57" s="6">
        <v>23</v>
      </c>
      <c r="M57" s="6">
        <v>0</v>
      </c>
      <c r="N57" s="4">
        <f t="shared" si="2"/>
        <v>1185.7040102824988</v>
      </c>
      <c r="O57" s="4">
        <f t="shared" si="0"/>
        <v>379.29539939208331</v>
      </c>
      <c r="P57" s="4">
        <f t="shared" si="1"/>
        <v>2</v>
      </c>
      <c r="Q57">
        <v>2</v>
      </c>
    </row>
    <row r="58" spans="1:17" x14ac:dyDescent="0.3">
      <c r="A58" s="4">
        <v>49</v>
      </c>
      <c r="B58" s="5" t="s">
        <v>58</v>
      </c>
      <c r="C58" s="5" t="s">
        <v>62</v>
      </c>
      <c r="D58" s="6">
        <v>758</v>
      </c>
      <c r="E58" s="6">
        <v>357</v>
      </c>
      <c r="F58" s="6">
        <v>1</v>
      </c>
      <c r="G58" s="6">
        <v>0</v>
      </c>
      <c r="H58" s="6">
        <v>707</v>
      </c>
      <c r="I58" s="6">
        <v>418</v>
      </c>
      <c r="J58" s="6">
        <v>308</v>
      </c>
      <c r="K58" s="6">
        <v>425</v>
      </c>
      <c r="L58" s="6">
        <v>27</v>
      </c>
      <c r="M58" s="6">
        <v>0</v>
      </c>
      <c r="N58" s="4">
        <f t="shared" si="2"/>
        <v>1510.1304579406376</v>
      </c>
      <c r="O58" s="4">
        <f t="shared" si="0"/>
        <v>381.50884655535839</v>
      </c>
      <c r="P58" s="4">
        <f t="shared" si="1"/>
        <v>2</v>
      </c>
      <c r="Q58">
        <v>1</v>
      </c>
    </row>
    <row r="59" spans="1:17" x14ac:dyDescent="0.3">
      <c r="A59" s="4">
        <v>50</v>
      </c>
      <c r="B59" s="5" t="s">
        <v>63</v>
      </c>
      <c r="C59" s="5" t="s">
        <v>64</v>
      </c>
      <c r="D59" s="6">
        <v>993</v>
      </c>
      <c r="E59" s="6">
        <v>410</v>
      </c>
      <c r="F59" s="6">
        <v>5</v>
      </c>
      <c r="G59" s="6">
        <v>0</v>
      </c>
      <c r="H59" s="6">
        <v>919</v>
      </c>
      <c r="I59" s="6">
        <v>501</v>
      </c>
      <c r="J59" s="6">
        <v>641</v>
      </c>
      <c r="K59" s="6">
        <v>417</v>
      </c>
      <c r="L59" s="6">
        <v>17</v>
      </c>
      <c r="M59" s="6">
        <v>0</v>
      </c>
      <c r="N59" s="4">
        <f t="shared" si="2"/>
        <v>1115.6935063000053</v>
      </c>
      <c r="O59" s="4">
        <f t="shared" si="0"/>
        <v>702.37240834189947</v>
      </c>
      <c r="P59" s="4">
        <f t="shared" si="1"/>
        <v>2</v>
      </c>
      <c r="Q59">
        <v>2</v>
      </c>
    </row>
    <row r="60" spans="1:17" x14ac:dyDescent="0.3">
      <c r="A60" s="4">
        <v>51</v>
      </c>
      <c r="B60" s="5" t="s">
        <v>63</v>
      </c>
      <c r="C60" s="5" t="s">
        <v>65</v>
      </c>
      <c r="D60" s="6">
        <v>1537</v>
      </c>
      <c r="E60" s="6">
        <v>378</v>
      </c>
      <c r="F60" s="6">
        <v>15</v>
      </c>
      <c r="G60" s="6">
        <v>0</v>
      </c>
      <c r="H60" s="6">
        <v>1509</v>
      </c>
      <c r="I60" s="6">
        <v>420</v>
      </c>
      <c r="J60" s="6">
        <v>1181</v>
      </c>
      <c r="K60" s="6">
        <v>585</v>
      </c>
      <c r="L60" s="6">
        <v>38</v>
      </c>
      <c r="M60" s="6">
        <v>1</v>
      </c>
      <c r="N60" s="4">
        <f t="shared" si="2"/>
        <v>1042.7593202652279</v>
      </c>
      <c r="O60" s="4">
        <f t="shared" si="0"/>
        <v>1647.3645619594954</v>
      </c>
      <c r="P60" s="4">
        <f t="shared" si="1"/>
        <v>1</v>
      </c>
      <c r="Q60">
        <v>2</v>
      </c>
    </row>
    <row r="61" spans="1:17" x14ac:dyDescent="0.3">
      <c r="A61" s="4">
        <v>52</v>
      </c>
      <c r="B61" s="5" t="s">
        <v>63</v>
      </c>
      <c r="C61" s="5" t="s">
        <v>66</v>
      </c>
      <c r="D61" s="6">
        <v>644</v>
      </c>
      <c r="E61" s="6">
        <v>233</v>
      </c>
      <c r="F61" s="6">
        <v>14</v>
      </c>
      <c r="G61" s="6">
        <v>0</v>
      </c>
      <c r="H61" s="6">
        <v>532</v>
      </c>
      <c r="I61" s="6">
        <v>351</v>
      </c>
      <c r="J61" s="6">
        <v>356</v>
      </c>
      <c r="K61" s="6">
        <v>258</v>
      </c>
      <c r="L61" s="6">
        <v>15</v>
      </c>
      <c r="M61" s="6">
        <v>0</v>
      </c>
      <c r="N61" s="4">
        <f t="shared" si="2"/>
        <v>1591.2341122537564</v>
      </c>
      <c r="O61" s="4">
        <f t="shared" si="0"/>
        <v>180.75121023107977</v>
      </c>
      <c r="P61" s="4">
        <f t="shared" si="1"/>
        <v>2</v>
      </c>
      <c r="Q61">
        <v>1</v>
      </c>
    </row>
    <row r="62" spans="1:17" x14ac:dyDescent="0.3">
      <c r="A62" s="4">
        <v>53</v>
      </c>
      <c r="B62" s="5" t="s">
        <v>63</v>
      </c>
      <c r="C62" s="5" t="s">
        <v>67</v>
      </c>
      <c r="D62" s="6">
        <v>189</v>
      </c>
      <c r="E62" s="6">
        <v>97</v>
      </c>
      <c r="F62" s="6">
        <v>5</v>
      </c>
      <c r="G62" s="6">
        <v>4</v>
      </c>
      <c r="H62" s="6">
        <v>183</v>
      </c>
      <c r="I62" s="6">
        <v>112</v>
      </c>
      <c r="J62" s="6">
        <v>202</v>
      </c>
      <c r="K62" s="6">
        <v>85</v>
      </c>
      <c r="L62" s="6">
        <v>0</v>
      </c>
      <c r="M62" s="6">
        <v>0</v>
      </c>
      <c r="N62" s="4">
        <f t="shared" si="2"/>
        <v>2162.770907886455</v>
      </c>
      <c r="O62" s="4">
        <f t="shared" si="0"/>
        <v>689.206064976216</v>
      </c>
      <c r="P62" s="4">
        <f t="shared" si="1"/>
        <v>2</v>
      </c>
      <c r="Q62">
        <v>1</v>
      </c>
    </row>
    <row r="63" spans="1:17" x14ac:dyDescent="0.3">
      <c r="A63" s="4">
        <v>54</v>
      </c>
      <c r="B63" s="5" t="s">
        <v>68</v>
      </c>
      <c r="C63" s="5" t="s">
        <v>69</v>
      </c>
      <c r="D63" s="6">
        <v>737</v>
      </c>
      <c r="E63" s="6">
        <v>383</v>
      </c>
      <c r="F63" s="6">
        <v>6</v>
      </c>
      <c r="G63" s="6">
        <v>3</v>
      </c>
      <c r="H63" s="6">
        <v>738</v>
      </c>
      <c r="I63" s="6">
        <v>342</v>
      </c>
      <c r="J63" s="6">
        <v>617</v>
      </c>
      <c r="K63" s="6">
        <v>197</v>
      </c>
      <c r="L63" s="6">
        <v>23</v>
      </c>
      <c r="M63" s="6">
        <v>3</v>
      </c>
      <c r="N63" s="4">
        <f t="shared" si="2"/>
        <v>1340.2320694566297</v>
      </c>
      <c r="O63" s="4">
        <f t="shared" si="0"/>
        <v>469.9989361690088</v>
      </c>
      <c r="P63" s="4">
        <f t="shared" si="1"/>
        <v>2</v>
      </c>
      <c r="Q63">
        <v>1</v>
      </c>
    </row>
    <row r="64" spans="1:17" x14ac:dyDescent="0.3">
      <c r="A64" s="4">
        <v>55</v>
      </c>
      <c r="B64" s="5" t="s">
        <v>68</v>
      </c>
      <c r="C64" s="5" t="s">
        <v>70</v>
      </c>
      <c r="D64" s="6">
        <v>509</v>
      </c>
      <c r="E64" s="6">
        <v>135</v>
      </c>
      <c r="F64" s="6">
        <v>7</v>
      </c>
      <c r="G64" s="6">
        <v>5</v>
      </c>
      <c r="H64" s="6">
        <v>501</v>
      </c>
      <c r="I64" s="6">
        <v>156</v>
      </c>
      <c r="J64" s="6">
        <v>204</v>
      </c>
      <c r="K64" s="6">
        <v>307</v>
      </c>
      <c r="L64" s="6">
        <v>9</v>
      </c>
      <c r="M64" s="6">
        <v>2</v>
      </c>
      <c r="N64" s="4">
        <f t="shared" si="2"/>
        <v>1873.4017187992542</v>
      </c>
      <c r="O64" s="4">
        <f t="shared" si="0"/>
        <v>392.58502263840887</v>
      </c>
      <c r="P64" s="4">
        <f t="shared" si="1"/>
        <v>2</v>
      </c>
      <c r="Q64">
        <v>1</v>
      </c>
    </row>
    <row r="65" spans="1:17" x14ac:dyDescent="0.3">
      <c r="A65" s="4">
        <v>56</v>
      </c>
      <c r="B65" s="5" t="s">
        <v>68</v>
      </c>
      <c r="C65" s="5" t="s">
        <v>71</v>
      </c>
      <c r="D65" s="6">
        <v>293</v>
      </c>
      <c r="E65" s="6">
        <v>90</v>
      </c>
      <c r="F65" s="6">
        <v>3</v>
      </c>
      <c r="G65" s="6">
        <v>1</v>
      </c>
      <c r="H65" s="6">
        <v>249</v>
      </c>
      <c r="I65" s="6">
        <v>139</v>
      </c>
      <c r="J65" s="6">
        <v>244</v>
      </c>
      <c r="K65" s="6">
        <v>115</v>
      </c>
      <c r="L65" s="6">
        <v>16</v>
      </c>
      <c r="M65" s="6">
        <v>1</v>
      </c>
      <c r="N65" s="4">
        <f t="shared" si="2"/>
        <v>2045.6035784090718</v>
      </c>
      <c r="O65" s="4">
        <f t="shared" si="0"/>
        <v>568.23146692171144</v>
      </c>
      <c r="P65" s="4">
        <f t="shared" si="1"/>
        <v>2</v>
      </c>
      <c r="Q65">
        <v>1</v>
      </c>
    </row>
    <row r="66" spans="1:17" x14ac:dyDescent="0.3">
      <c r="A66" s="4">
        <v>57</v>
      </c>
      <c r="B66" s="5" t="s">
        <v>68</v>
      </c>
      <c r="C66" s="5" t="s">
        <v>72</v>
      </c>
      <c r="D66" s="6">
        <v>480</v>
      </c>
      <c r="E66" s="6">
        <v>177</v>
      </c>
      <c r="F66" s="6">
        <v>2</v>
      </c>
      <c r="G66" s="6">
        <v>0</v>
      </c>
      <c r="H66" s="6">
        <v>470</v>
      </c>
      <c r="I66" s="6">
        <v>187</v>
      </c>
      <c r="J66" s="6">
        <v>358</v>
      </c>
      <c r="K66" s="6">
        <v>211</v>
      </c>
      <c r="L66" s="6">
        <v>9</v>
      </c>
      <c r="M66" s="6">
        <v>0</v>
      </c>
      <c r="N66" s="4">
        <f t="shared" si="2"/>
        <v>1775.568359709082</v>
      </c>
      <c r="O66" s="4">
        <f t="shared" si="0"/>
        <v>333.17863076734079</v>
      </c>
      <c r="P66" s="4">
        <f t="shared" si="1"/>
        <v>2</v>
      </c>
      <c r="Q66">
        <v>1</v>
      </c>
    </row>
    <row r="67" spans="1:17" x14ac:dyDescent="0.3">
      <c r="A67" s="4">
        <v>58</v>
      </c>
      <c r="B67" s="5" t="s">
        <v>73</v>
      </c>
      <c r="C67" s="5" t="s">
        <v>74</v>
      </c>
      <c r="D67" s="6">
        <v>261</v>
      </c>
      <c r="E67" s="6">
        <v>81</v>
      </c>
      <c r="F67" s="6">
        <v>11</v>
      </c>
      <c r="G67" s="6">
        <v>0</v>
      </c>
      <c r="H67" s="6">
        <v>245</v>
      </c>
      <c r="I67" s="6">
        <v>105</v>
      </c>
      <c r="J67" s="6">
        <v>216</v>
      </c>
      <c r="K67" s="6">
        <v>115</v>
      </c>
      <c r="L67" s="6">
        <v>7</v>
      </c>
      <c r="M67" s="6">
        <v>1</v>
      </c>
      <c r="N67" s="4">
        <f t="shared" si="2"/>
        <v>2098.6483745496766</v>
      </c>
      <c r="O67" s="4">
        <f t="shared" si="0"/>
        <v>617.09318583176719</v>
      </c>
      <c r="P67" s="4">
        <f t="shared" si="1"/>
        <v>2</v>
      </c>
      <c r="Q67">
        <v>1</v>
      </c>
    </row>
    <row r="68" spans="1:17" x14ac:dyDescent="0.3">
      <c r="A68" s="4">
        <v>59</v>
      </c>
      <c r="B68" s="5" t="s">
        <v>73</v>
      </c>
      <c r="C68" s="5" t="s">
        <v>75</v>
      </c>
      <c r="D68" s="6">
        <v>95</v>
      </c>
      <c r="E68" s="6">
        <v>29</v>
      </c>
      <c r="F68" s="6">
        <v>0</v>
      </c>
      <c r="G68" s="6">
        <v>0</v>
      </c>
      <c r="H68" s="6">
        <v>102</v>
      </c>
      <c r="I68" s="6">
        <v>22</v>
      </c>
      <c r="J68" s="6">
        <v>53</v>
      </c>
      <c r="K68" s="6">
        <v>60</v>
      </c>
      <c r="L68" s="6">
        <v>5</v>
      </c>
      <c r="M68" s="6">
        <v>0</v>
      </c>
      <c r="N68" s="4">
        <f t="shared" si="2"/>
        <v>2382.4422343469319</v>
      </c>
      <c r="O68" s="4">
        <f t="shared" si="0"/>
        <v>891.82958013288612</v>
      </c>
      <c r="P68" s="4">
        <f t="shared" si="1"/>
        <v>2</v>
      </c>
      <c r="Q68">
        <v>1</v>
      </c>
    </row>
    <row r="69" spans="1:17" x14ac:dyDescent="0.3">
      <c r="A69" s="4">
        <v>60</v>
      </c>
      <c r="B69" s="5" t="s">
        <v>73</v>
      </c>
      <c r="C69" s="5" t="s">
        <v>76</v>
      </c>
      <c r="D69" s="6">
        <v>562</v>
      </c>
      <c r="E69" s="6">
        <v>237</v>
      </c>
      <c r="F69" s="6">
        <v>13</v>
      </c>
      <c r="G69" s="6">
        <v>0</v>
      </c>
      <c r="H69" s="6">
        <v>391</v>
      </c>
      <c r="I69" s="6">
        <v>422</v>
      </c>
      <c r="J69" s="6">
        <v>538</v>
      </c>
      <c r="K69" s="6">
        <v>251</v>
      </c>
      <c r="L69" s="6">
        <v>18</v>
      </c>
      <c r="M69" s="6">
        <v>0</v>
      </c>
      <c r="N69" s="4">
        <f t="shared" si="2"/>
        <v>1513.5993525368594</v>
      </c>
      <c r="O69" s="4">
        <f t="shared" si="0"/>
        <v>172.58041603843699</v>
      </c>
      <c r="P69" s="4">
        <f t="shared" si="1"/>
        <v>2</v>
      </c>
      <c r="Q69">
        <v>1</v>
      </c>
    </row>
    <row r="70" spans="1:17" x14ac:dyDescent="0.3">
      <c r="A70" s="4">
        <v>61</v>
      </c>
      <c r="B70" s="5" t="s">
        <v>73</v>
      </c>
      <c r="C70" s="5" t="s">
        <v>77</v>
      </c>
      <c r="D70" s="6">
        <v>181</v>
      </c>
      <c r="E70" s="6">
        <v>68</v>
      </c>
      <c r="F70" s="6">
        <v>0</v>
      </c>
      <c r="G70" s="6">
        <v>0</v>
      </c>
      <c r="H70" s="6">
        <v>155</v>
      </c>
      <c r="I70" s="6">
        <v>92</v>
      </c>
      <c r="J70" s="6">
        <v>143</v>
      </c>
      <c r="K70" s="6">
        <v>93</v>
      </c>
      <c r="L70" s="6">
        <v>12</v>
      </c>
      <c r="M70" s="6">
        <v>1</v>
      </c>
      <c r="N70" s="4">
        <f t="shared" si="2"/>
        <v>2223.075797178315</v>
      </c>
      <c r="O70" s="4">
        <f t="shared" si="0"/>
        <v>735.45700078250661</v>
      </c>
      <c r="P70" s="4">
        <f t="shared" si="1"/>
        <v>2</v>
      </c>
      <c r="Q70">
        <v>1</v>
      </c>
    </row>
    <row r="71" spans="1:17" x14ac:dyDescent="0.3">
      <c r="A71" s="4">
        <v>62</v>
      </c>
      <c r="B71" s="5" t="s">
        <v>78</v>
      </c>
      <c r="C71" s="5" t="s">
        <v>79</v>
      </c>
      <c r="D71" s="6">
        <v>468</v>
      </c>
      <c r="E71" s="6">
        <v>417</v>
      </c>
      <c r="F71" s="6">
        <v>79</v>
      </c>
      <c r="G71" s="6">
        <v>0</v>
      </c>
      <c r="H71" s="6">
        <v>614</v>
      </c>
      <c r="I71" s="6">
        <v>349</v>
      </c>
      <c r="J71" s="6">
        <v>391</v>
      </c>
      <c r="K71" s="6">
        <v>389</v>
      </c>
      <c r="L71" s="6">
        <v>20</v>
      </c>
      <c r="M71" s="6">
        <v>0</v>
      </c>
      <c r="N71" s="4">
        <f t="shared" si="2"/>
        <v>1638.7537948087261</v>
      </c>
      <c r="O71" s="4">
        <f t="shared" si="0"/>
        <v>356.37199665518051</v>
      </c>
      <c r="P71" s="4">
        <f t="shared" si="1"/>
        <v>2</v>
      </c>
      <c r="Q71">
        <v>1</v>
      </c>
    </row>
    <row r="72" spans="1:17" x14ac:dyDescent="0.3">
      <c r="A72" s="4">
        <v>63</v>
      </c>
      <c r="B72" s="5" t="s">
        <v>78</v>
      </c>
      <c r="C72" s="5" t="s">
        <v>80</v>
      </c>
      <c r="D72" s="6">
        <v>852</v>
      </c>
      <c r="E72" s="6">
        <v>256</v>
      </c>
      <c r="F72" s="6">
        <v>12</v>
      </c>
      <c r="G72" s="6">
        <v>4</v>
      </c>
      <c r="H72" s="6">
        <v>652</v>
      </c>
      <c r="I72" s="6">
        <v>479</v>
      </c>
      <c r="J72" s="6">
        <v>194</v>
      </c>
      <c r="K72" s="6">
        <v>441</v>
      </c>
      <c r="L72" s="6">
        <v>34</v>
      </c>
      <c r="M72" s="6">
        <v>1</v>
      </c>
      <c r="N72" s="4">
        <f t="shared" si="2"/>
        <v>1551.7706016032137</v>
      </c>
      <c r="O72" s="4">
        <f t="shared" si="0"/>
        <v>411.22621511766488</v>
      </c>
      <c r="P72" s="4">
        <f t="shared" si="1"/>
        <v>2</v>
      </c>
      <c r="Q72">
        <v>1</v>
      </c>
    </row>
    <row r="73" spans="1:17" x14ac:dyDescent="0.3">
      <c r="A73" s="4">
        <v>64</v>
      </c>
      <c r="B73" s="5" t="s">
        <v>78</v>
      </c>
      <c r="C73" s="5" t="s">
        <v>81</v>
      </c>
      <c r="D73" s="6">
        <v>478</v>
      </c>
      <c r="E73" s="6">
        <v>340</v>
      </c>
      <c r="F73" s="6">
        <v>19</v>
      </c>
      <c r="G73" s="6">
        <v>1</v>
      </c>
      <c r="H73" s="6">
        <v>438</v>
      </c>
      <c r="I73" s="6">
        <v>411</v>
      </c>
      <c r="J73" s="6">
        <v>157</v>
      </c>
      <c r="K73" s="6">
        <v>369</v>
      </c>
      <c r="L73" s="6">
        <v>20</v>
      </c>
      <c r="M73" s="6">
        <v>0</v>
      </c>
      <c r="N73" s="4">
        <f t="shared" si="2"/>
        <v>1801.2045969295104</v>
      </c>
      <c r="O73" s="4">
        <f t="shared" si="0"/>
        <v>328.03810754240124</v>
      </c>
      <c r="P73" s="4">
        <f t="shared" si="1"/>
        <v>2</v>
      </c>
      <c r="Q73">
        <v>1</v>
      </c>
    </row>
    <row r="74" spans="1:17" x14ac:dyDescent="0.3">
      <c r="A74" s="4">
        <v>65</v>
      </c>
      <c r="B74" s="5" t="s">
        <v>78</v>
      </c>
      <c r="C74" s="5" t="s">
        <v>82</v>
      </c>
      <c r="D74" s="6">
        <v>288</v>
      </c>
      <c r="E74" s="6">
        <v>439</v>
      </c>
      <c r="F74" s="6">
        <v>155</v>
      </c>
      <c r="G74" s="6">
        <v>2</v>
      </c>
      <c r="H74" s="6">
        <v>557</v>
      </c>
      <c r="I74" s="6">
        <v>309</v>
      </c>
      <c r="J74" s="6">
        <v>340</v>
      </c>
      <c r="K74" s="6">
        <v>232</v>
      </c>
      <c r="L74" s="6">
        <v>18</v>
      </c>
      <c r="M74" s="6">
        <v>0</v>
      </c>
      <c r="N74" s="4">
        <f t="shared" si="2"/>
        <v>1814.1182431142684</v>
      </c>
      <c r="O74" s="4">
        <f t="shared" si="0"/>
        <v>493.76107582514032</v>
      </c>
      <c r="P74" s="4">
        <f t="shared" si="1"/>
        <v>2</v>
      </c>
      <c r="Q74">
        <v>1</v>
      </c>
    </row>
    <row r="75" spans="1:17" x14ac:dyDescent="0.3">
      <c r="A75" s="4">
        <v>66</v>
      </c>
      <c r="B75" s="5" t="s">
        <v>83</v>
      </c>
      <c r="C75" s="5" t="s">
        <v>84</v>
      </c>
      <c r="D75" s="6">
        <v>89</v>
      </c>
      <c r="E75" s="6">
        <v>18</v>
      </c>
      <c r="F75" s="6">
        <v>1</v>
      </c>
      <c r="G75" s="6">
        <v>0</v>
      </c>
      <c r="H75" s="6">
        <v>60</v>
      </c>
      <c r="I75" s="6">
        <v>49</v>
      </c>
      <c r="J75" s="6">
        <v>77</v>
      </c>
      <c r="K75" s="6">
        <v>18</v>
      </c>
      <c r="L75" s="6">
        <v>14</v>
      </c>
      <c r="M75" s="6">
        <v>0</v>
      </c>
      <c r="N75" s="4">
        <f t="shared" si="2"/>
        <v>2379.7989410872506</v>
      </c>
      <c r="O75" s="4">
        <f t="shared" ref="O75:O108" si="3">SQRT((D$7-D75)^2+((E$7-E75)^2+((F$7-F75)^2+((G$7-G75)^2+((H$7-H75)^2+((I$7-I75)^2+((J$7-J75)^2+((K$7-K75)^2+((L$7-L75)^2+((M$7-M75)^2))))))))))</f>
        <v>905.42365774260611</v>
      </c>
      <c r="P75" s="4">
        <f t="shared" ref="P75:P109" si="4">IF(AND(N75&lt;O75),1,IF(AND(O75&lt;N75),2))</f>
        <v>2</v>
      </c>
      <c r="Q75">
        <v>1</v>
      </c>
    </row>
    <row r="76" spans="1:17" x14ac:dyDescent="0.3">
      <c r="A76" s="4">
        <v>67</v>
      </c>
      <c r="B76" s="5" t="s">
        <v>83</v>
      </c>
      <c r="C76" s="5" t="s">
        <v>85</v>
      </c>
      <c r="D76" s="6">
        <v>150</v>
      </c>
      <c r="E76" s="6">
        <v>15</v>
      </c>
      <c r="F76" s="6">
        <v>6</v>
      </c>
      <c r="G76" s="6">
        <v>1</v>
      </c>
      <c r="H76" s="6">
        <v>115</v>
      </c>
      <c r="I76" s="6">
        <v>54</v>
      </c>
      <c r="J76" s="6">
        <v>47</v>
      </c>
      <c r="K76" s="6">
        <v>86</v>
      </c>
      <c r="L76" s="6">
        <v>4</v>
      </c>
      <c r="M76" s="6">
        <v>1</v>
      </c>
      <c r="N76" s="4">
        <f t="shared" ref="N76:N108" si="5">SQRT((D$6-D76)^2+((E$6-E76)^2+((F$6-F76)^2+((G$6-G76)^2+((H$6-H76)^2+((I$6-I76)^2+((J$6-J76)^2+((K$6-K76)^2+((L$6-L76)^2+((M$6-M76)^2))))))))))</f>
        <v>2337.0228924852236</v>
      </c>
      <c r="O76" s="4">
        <f t="shared" si="3"/>
        <v>837.52552199918068</v>
      </c>
      <c r="P76" s="4">
        <f t="shared" si="4"/>
        <v>2</v>
      </c>
      <c r="Q76">
        <v>1</v>
      </c>
    </row>
    <row r="77" spans="1:17" x14ac:dyDescent="0.3">
      <c r="A77" s="4">
        <v>68</v>
      </c>
      <c r="B77" s="5" t="s">
        <v>83</v>
      </c>
      <c r="C77" s="5" t="s">
        <v>86</v>
      </c>
      <c r="D77" s="6">
        <v>335</v>
      </c>
      <c r="E77" s="6">
        <v>13</v>
      </c>
      <c r="F77" s="6">
        <v>0</v>
      </c>
      <c r="G77" s="6">
        <v>0</v>
      </c>
      <c r="H77" s="6">
        <v>111</v>
      </c>
      <c r="I77" s="6">
        <v>233</v>
      </c>
      <c r="J77" s="6">
        <v>283</v>
      </c>
      <c r="K77" s="6">
        <v>60</v>
      </c>
      <c r="L77" s="6">
        <v>2</v>
      </c>
      <c r="M77" s="6">
        <v>0</v>
      </c>
      <c r="N77" s="4">
        <f t="shared" si="5"/>
        <v>2022.1266033559818</v>
      </c>
      <c r="O77" s="4">
        <f t="shared" si="3"/>
        <v>593.14163569926529</v>
      </c>
      <c r="P77" s="4">
        <f t="shared" si="4"/>
        <v>2</v>
      </c>
      <c r="Q77">
        <v>1</v>
      </c>
    </row>
    <row r="78" spans="1:17" x14ac:dyDescent="0.3">
      <c r="A78" s="4">
        <v>69</v>
      </c>
      <c r="B78" s="5" t="s">
        <v>83</v>
      </c>
      <c r="C78" s="5" t="s">
        <v>87</v>
      </c>
      <c r="D78" s="6">
        <v>505</v>
      </c>
      <c r="E78" s="6">
        <v>141</v>
      </c>
      <c r="F78" s="6">
        <v>2</v>
      </c>
      <c r="G78" s="6">
        <v>0</v>
      </c>
      <c r="H78" s="6">
        <v>320</v>
      </c>
      <c r="I78" s="6">
        <v>329</v>
      </c>
      <c r="J78" s="6">
        <v>483</v>
      </c>
      <c r="K78" s="6">
        <v>157</v>
      </c>
      <c r="L78" s="6">
        <v>12</v>
      </c>
      <c r="M78" s="6">
        <v>0</v>
      </c>
      <c r="N78" s="4">
        <f t="shared" si="5"/>
        <v>1663.995192300747</v>
      </c>
      <c r="O78" s="4">
        <f t="shared" si="3"/>
        <v>280.62964918197792</v>
      </c>
      <c r="P78" s="4">
        <f t="shared" si="4"/>
        <v>2</v>
      </c>
      <c r="Q78">
        <v>1</v>
      </c>
    </row>
    <row r="79" spans="1:17" x14ac:dyDescent="0.3">
      <c r="A79" s="4">
        <v>70</v>
      </c>
      <c r="B79" s="5" t="s">
        <v>88</v>
      </c>
      <c r="C79" s="5" t="s">
        <v>89</v>
      </c>
      <c r="D79" s="6">
        <v>850</v>
      </c>
      <c r="E79" s="6">
        <v>381</v>
      </c>
      <c r="F79" s="6">
        <v>24</v>
      </c>
      <c r="G79" s="6">
        <v>1</v>
      </c>
      <c r="H79" s="6">
        <v>817</v>
      </c>
      <c r="I79" s="6">
        <v>465</v>
      </c>
      <c r="J79" s="6">
        <v>556</v>
      </c>
      <c r="K79" s="6">
        <v>465</v>
      </c>
      <c r="L79" s="6">
        <v>25</v>
      </c>
      <c r="M79" s="6">
        <v>1</v>
      </c>
      <c r="N79" s="4">
        <f t="shared" si="5"/>
        <v>1257.5666980323549</v>
      </c>
      <c r="O79" s="4">
        <f t="shared" si="3"/>
        <v>530.52332653710903</v>
      </c>
      <c r="P79" s="4">
        <f t="shared" si="4"/>
        <v>2</v>
      </c>
      <c r="Q79">
        <v>2</v>
      </c>
    </row>
    <row r="80" spans="1:17" x14ac:dyDescent="0.3">
      <c r="A80" s="4">
        <v>71</v>
      </c>
      <c r="B80" s="5" t="s">
        <v>88</v>
      </c>
      <c r="C80" s="5" t="s">
        <v>90</v>
      </c>
      <c r="D80" s="6">
        <v>513</v>
      </c>
      <c r="E80" s="6">
        <v>545</v>
      </c>
      <c r="F80" s="6">
        <v>45</v>
      </c>
      <c r="G80" s="6">
        <v>0</v>
      </c>
      <c r="H80" s="6">
        <v>643</v>
      </c>
      <c r="I80" s="6">
        <v>453</v>
      </c>
      <c r="J80" s="6">
        <v>634</v>
      </c>
      <c r="K80" s="6">
        <v>215</v>
      </c>
      <c r="L80" s="6">
        <v>10</v>
      </c>
      <c r="M80" s="6">
        <v>0</v>
      </c>
      <c r="N80" s="4">
        <f t="shared" si="5"/>
        <v>1416.0158897413546</v>
      </c>
      <c r="O80" s="4">
        <f t="shared" si="3"/>
        <v>495.81246454682844</v>
      </c>
      <c r="P80" s="4">
        <f t="shared" si="4"/>
        <v>2</v>
      </c>
      <c r="Q80">
        <v>1</v>
      </c>
    </row>
    <row r="81" spans="1:17" x14ac:dyDescent="0.3">
      <c r="A81" s="4">
        <v>72</v>
      </c>
      <c r="B81" s="5" t="s">
        <v>88</v>
      </c>
      <c r="C81" s="5" t="s">
        <v>91</v>
      </c>
      <c r="D81" s="6">
        <v>650</v>
      </c>
      <c r="E81" s="6">
        <v>422</v>
      </c>
      <c r="F81" s="6">
        <v>23</v>
      </c>
      <c r="G81" s="6">
        <v>40</v>
      </c>
      <c r="H81" s="6">
        <v>603</v>
      </c>
      <c r="I81" s="6">
        <v>534</v>
      </c>
      <c r="J81" s="6">
        <v>381</v>
      </c>
      <c r="K81" s="6">
        <v>306</v>
      </c>
      <c r="L81" s="6">
        <v>17</v>
      </c>
      <c r="M81" s="6">
        <v>1</v>
      </c>
      <c r="N81" s="4">
        <f t="shared" si="5"/>
        <v>1468.136914596183</v>
      </c>
      <c r="O81" s="4">
        <f t="shared" si="3"/>
        <v>305.98202561588482</v>
      </c>
      <c r="P81" s="4">
        <f t="shared" si="4"/>
        <v>2</v>
      </c>
      <c r="Q81">
        <v>1</v>
      </c>
    </row>
    <row r="82" spans="1:17" x14ac:dyDescent="0.3">
      <c r="A82" s="4">
        <v>73</v>
      </c>
      <c r="B82" s="5" t="s">
        <v>88</v>
      </c>
      <c r="C82" s="5" t="s">
        <v>92</v>
      </c>
      <c r="D82" s="6">
        <v>526</v>
      </c>
      <c r="E82" s="6">
        <v>366</v>
      </c>
      <c r="F82" s="6">
        <v>10</v>
      </c>
      <c r="G82" s="6">
        <v>1</v>
      </c>
      <c r="H82" s="6">
        <v>483</v>
      </c>
      <c r="I82" s="6">
        <v>430</v>
      </c>
      <c r="J82" s="6">
        <v>543</v>
      </c>
      <c r="K82" s="6">
        <v>314</v>
      </c>
      <c r="L82" s="6">
        <v>7</v>
      </c>
      <c r="M82" s="6">
        <v>0</v>
      </c>
      <c r="N82" s="4">
        <f t="shared" si="5"/>
        <v>1491.6584729756339</v>
      </c>
      <c r="O82" s="4">
        <f t="shared" si="3"/>
        <v>243.23651041733024</v>
      </c>
      <c r="P82" s="4">
        <f t="shared" si="4"/>
        <v>2</v>
      </c>
      <c r="Q82">
        <v>1</v>
      </c>
    </row>
    <row r="83" spans="1:17" x14ac:dyDescent="0.3">
      <c r="A83" s="4">
        <v>74</v>
      </c>
      <c r="B83" s="5" t="s">
        <v>88</v>
      </c>
      <c r="C83" s="5" t="s">
        <v>93</v>
      </c>
      <c r="D83" s="6">
        <v>289</v>
      </c>
      <c r="E83" s="6">
        <v>67</v>
      </c>
      <c r="F83" s="6">
        <v>3</v>
      </c>
      <c r="G83" s="6">
        <v>5</v>
      </c>
      <c r="H83" s="6">
        <v>198</v>
      </c>
      <c r="I83" s="6">
        <v>163</v>
      </c>
      <c r="J83" s="6">
        <v>118</v>
      </c>
      <c r="K83" s="6">
        <v>189</v>
      </c>
      <c r="L83" s="6">
        <v>3</v>
      </c>
      <c r="M83" s="6">
        <v>0</v>
      </c>
      <c r="N83" s="4">
        <f t="shared" si="5"/>
        <v>2126.78254647719</v>
      </c>
      <c r="O83" s="4">
        <f t="shared" si="3"/>
        <v>606.21365870458578</v>
      </c>
      <c r="P83" s="4">
        <f t="shared" si="4"/>
        <v>2</v>
      </c>
      <c r="Q83">
        <v>1</v>
      </c>
    </row>
    <row r="84" spans="1:17" x14ac:dyDescent="0.3">
      <c r="A84" s="4">
        <v>75</v>
      </c>
      <c r="B84" s="5" t="s">
        <v>94</v>
      </c>
      <c r="C84" s="5" t="s">
        <v>95</v>
      </c>
      <c r="D84" s="6">
        <v>201</v>
      </c>
      <c r="E84" s="6">
        <v>123</v>
      </c>
      <c r="F84" s="6">
        <v>1</v>
      </c>
      <c r="G84" s="6">
        <v>0</v>
      </c>
      <c r="H84" s="6">
        <v>222</v>
      </c>
      <c r="I84" s="6">
        <v>101</v>
      </c>
      <c r="J84" s="6">
        <v>107</v>
      </c>
      <c r="K84" s="6">
        <v>160</v>
      </c>
      <c r="L84" s="6">
        <v>15</v>
      </c>
      <c r="M84" s="6">
        <v>0</v>
      </c>
      <c r="N84" s="4">
        <f t="shared" si="5"/>
        <v>2196.0015938063434</v>
      </c>
      <c r="O84" s="4">
        <f t="shared" si="3"/>
        <v>683.70900242720222</v>
      </c>
      <c r="P84" s="4">
        <f t="shared" si="4"/>
        <v>2</v>
      </c>
      <c r="Q84">
        <v>1</v>
      </c>
    </row>
    <row r="85" spans="1:17" x14ac:dyDescent="0.3">
      <c r="A85" s="4">
        <v>76</v>
      </c>
      <c r="B85" s="5" t="s">
        <v>94</v>
      </c>
      <c r="C85" s="5" t="s">
        <v>96</v>
      </c>
      <c r="D85" s="6">
        <v>395</v>
      </c>
      <c r="E85" s="6">
        <v>14</v>
      </c>
      <c r="F85" s="6">
        <v>3</v>
      </c>
      <c r="G85" s="6">
        <v>0</v>
      </c>
      <c r="H85" s="6">
        <v>172</v>
      </c>
      <c r="I85" s="6">
        <v>242</v>
      </c>
      <c r="J85" s="6">
        <v>134</v>
      </c>
      <c r="K85" s="6">
        <v>200</v>
      </c>
      <c r="L85" s="6">
        <v>58</v>
      </c>
      <c r="M85" s="6">
        <v>1</v>
      </c>
      <c r="N85" s="4">
        <f t="shared" si="5"/>
        <v>2044.8354457021719</v>
      </c>
      <c r="O85" s="4">
        <f t="shared" si="3"/>
        <v>536.61438668749838</v>
      </c>
      <c r="P85" s="4">
        <f t="shared" si="4"/>
        <v>2</v>
      </c>
      <c r="Q85">
        <v>1</v>
      </c>
    </row>
    <row r="86" spans="1:17" x14ac:dyDescent="0.3">
      <c r="A86" s="4">
        <v>77</v>
      </c>
      <c r="B86" s="5" t="s">
        <v>94</v>
      </c>
      <c r="C86" s="5" t="s">
        <v>97</v>
      </c>
      <c r="D86" s="6">
        <v>183</v>
      </c>
      <c r="E86" s="6">
        <v>8</v>
      </c>
      <c r="F86" s="6">
        <v>0</v>
      </c>
      <c r="G86" s="6">
        <v>0</v>
      </c>
      <c r="H86" s="6">
        <v>139</v>
      </c>
      <c r="I86" s="6">
        <v>52</v>
      </c>
      <c r="J86" s="6">
        <v>122</v>
      </c>
      <c r="K86" s="6">
        <v>67</v>
      </c>
      <c r="L86" s="6">
        <v>1</v>
      </c>
      <c r="M86" s="6">
        <v>0</v>
      </c>
      <c r="N86" s="4">
        <f t="shared" si="5"/>
        <v>2270.9423154276728</v>
      </c>
      <c r="O86" s="4">
        <f t="shared" si="3"/>
        <v>789.09821948855006</v>
      </c>
      <c r="P86" s="4">
        <f t="shared" si="4"/>
        <v>2</v>
      </c>
      <c r="Q86">
        <v>1</v>
      </c>
    </row>
    <row r="87" spans="1:17" x14ac:dyDescent="0.3">
      <c r="A87" s="4">
        <v>78</v>
      </c>
      <c r="B87" s="5" t="s">
        <v>94</v>
      </c>
      <c r="C87" s="5" t="s">
        <v>98</v>
      </c>
      <c r="D87" s="6">
        <v>245</v>
      </c>
      <c r="E87" s="6">
        <v>108</v>
      </c>
      <c r="F87" s="6">
        <v>4</v>
      </c>
      <c r="G87" s="6">
        <v>0</v>
      </c>
      <c r="H87" s="6">
        <v>185</v>
      </c>
      <c r="I87" s="6">
        <v>175</v>
      </c>
      <c r="J87" s="6">
        <v>96</v>
      </c>
      <c r="K87" s="6">
        <v>125</v>
      </c>
      <c r="L87" s="6">
        <v>4</v>
      </c>
      <c r="M87" s="6">
        <v>0</v>
      </c>
      <c r="N87" s="4">
        <f t="shared" si="5"/>
        <v>2162.4160099296341</v>
      </c>
      <c r="O87" s="4">
        <f t="shared" si="3"/>
        <v>651.65021292101176</v>
      </c>
      <c r="P87" s="4">
        <f t="shared" si="4"/>
        <v>2</v>
      </c>
      <c r="Q87">
        <v>1</v>
      </c>
    </row>
    <row r="88" spans="1:17" x14ac:dyDescent="0.3">
      <c r="A88" s="4">
        <v>79</v>
      </c>
      <c r="B88" s="5" t="s">
        <v>99</v>
      </c>
      <c r="C88" s="5" t="s">
        <v>100</v>
      </c>
      <c r="D88" s="6">
        <v>738</v>
      </c>
      <c r="E88" s="6">
        <v>290</v>
      </c>
      <c r="F88" s="6">
        <v>27</v>
      </c>
      <c r="G88" s="6">
        <v>2</v>
      </c>
      <c r="H88" s="6">
        <v>783</v>
      </c>
      <c r="I88" s="6">
        <v>263</v>
      </c>
      <c r="J88" s="6">
        <v>288</v>
      </c>
      <c r="K88" s="6">
        <v>507</v>
      </c>
      <c r="L88" s="6">
        <v>31</v>
      </c>
      <c r="M88" s="6">
        <v>4</v>
      </c>
      <c r="N88" s="4">
        <f t="shared" si="5"/>
        <v>1615.2597314364027</v>
      </c>
      <c r="O88" s="4">
        <f t="shared" si="3"/>
        <v>483.94317848276364</v>
      </c>
      <c r="P88" s="4">
        <f t="shared" si="4"/>
        <v>2</v>
      </c>
      <c r="Q88">
        <v>1</v>
      </c>
    </row>
    <row r="89" spans="1:17" x14ac:dyDescent="0.3">
      <c r="A89" s="4">
        <v>80</v>
      </c>
      <c r="B89" s="5" t="s">
        <v>99</v>
      </c>
      <c r="C89" s="5" t="s">
        <v>101</v>
      </c>
      <c r="D89" s="6">
        <v>548</v>
      </c>
      <c r="E89" s="6">
        <v>366</v>
      </c>
      <c r="F89" s="6">
        <v>8</v>
      </c>
      <c r="G89" s="6">
        <v>1</v>
      </c>
      <c r="H89" s="6">
        <v>423</v>
      </c>
      <c r="I89" s="6">
        <v>491</v>
      </c>
      <c r="J89" s="6">
        <v>346</v>
      </c>
      <c r="K89" s="6">
        <v>326</v>
      </c>
      <c r="L89" s="6">
        <v>15</v>
      </c>
      <c r="M89" s="6">
        <v>0</v>
      </c>
      <c r="N89" s="4">
        <f t="shared" si="5"/>
        <v>1599.6421474817423</v>
      </c>
      <c r="O89" s="4">
        <f t="shared" si="3"/>
        <v>195.86730201848394</v>
      </c>
      <c r="P89" s="4">
        <f t="shared" si="4"/>
        <v>2</v>
      </c>
      <c r="Q89">
        <v>1</v>
      </c>
    </row>
    <row r="90" spans="1:17" x14ac:dyDescent="0.3">
      <c r="A90" s="4">
        <v>81</v>
      </c>
      <c r="B90" s="5" t="s">
        <v>99</v>
      </c>
      <c r="C90" s="5" t="s">
        <v>102</v>
      </c>
      <c r="D90" s="6">
        <v>444</v>
      </c>
      <c r="E90" s="6">
        <v>244</v>
      </c>
      <c r="F90" s="6">
        <v>5</v>
      </c>
      <c r="G90" s="6">
        <v>0</v>
      </c>
      <c r="H90" s="6">
        <v>332</v>
      </c>
      <c r="I90" s="6">
        <v>362</v>
      </c>
      <c r="J90" s="6">
        <v>367</v>
      </c>
      <c r="K90" s="6">
        <v>246</v>
      </c>
      <c r="L90" s="6">
        <v>9</v>
      </c>
      <c r="M90" s="6">
        <v>1</v>
      </c>
      <c r="N90" s="4">
        <f t="shared" si="5"/>
        <v>1730.3713474280601</v>
      </c>
      <c r="O90" s="4">
        <f t="shared" si="3"/>
        <v>242.51185538030919</v>
      </c>
      <c r="P90" s="4">
        <f t="shared" si="4"/>
        <v>2</v>
      </c>
      <c r="Q90">
        <v>1</v>
      </c>
    </row>
    <row r="91" spans="1:17" x14ac:dyDescent="0.3">
      <c r="A91" s="4">
        <v>82</v>
      </c>
      <c r="B91" s="5" t="s">
        <v>99</v>
      </c>
      <c r="C91" s="5" t="s">
        <v>103</v>
      </c>
      <c r="D91" s="6">
        <v>511</v>
      </c>
      <c r="E91" s="6">
        <v>304</v>
      </c>
      <c r="F91" s="6">
        <v>8</v>
      </c>
      <c r="G91" s="6">
        <v>1</v>
      </c>
      <c r="H91" s="6">
        <v>440</v>
      </c>
      <c r="I91" s="6">
        <v>387</v>
      </c>
      <c r="J91" s="6">
        <v>418</v>
      </c>
      <c r="K91" s="6">
        <v>281</v>
      </c>
      <c r="L91" s="6">
        <v>20</v>
      </c>
      <c r="M91" s="6">
        <v>0</v>
      </c>
      <c r="N91" s="4">
        <f t="shared" si="5"/>
        <v>1613.7828230589146</v>
      </c>
      <c r="O91" s="4">
        <f t="shared" si="3"/>
        <v>174.63103962354458</v>
      </c>
      <c r="P91" s="4">
        <f t="shared" si="4"/>
        <v>2</v>
      </c>
      <c r="Q91">
        <v>1</v>
      </c>
    </row>
    <row r="92" spans="1:17" x14ac:dyDescent="0.3">
      <c r="A92" s="4">
        <v>83</v>
      </c>
      <c r="B92" s="5" t="s">
        <v>104</v>
      </c>
      <c r="C92" s="5" t="s">
        <v>105</v>
      </c>
      <c r="D92" s="6">
        <v>258</v>
      </c>
      <c r="E92" s="6">
        <v>48</v>
      </c>
      <c r="F92" s="6">
        <v>1</v>
      </c>
      <c r="G92" s="6">
        <v>0</v>
      </c>
      <c r="H92" s="6">
        <v>272</v>
      </c>
      <c r="I92" s="6">
        <v>35</v>
      </c>
      <c r="J92" s="6">
        <v>62</v>
      </c>
      <c r="K92" s="6">
        <v>200</v>
      </c>
      <c r="L92" s="6">
        <v>7</v>
      </c>
      <c r="M92" s="6">
        <v>0</v>
      </c>
      <c r="N92" s="4">
        <f t="shared" si="5"/>
        <v>2219.8067483454502</v>
      </c>
      <c r="O92" s="4">
        <f t="shared" si="3"/>
        <v>700.18497556003013</v>
      </c>
      <c r="P92" s="4">
        <f t="shared" si="4"/>
        <v>2</v>
      </c>
      <c r="Q92">
        <v>1</v>
      </c>
    </row>
    <row r="93" spans="1:17" x14ac:dyDescent="0.3">
      <c r="A93" s="4">
        <v>84</v>
      </c>
      <c r="B93" s="5" t="s">
        <v>104</v>
      </c>
      <c r="C93" s="5" t="s">
        <v>106</v>
      </c>
      <c r="D93" s="6">
        <v>560</v>
      </c>
      <c r="E93" s="6">
        <v>182</v>
      </c>
      <c r="F93" s="6">
        <v>5</v>
      </c>
      <c r="G93" s="6">
        <v>0</v>
      </c>
      <c r="H93" s="6">
        <v>527</v>
      </c>
      <c r="I93" s="6">
        <v>222</v>
      </c>
      <c r="J93" s="6">
        <v>233</v>
      </c>
      <c r="K93" s="6">
        <v>346</v>
      </c>
      <c r="L93" s="6">
        <v>20</v>
      </c>
      <c r="M93" s="6">
        <v>0</v>
      </c>
      <c r="N93" s="4">
        <f t="shared" si="5"/>
        <v>1784.5363543508997</v>
      </c>
      <c r="O93" s="4">
        <f t="shared" si="3"/>
        <v>315.99841771755757</v>
      </c>
      <c r="P93" s="4">
        <f t="shared" si="4"/>
        <v>2</v>
      </c>
      <c r="Q93">
        <v>1</v>
      </c>
    </row>
    <row r="94" spans="1:17" x14ac:dyDescent="0.3">
      <c r="A94" s="4">
        <v>85</v>
      </c>
      <c r="B94" s="5" t="s">
        <v>104</v>
      </c>
      <c r="C94" s="5" t="s">
        <v>107</v>
      </c>
      <c r="D94" s="6">
        <v>467</v>
      </c>
      <c r="E94" s="6">
        <v>285</v>
      </c>
      <c r="F94" s="6">
        <v>7</v>
      </c>
      <c r="G94" s="6">
        <v>1</v>
      </c>
      <c r="H94" s="6">
        <v>314</v>
      </c>
      <c r="I94" s="6">
        <v>440</v>
      </c>
      <c r="J94" s="6">
        <v>149</v>
      </c>
      <c r="K94" s="6">
        <v>553</v>
      </c>
      <c r="L94" s="6">
        <v>12</v>
      </c>
      <c r="M94" s="6">
        <v>0</v>
      </c>
      <c r="N94" s="4">
        <f t="shared" si="5"/>
        <v>1846.7395593315264</v>
      </c>
      <c r="O94" s="4">
        <f t="shared" si="3"/>
        <v>397.96230977317435</v>
      </c>
      <c r="P94" s="4">
        <f t="shared" si="4"/>
        <v>2</v>
      </c>
      <c r="Q94">
        <v>1</v>
      </c>
    </row>
    <row r="95" spans="1:17" x14ac:dyDescent="0.3">
      <c r="A95" s="4">
        <v>86</v>
      </c>
      <c r="B95" s="5" t="s">
        <v>104</v>
      </c>
      <c r="C95" s="5" t="s">
        <v>108</v>
      </c>
      <c r="D95" s="6">
        <v>328</v>
      </c>
      <c r="E95" s="6">
        <v>150</v>
      </c>
      <c r="F95" s="6">
        <v>2</v>
      </c>
      <c r="G95" s="6">
        <v>0</v>
      </c>
      <c r="H95" s="6">
        <v>234</v>
      </c>
      <c r="I95" s="6">
        <v>249</v>
      </c>
      <c r="J95" s="6">
        <v>246</v>
      </c>
      <c r="K95" s="6">
        <v>157</v>
      </c>
      <c r="L95" s="6">
        <v>15</v>
      </c>
      <c r="M95" s="6">
        <v>0</v>
      </c>
      <c r="N95" s="4">
        <f t="shared" si="5"/>
        <v>1966.7012991300942</v>
      </c>
      <c r="O95" s="4">
        <f t="shared" si="3"/>
        <v>472.02436377797278</v>
      </c>
      <c r="P95" s="4">
        <f t="shared" si="4"/>
        <v>2</v>
      </c>
      <c r="Q95">
        <v>1</v>
      </c>
    </row>
    <row r="96" spans="1:17" x14ac:dyDescent="0.3">
      <c r="A96" s="4">
        <v>87</v>
      </c>
      <c r="B96" s="5" t="s">
        <v>109</v>
      </c>
      <c r="C96" s="5" t="s">
        <v>110</v>
      </c>
      <c r="D96" s="6">
        <v>709</v>
      </c>
      <c r="E96" s="6">
        <v>544</v>
      </c>
      <c r="F96" s="6">
        <v>10</v>
      </c>
      <c r="G96" s="6">
        <v>0</v>
      </c>
      <c r="H96" s="6">
        <v>847</v>
      </c>
      <c r="I96" s="6">
        <v>426</v>
      </c>
      <c r="J96" s="6">
        <v>270</v>
      </c>
      <c r="K96" s="6">
        <v>503</v>
      </c>
      <c r="L96" s="6">
        <v>29</v>
      </c>
      <c r="M96" s="6">
        <v>3</v>
      </c>
      <c r="N96" s="4">
        <f t="shared" si="5"/>
        <v>1563.5766690508017</v>
      </c>
      <c r="O96" s="4">
        <f t="shared" si="3"/>
        <v>597.72652609701038</v>
      </c>
      <c r="P96" s="4">
        <f t="shared" si="4"/>
        <v>2</v>
      </c>
      <c r="Q96">
        <v>1</v>
      </c>
    </row>
    <row r="97" spans="1:17" x14ac:dyDescent="0.3">
      <c r="A97" s="4">
        <v>88</v>
      </c>
      <c r="B97" s="5" t="s">
        <v>109</v>
      </c>
      <c r="C97" s="5" t="s">
        <v>111</v>
      </c>
      <c r="D97" s="6">
        <v>652</v>
      </c>
      <c r="E97" s="6">
        <v>432</v>
      </c>
      <c r="F97" s="6">
        <v>14</v>
      </c>
      <c r="G97" s="6">
        <v>3</v>
      </c>
      <c r="H97" s="6">
        <v>795</v>
      </c>
      <c r="I97" s="6">
        <v>300</v>
      </c>
      <c r="J97" s="6">
        <v>301</v>
      </c>
      <c r="K97" s="6">
        <v>428</v>
      </c>
      <c r="L97" s="6">
        <v>24</v>
      </c>
      <c r="M97" s="6">
        <v>1</v>
      </c>
      <c r="N97" s="4">
        <f t="shared" si="5"/>
        <v>1614.1830751188045</v>
      </c>
      <c r="O97" s="4">
        <f t="shared" si="3"/>
        <v>488.92535217556474</v>
      </c>
      <c r="P97" s="4">
        <f t="shared" si="4"/>
        <v>2</v>
      </c>
      <c r="Q97">
        <v>1</v>
      </c>
    </row>
    <row r="98" spans="1:17" x14ac:dyDescent="0.3">
      <c r="A98" s="4">
        <v>89</v>
      </c>
      <c r="B98" s="5" t="s">
        <v>109</v>
      </c>
      <c r="C98" s="5" t="s">
        <v>112</v>
      </c>
      <c r="D98" s="6">
        <v>349</v>
      </c>
      <c r="E98" s="6">
        <v>204</v>
      </c>
      <c r="F98" s="6">
        <v>5</v>
      </c>
      <c r="G98" s="6">
        <v>0</v>
      </c>
      <c r="H98" s="6">
        <v>408</v>
      </c>
      <c r="I98" s="6">
        <v>152</v>
      </c>
      <c r="J98" s="6">
        <v>257</v>
      </c>
      <c r="K98" s="6">
        <v>254</v>
      </c>
      <c r="L98" s="6">
        <v>17</v>
      </c>
      <c r="M98" s="6">
        <v>0</v>
      </c>
      <c r="N98" s="4">
        <f t="shared" si="5"/>
        <v>1934.2189638197635</v>
      </c>
      <c r="O98" s="4">
        <f t="shared" si="3"/>
        <v>440.80834837829468</v>
      </c>
      <c r="P98" s="4">
        <f t="shared" si="4"/>
        <v>2</v>
      </c>
      <c r="Q98">
        <v>1</v>
      </c>
    </row>
    <row r="99" spans="1:17" x14ac:dyDescent="0.3">
      <c r="A99" s="4">
        <v>90</v>
      </c>
      <c r="B99" s="5" t="s">
        <v>109</v>
      </c>
      <c r="C99" s="5" t="s">
        <v>113</v>
      </c>
      <c r="D99" s="6">
        <v>205</v>
      </c>
      <c r="E99" s="6">
        <v>175</v>
      </c>
      <c r="F99" s="6">
        <v>14</v>
      </c>
      <c r="G99" s="6">
        <v>0</v>
      </c>
      <c r="H99" s="6">
        <v>187</v>
      </c>
      <c r="I99" s="6">
        <v>175</v>
      </c>
      <c r="J99" s="6">
        <v>187</v>
      </c>
      <c r="K99" s="6">
        <v>106</v>
      </c>
      <c r="L99" s="6">
        <v>7</v>
      </c>
      <c r="M99" s="6">
        <v>0</v>
      </c>
      <c r="N99" s="4">
        <f t="shared" si="5"/>
        <v>2120.4431140683778</v>
      </c>
      <c r="O99" s="4">
        <f t="shared" si="3"/>
        <v>637.65351092893707</v>
      </c>
      <c r="P99" s="4">
        <f t="shared" si="4"/>
        <v>2</v>
      </c>
      <c r="Q99">
        <v>1</v>
      </c>
    </row>
    <row r="100" spans="1:17" x14ac:dyDescent="0.3">
      <c r="A100" s="4">
        <v>91</v>
      </c>
      <c r="B100" s="5" t="s">
        <v>114</v>
      </c>
      <c r="C100" s="5" t="s">
        <v>115</v>
      </c>
      <c r="D100" s="6">
        <v>611</v>
      </c>
      <c r="E100" s="6">
        <v>128</v>
      </c>
      <c r="F100" s="6">
        <v>23</v>
      </c>
      <c r="G100" s="6">
        <v>0</v>
      </c>
      <c r="H100" s="6">
        <v>384</v>
      </c>
      <c r="I100" s="6">
        <v>377</v>
      </c>
      <c r="J100" s="6">
        <v>255</v>
      </c>
      <c r="K100" s="6">
        <v>392</v>
      </c>
      <c r="L100" s="6">
        <v>24</v>
      </c>
      <c r="M100" s="6">
        <v>2</v>
      </c>
      <c r="N100" s="4">
        <f t="shared" si="5"/>
        <v>1713.1220038280987</v>
      </c>
      <c r="O100" s="4">
        <f t="shared" si="3"/>
        <v>199.21847303902317</v>
      </c>
      <c r="P100" s="4">
        <f t="shared" si="4"/>
        <v>2</v>
      </c>
      <c r="Q100">
        <v>1</v>
      </c>
    </row>
    <row r="101" spans="1:17" x14ac:dyDescent="0.3">
      <c r="A101" s="4">
        <v>92</v>
      </c>
      <c r="B101" s="5" t="s">
        <v>114</v>
      </c>
      <c r="C101" s="5" t="s">
        <v>116</v>
      </c>
      <c r="D101" s="6">
        <v>1406</v>
      </c>
      <c r="E101" s="6">
        <v>359</v>
      </c>
      <c r="F101" s="6">
        <v>14</v>
      </c>
      <c r="G101" s="6">
        <v>1</v>
      </c>
      <c r="H101" s="6">
        <v>674</v>
      </c>
      <c r="I101" s="6">
        <v>1117</v>
      </c>
      <c r="J101" s="6">
        <v>682</v>
      </c>
      <c r="K101" s="6">
        <v>486</v>
      </c>
      <c r="L101" s="6">
        <v>16</v>
      </c>
      <c r="M101" s="6">
        <v>2</v>
      </c>
      <c r="N101" s="4">
        <f t="shared" si="5"/>
        <v>823.38812233356873</v>
      </c>
      <c r="O101" s="4">
        <f t="shared" si="3"/>
        <v>1115.2017754648707</v>
      </c>
      <c r="P101" s="4">
        <f t="shared" si="4"/>
        <v>1</v>
      </c>
      <c r="Q101">
        <v>2</v>
      </c>
    </row>
    <row r="102" spans="1:17" x14ac:dyDescent="0.3">
      <c r="A102" s="4">
        <v>93</v>
      </c>
      <c r="B102" s="5" t="s">
        <v>114</v>
      </c>
      <c r="C102" s="5" t="s">
        <v>117</v>
      </c>
      <c r="D102" s="6">
        <v>642</v>
      </c>
      <c r="E102" s="6">
        <v>232</v>
      </c>
      <c r="F102" s="6">
        <v>13</v>
      </c>
      <c r="G102" s="6">
        <v>0</v>
      </c>
      <c r="H102" s="6">
        <v>423</v>
      </c>
      <c r="I102" s="6">
        <v>481</v>
      </c>
      <c r="J102" s="6">
        <v>466</v>
      </c>
      <c r="K102" s="6">
        <v>337</v>
      </c>
      <c r="L102" s="6">
        <v>10</v>
      </c>
      <c r="M102" s="6">
        <v>2</v>
      </c>
      <c r="N102" s="4">
        <f t="shared" si="5"/>
        <v>1480.6272319527288</v>
      </c>
      <c r="O102" s="4">
        <f t="shared" si="3"/>
        <v>73.157364632687532</v>
      </c>
      <c r="P102" s="4">
        <f t="shared" si="4"/>
        <v>2</v>
      </c>
      <c r="Q102">
        <v>1</v>
      </c>
    </row>
    <row r="103" spans="1:17" x14ac:dyDescent="0.3">
      <c r="A103" s="4">
        <v>94</v>
      </c>
      <c r="B103" s="5" t="s">
        <v>114</v>
      </c>
      <c r="C103" s="5" t="s">
        <v>118</v>
      </c>
      <c r="D103" s="6">
        <v>1146</v>
      </c>
      <c r="E103" s="6">
        <v>454</v>
      </c>
      <c r="F103" s="6">
        <v>23</v>
      </c>
      <c r="G103" s="6">
        <v>1</v>
      </c>
      <c r="H103" s="6">
        <v>1066</v>
      </c>
      <c r="I103" s="6">
        <v>568</v>
      </c>
      <c r="J103" s="6">
        <v>652</v>
      </c>
      <c r="K103" s="6">
        <v>644</v>
      </c>
      <c r="L103" s="6">
        <v>28</v>
      </c>
      <c r="M103" s="6">
        <v>2</v>
      </c>
      <c r="N103" s="4">
        <f t="shared" si="5"/>
        <v>1086.4681311478953</v>
      </c>
      <c r="O103" s="4">
        <f t="shared" si="3"/>
        <v>961.69953727762606</v>
      </c>
      <c r="P103" s="4">
        <f t="shared" si="4"/>
        <v>2</v>
      </c>
      <c r="Q103">
        <v>2</v>
      </c>
    </row>
    <row r="104" spans="1:17" x14ac:dyDescent="0.3">
      <c r="A104" s="4">
        <v>95</v>
      </c>
      <c r="B104" s="5" t="s">
        <v>114</v>
      </c>
      <c r="C104" s="5" t="s">
        <v>119</v>
      </c>
      <c r="D104" s="6">
        <v>755</v>
      </c>
      <c r="E104" s="6">
        <v>255</v>
      </c>
      <c r="F104" s="6">
        <v>24</v>
      </c>
      <c r="G104" s="6">
        <v>2</v>
      </c>
      <c r="H104" s="6">
        <v>578</v>
      </c>
      <c r="I104" s="6">
        <v>456</v>
      </c>
      <c r="J104" s="6">
        <v>504</v>
      </c>
      <c r="K104" s="6">
        <v>350</v>
      </c>
      <c r="L104" s="6">
        <v>12</v>
      </c>
      <c r="M104" s="6">
        <v>0</v>
      </c>
      <c r="N104" s="4">
        <f t="shared" si="5"/>
        <v>1370.5104888325372</v>
      </c>
      <c r="O104" s="4">
        <f t="shared" si="3"/>
        <v>233.8589318371227</v>
      </c>
      <c r="P104" s="4">
        <f t="shared" si="4"/>
        <v>2</v>
      </c>
      <c r="Q104">
        <v>1</v>
      </c>
    </row>
    <row r="105" spans="1:17" x14ac:dyDescent="0.3">
      <c r="A105" s="4">
        <v>96</v>
      </c>
      <c r="B105" s="5" t="s">
        <v>114</v>
      </c>
      <c r="C105" s="5" t="s">
        <v>120</v>
      </c>
      <c r="D105" s="6">
        <v>650</v>
      </c>
      <c r="E105" s="6">
        <v>242</v>
      </c>
      <c r="F105" s="6">
        <v>3</v>
      </c>
      <c r="G105" s="6">
        <v>2</v>
      </c>
      <c r="H105" s="6">
        <v>450</v>
      </c>
      <c r="I105" s="6">
        <v>454</v>
      </c>
      <c r="J105" s="6">
        <v>311</v>
      </c>
      <c r="K105" s="6">
        <v>229</v>
      </c>
      <c r="L105" s="6">
        <v>11</v>
      </c>
      <c r="M105" s="6">
        <v>0</v>
      </c>
      <c r="N105" s="4">
        <f t="shared" si="5"/>
        <v>1593.9300486533277</v>
      </c>
      <c r="O105" s="4">
        <f t="shared" si="3"/>
        <v>155.37052487521564</v>
      </c>
      <c r="P105" s="4">
        <f t="shared" si="4"/>
        <v>2</v>
      </c>
      <c r="Q105">
        <v>1</v>
      </c>
    </row>
    <row r="106" spans="1:17" x14ac:dyDescent="0.3">
      <c r="A106" s="4">
        <v>97</v>
      </c>
      <c r="B106" s="5" t="s">
        <v>61</v>
      </c>
      <c r="C106" s="5" t="s">
        <v>121</v>
      </c>
      <c r="D106" s="6">
        <v>591</v>
      </c>
      <c r="E106" s="6">
        <v>191</v>
      </c>
      <c r="F106" s="6">
        <v>22</v>
      </c>
      <c r="G106" s="6">
        <v>1</v>
      </c>
      <c r="H106" s="6">
        <v>457</v>
      </c>
      <c r="I106" s="6">
        <v>360</v>
      </c>
      <c r="J106" s="6">
        <v>275</v>
      </c>
      <c r="K106" s="6">
        <v>364</v>
      </c>
      <c r="L106" s="6">
        <v>32</v>
      </c>
      <c r="M106" s="6">
        <v>2</v>
      </c>
      <c r="N106" s="4">
        <f t="shared" si="5"/>
        <v>1688.5005182113507</v>
      </c>
      <c r="O106" s="4">
        <f t="shared" si="3"/>
        <v>174.6339027795004</v>
      </c>
      <c r="P106" s="4">
        <f t="shared" si="4"/>
        <v>2</v>
      </c>
      <c r="Q106">
        <v>1</v>
      </c>
    </row>
    <row r="107" spans="1:17" x14ac:dyDescent="0.3">
      <c r="A107" s="4">
        <v>98</v>
      </c>
      <c r="B107" s="5" t="s">
        <v>61</v>
      </c>
      <c r="C107" s="5" t="s">
        <v>122</v>
      </c>
      <c r="D107" s="6">
        <v>701</v>
      </c>
      <c r="E107" s="6">
        <v>293</v>
      </c>
      <c r="F107" s="6">
        <v>15</v>
      </c>
      <c r="G107" s="6">
        <v>0</v>
      </c>
      <c r="H107" s="6">
        <v>506</v>
      </c>
      <c r="I107" s="6">
        <v>513</v>
      </c>
      <c r="J107" s="6">
        <v>362</v>
      </c>
      <c r="K107" s="6">
        <v>384</v>
      </c>
      <c r="L107" s="6">
        <v>15</v>
      </c>
      <c r="M107" s="6">
        <v>1</v>
      </c>
      <c r="N107" s="4">
        <f t="shared" si="5"/>
        <v>1486.6442076031508</v>
      </c>
      <c r="O107" s="4">
        <f t="shared" si="3"/>
        <v>175.20844728494114</v>
      </c>
      <c r="P107" s="4">
        <f t="shared" si="4"/>
        <v>2</v>
      </c>
      <c r="Q107">
        <v>1</v>
      </c>
    </row>
    <row r="108" spans="1:17" x14ac:dyDescent="0.3">
      <c r="A108" s="4">
        <v>99</v>
      </c>
      <c r="B108" s="5" t="s">
        <v>61</v>
      </c>
      <c r="C108" s="5" t="s">
        <v>123</v>
      </c>
      <c r="D108" s="6">
        <v>409</v>
      </c>
      <c r="E108" s="6">
        <v>143</v>
      </c>
      <c r="F108" s="6">
        <v>20</v>
      </c>
      <c r="G108" s="6">
        <v>3</v>
      </c>
      <c r="H108" s="6">
        <v>249</v>
      </c>
      <c r="I108" s="6">
        <v>334</v>
      </c>
      <c r="J108" s="6">
        <v>441</v>
      </c>
      <c r="K108" s="6">
        <v>116</v>
      </c>
      <c r="L108" s="6">
        <v>9</v>
      </c>
      <c r="M108" s="6">
        <v>0</v>
      </c>
      <c r="N108" s="4">
        <f t="shared" si="5"/>
        <v>1767.523974377717</v>
      </c>
      <c r="O108" s="4">
        <f t="shared" si="3"/>
        <v>374.43557523290974</v>
      </c>
      <c r="P108" s="4">
        <f t="shared" si="4"/>
        <v>2</v>
      </c>
      <c r="Q108">
        <v>1</v>
      </c>
    </row>
    <row r="109" spans="1:17" x14ac:dyDescent="0.3">
      <c r="A109" s="4">
        <v>100</v>
      </c>
      <c r="B109" s="5" t="s">
        <v>61</v>
      </c>
      <c r="C109" s="5" t="s">
        <v>124</v>
      </c>
      <c r="D109" s="6">
        <v>1022</v>
      </c>
      <c r="E109" s="6">
        <v>355</v>
      </c>
      <c r="F109" s="6">
        <v>16</v>
      </c>
      <c r="G109" s="6">
        <v>1</v>
      </c>
      <c r="H109" s="6">
        <v>798</v>
      </c>
      <c r="I109" s="6">
        <v>623</v>
      </c>
      <c r="J109" s="6">
        <v>441</v>
      </c>
      <c r="K109" s="6">
        <v>468</v>
      </c>
      <c r="L109" s="6">
        <v>23</v>
      </c>
      <c r="M109" s="6">
        <v>3</v>
      </c>
      <c r="N109" s="4">
        <f>SQRT((D$6-D109)^2+((E$6-E109)^2+((F$6-F109)^2+((G$6-G109)^2+((H$6-H109)^2+((I$6-I109)^2+((J$6-J109)^2+((K$6-K109)^2+((L$6-L109)^2+((M$6-M109)^2))))))))))</f>
        <v>1213.001648803496</v>
      </c>
      <c r="O109" s="4">
        <f>SQRT((D$7-D109)^2+((E$7-E109)^2+((F$7-F109)^2+((G$7-G109)^2+((H$7-H109)^2+((I$7-I109)^2+((J$7-J109)^2+((K$7-K109)^2+((L$7-L109)^2+((M$7-M109)^2))))))))))</f>
        <v>612.63855575698142</v>
      </c>
      <c r="P109" s="4">
        <f t="shared" si="4"/>
        <v>2</v>
      </c>
      <c r="Q109">
        <v>2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Yoga Sakti</cp:lastModifiedBy>
  <dcterms:created xsi:type="dcterms:W3CDTF">2019-05-12T14:35:07Z</dcterms:created>
  <dcterms:modified xsi:type="dcterms:W3CDTF">2019-05-17T16:55:54Z</dcterms:modified>
</cp:coreProperties>
</file>