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de\Desktop\bagfiles\USV2 Test Data\"/>
    </mc:Choice>
  </mc:AlternateContent>
  <xr:revisionPtr revIDLastSave="0" documentId="13_ncr:1_{3A00C167-1389-42A9-9837-0A22295CDD38}" xr6:coauthVersionLast="47" xr6:coauthVersionMax="47" xr10:uidLastSave="{00000000-0000-0000-0000-000000000000}"/>
  <bookViews>
    <workbookView xWindow="-120" yWindow="-120" windowWidth="29040" windowHeight="15720" xr2:uid="{04533963-3045-4290-97F5-C3E0D0F1A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D2" i="1"/>
</calcChain>
</file>

<file path=xl/sharedStrings.xml><?xml version="1.0" encoding="utf-8"?>
<sst xmlns="http://schemas.openxmlformats.org/spreadsheetml/2006/main" count="43" uniqueCount="43">
  <si>
    <t>.latitude</t>
  </si>
  <si>
    <t>.longitude</t>
  </si>
  <si>
    <t>/imu.orientation.w</t>
  </si>
  <si>
    <t>/imu.orientation.x</t>
  </si>
  <si>
    <t>/imu.orientation.y</t>
  </si>
  <si>
    <t>/imu.orientation.z</t>
  </si>
  <si>
    <t>elapsed time</t>
  </si>
  <si>
    <t>receive time</t>
  </si>
  <si>
    <t>1716287602.731446062</t>
  </si>
  <si>
    <t>1716287603.514123266</t>
  </si>
  <si>
    <t>1716287604.291570292</t>
  </si>
  <si>
    <t>1716287605.071035816</t>
  </si>
  <si>
    <t>1716287605.851184269</t>
  </si>
  <si>
    <t>1716287606.633766995</t>
  </si>
  <si>
    <t>1716287607.410849169</t>
  </si>
  <si>
    <t>1716287608.191751161</t>
  </si>
  <si>
    <t>1716287608.971401083</t>
  </si>
  <si>
    <t>1716287609.753390652</t>
  </si>
  <si>
    <t>1716287610.530231837</t>
  </si>
  <si>
    <t>1716287611.311861035</t>
  </si>
  <si>
    <t>1716287612.090917892</t>
  </si>
  <si>
    <t>1716287612.872748692</t>
  </si>
  <si>
    <t>1716287613.650337490</t>
  </si>
  <si>
    <t>1716287614.429625595</t>
  </si>
  <si>
    <t>1716287615.210485404</t>
  </si>
  <si>
    <t>1716287615.993019373</t>
  </si>
  <si>
    <t>1716287616.770239781</t>
  </si>
  <si>
    <t>1716287617.550345700</t>
  </si>
  <si>
    <t>1716287618.330174057</t>
  </si>
  <si>
    <t>1716287619.112243215</t>
  </si>
  <si>
    <t>1716287619.890140110</t>
  </si>
  <si>
    <t>1716287620.669553302</t>
  </si>
  <si>
    <t>1716287621.449652295</t>
  </si>
  <si>
    <t>1716287622.233065315</t>
  </si>
  <si>
    <t>1716287623.009998681</t>
  </si>
  <si>
    <t>1716287623.790812862</t>
  </si>
  <si>
    <t>1716287624.570268145</t>
  </si>
  <si>
    <t>1716287625.352980587</t>
  </si>
  <si>
    <t>X</t>
  </si>
  <si>
    <t>Y</t>
  </si>
  <si>
    <t>Xzero</t>
  </si>
  <si>
    <t>Yzero</t>
  </si>
  <si>
    <t>Xpos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</si>
</sst>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DB60-54C0-495D-B5F2-11D3C53FD137}">
  <dimension ref="A1:M31"/>
  <sheetViews>
    <sheetView tabSelected="1" workbookViewId="0">
      <selection activeCell="E1" sqref="E1"/>
    </sheetView>
  </sheetViews>
  <sheetFormatPr defaultRowHeight="15" x14ac:dyDescent="0.25"/>
  <cols>
    <col min="6" max="6" width="12" bestFit="1" customWidth="1"/>
    <col min="7" max="7" width="12.7109375" bestFit="1" customWidth="1"/>
    <col min="8" max="8" width="17.7109375" bestFit="1" customWidth="1"/>
    <col min="9" max="11" width="17" bestFit="1" customWidth="1"/>
    <col min="12" max="12" width="12.28515625" bestFit="1" customWidth="1"/>
    <col min="13" max="13" width="20.8554687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42</v>
      </c>
      <c r="E1" t="s">
        <v>41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>
        <v>599734.88996275596</v>
      </c>
      <c r="B2">
        <v>5911420.8890629597</v>
      </c>
      <c r="C2">
        <f>D2*-1</f>
        <v>0</v>
      </c>
      <c r="D2">
        <f>$A$2-A2</f>
        <v>0</v>
      </c>
      <c r="E2">
        <f>$B$2-B2</f>
        <v>0</v>
      </c>
      <c r="F2" s="2">
        <v>53.341399500000001</v>
      </c>
      <c r="G2" s="2">
        <v>-1.5020486666666599</v>
      </c>
      <c r="H2" s="2">
        <v>0.95068359375</v>
      </c>
      <c r="I2" s="2">
        <v>-2.178955078125E-2</v>
      </c>
      <c r="J2" s="2">
        <v>-9.46044921875E-2</v>
      </c>
      <c r="K2" s="2">
        <v>-0.29461669921875</v>
      </c>
      <c r="L2" s="2">
        <v>0.72877949500000005</v>
      </c>
      <c r="M2" s="3" t="s">
        <v>8</v>
      </c>
    </row>
    <row r="3" spans="1:13" x14ac:dyDescent="0.25">
      <c r="A3">
        <v>599735.46830912202</v>
      </c>
      <c r="B3">
        <v>5911420.3076461302</v>
      </c>
      <c r="C3">
        <f t="shared" ref="C3:C31" si="0">D3*-1</f>
        <v>0.57834636606276035</v>
      </c>
      <c r="D3">
        <f>$A$2-A3</f>
        <v>-0.57834636606276035</v>
      </c>
      <c r="E3">
        <f>$B$2-B3</f>
        <v>0.5814168294891715</v>
      </c>
      <c r="F3" s="2">
        <v>53.341394166666603</v>
      </c>
      <c r="G3" s="2">
        <v>-1.5020401666666601</v>
      </c>
      <c r="H3" s="2">
        <v>0.9490966796875</v>
      </c>
      <c r="I3" s="2">
        <v>-2.197265625E-2</v>
      </c>
      <c r="J3" s="2">
        <v>-7.75146484375E-2</v>
      </c>
      <c r="K3" s="2">
        <v>-0.30450439453125</v>
      </c>
      <c r="L3" s="2">
        <v>1.511456699</v>
      </c>
      <c r="M3" s="3" t="s">
        <v>9</v>
      </c>
    </row>
    <row r="4" spans="1:13" x14ac:dyDescent="0.25">
      <c r="A4">
        <v>599736.27324468095</v>
      </c>
      <c r="B4">
        <v>5911419.5084017999</v>
      </c>
      <c r="C4">
        <f t="shared" si="0"/>
        <v>1.3832819249946624</v>
      </c>
      <c r="D4">
        <f>$A$2-A4</f>
        <v>-1.3832819249946624</v>
      </c>
      <c r="E4">
        <f>$B$2-B4</f>
        <v>1.3806611597537994</v>
      </c>
      <c r="F4" s="2">
        <v>53.341386833333303</v>
      </c>
      <c r="G4" s="2">
        <v>-1.50202833333333</v>
      </c>
      <c r="H4" s="2">
        <v>0.95013427734375</v>
      </c>
      <c r="I4" s="2">
        <v>-1.995849609375E-2</v>
      </c>
      <c r="J4" s="2">
        <v>-7.33642578125E-2</v>
      </c>
      <c r="K4" s="2">
        <v>-0.302490234375</v>
      </c>
      <c r="L4" s="2">
        <v>2.2889037249999999</v>
      </c>
      <c r="M4" s="3" t="s">
        <v>10</v>
      </c>
    </row>
    <row r="5" spans="1:13" x14ac:dyDescent="0.25">
      <c r="A5">
        <v>599737.05637726898</v>
      </c>
      <c r="B5">
        <v>5911418.6901517902</v>
      </c>
      <c r="C5">
        <f t="shared" si="0"/>
        <v>2.1664145130198449</v>
      </c>
      <c r="D5">
        <f>$A$2-A5</f>
        <v>-2.1664145130198449</v>
      </c>
      <c r="E5">
        <f>$B$2-B5</f>
        <v>2.1989111695438623</v>
      </c>
      <c r="F5" s="2">
        <v>53.3413793333333</v>
      </c>
      <c r="G5" s="2">
        <v>-1.5020168333333299</v>
      </c>
      <c r="H5" s="2">
        <v>0.94476318359375</v>
      </c>
      <c r="I5" s="2">
        <v>-2.349853515625E-2</v>
      </c>
      <c r="J5" s="2">
        <v>-7.09228515625E-2</v>
      </c>
      <c r="K5" s="2">
        <v>-0.31915283203125</v>
      </c>
      <c r="L5" s="2">
        <v>3.0683692489999999</v>
      </c>
      <c r="M5" s="3" t="s">
        <v>11</v>
      </c>
    </row>
    <row r="6" spans="1:13" x14ac:dyDescent="0.25">
      <c r="A6">
        <v>599737.90530878899</v>
      </c>
      <c r="B6">
        <v>5911417.9103790997</v>
      </c>
      <c r="C6">
        <f t="shared" si="0"/>
        <v>3.0153460330329835</v>
      </c>
      <c r="D6">
        <f>$A$2-A6</f>
        <v>-3.0153460330329835</v>
      </c>
      <c r="E6">
        <f>$B$2-B6</f>
        <v>2.9786838600412011</v>
      </c>
      <c r="F6" s="2">
        <v>53.341372166666602</v>
      </c>
      <c r="G6" s="2">
        <v>-1.5020043333333299</v>
      </c>
      <c r="H6" s="2">
        <v>0.9591064453125</v>
      </c>
      <c r="I6" s="2">
        <v>-9.27734375E-3</v>
      </c>
      <c r="J6" s="2">
        <v>-7.989501953125E-2</v>
      </c>
      <c r="K6" s="2">
        <v>-0.271484375</v>
      </c>
      <c r="L6" s="2">
        <v>3.8485177020000001</v>
      </c>
      <c r="M6" s="3" t="s">
        <v>12</v>
      </c>
    </row>
    <row r="7" spans="1:13" x14ac:dyDescent="0.25">
      <c r="A7">
        <v>599738.87396392995</v>
      </c>
      <c r="B7">
        <v>5911417.2444086904</v>
      </c>
      <c r="C7">
        <f t="shared" si="0"/>
        <v>3.9840011739870533</v>
      </c>
      <c r="D7">
        <f>$A$2-A7</f>
        <v>-3.9840011739870533</v>
      </c>
      <c r="E7">
        <f>$B$2-B7</f>
        <v>3.6446542693302035</v>
      </c>
      <c r="F7" s="2">
        <v>53.341366000000001</v>
      </c>
      <c r="G7" s="2">
        <v>-1.5019899999999999</v>
      </c>
      <c r="H7" s="2">
        <v>0.97100830078125</v>
      </c>
      <c r="I7" s="2">
        <v>-7.01904296875E-3</v>
      </c>
      <c r="J7" s="2">
        <v>-7.879638671875E-2</v>
      </c>
      <c r="K7" s="2">
        <v>-0.2255859375</v>
      </c>
      <c r="L7" s="2">
        <v>4.6311004279999999</v>
      </c>
      <c r="M7" s="3" t="s">
        <v>13</v>
      </c>
    </row>
    <row r="8" spans="1:13" x14ac:dyDescent="0.25">
      <c r="A8">
        <v>599739.88700373005</v>
      </c>
      <c r="B8">
        <v>5911416.5793695999</v>
      </c>
      <c r="C8">
        <f t="shared" si="0"/>
        <v>4.9970409740926698</v>
      </c>
      <c r="D8">
        <f>$A$2-A8</f>
        <v>-4.9970409740926698</v>
      </c>
      <c r="E8">
        <f>$B$2-B8</f>
        <v>4.3096933597698808</v>
      </c>
      <c r="F8" s="2">
        <v>53.3413598333333</v>
      </c>
      <c r="G8" s="2">
        <v>-1.5019750000000001</v>
      </c>
      <c r="H8" s="2">
        <v>0.9755859375</v>
      </c>
      <c r="I8" s="2">
        <v>-1.03759765625E-2</v>
      </c>
      <c r="J8" s="2">
        <v>-7.708740234375E-2</v>
      </c>
      <c r="K8" s="2">
        <v>-0.2054443359375</v>
      </c>
      <c r="L8" s="2">
        <v>5.4081826020000001</v>
      </c>
      <c r="M8" s="3" t="s">
        <v>14</v>
      </c>
    </row>
    <row r="9" spans="1:13" x14ac:dyDescent="0.25">
      <c r="A9">
        <v>599740.93255419296</v>
      </c>
      <c r="B9">
        <v>5911415.9521096004</v>
      </c>
      <c r="C9">
        <f t="shared" si="0"/>
        <v>6.0425914369989187</v>
      </c>
      <c r="D9">
        <f>$A$2-A9</f>
        <v>-6.0425914369989187</v>
      </c>
      <c r="E9">
        <f>$B$2-B9</f>
        <v>4.9369533592835069</v>
      </c>
      <c r="F9" s="2">
        <v>53.341354000000003</v>
      </c>
      <c r="G9" s="2">
        <v>-1.5019594999999999</v>
      </c>
      <c r="H9" s="2">
        <v>0.9783935546875</v>
      </c>
      <c r="I9" s="2">
        <v>-7.50732421875E-3</v>
      </c>
      <c r="J9" s="2">
        <v>-7.733154296875E-2</v>
      </c>
      <c r="K9" s="2">
        <v>-0.19171142578125</v>
      </c>
      <c r="L9" s="2">
        <v>6.1890845939999997</v>
      </c>
      <c r="M9" s="3" t="s">
        <v>15</v>
      </c>
    </row>
    <row r="10" spans="1:13" x14ac:dyDescent="0.25">
      <c r="A10">
        <v>599741.98842311103</v>
      </c>
      <c r="B10">
        <v>5911415.3621631302</v>
      </c>
      <c r="C10">
        <f t="shared" si="0"/>
        <v>7.0984603550750762</v>
      </c>
      <c r="D10">
        <f>$A$2-A10</f>
        <v>-7.0984603550750762</v>
      </c>
      <c r="E10">
        <f>$B$2-B10</f>
        <v>5.5268998295068741</v>
      </c>
      <c r="F10" s="2">
        <v>53.341348500000002</v>
      </c>
      <c r="G10" s="2">
        <v>-1.5019438333333299</v>
      </c>
      <c r="H10" s="2">
        <v>0.98138427734375</v>
      </c>
      <c r="I10" s="2">
        <v>-7.87353515625E-3</v>
      </c>
      <c r="J10" s="2">
        <v>-7.7880859375E-2</v>
      </c>
      <c r="K10" s="2">
        <v>-0.17547607421875</v>
      </c>
      <c r="L10" s="2">
        <v>6.9687345159999996</v>
      </c>
      <c r="M10" s="3" t="s">
        <v>16</v>
      </c>
    </row>
    <row r="11" spans="1:13" x14ac:dyDescent="0.25">
      <c r="A11">
        <v>599743.19497010601</v>
      </c>
      <c r="B11">
        <v>5911414.9979590401</v>
      </c>
      <c r="C11">
        <f t="shared" si="0"/>
        <v>8.3050073500489816</v>
      </c>
      <c r="D11">
        <f>$A$2-A11</f>
        <v>-8.3050073500489816</v>
      </c>
      <c r="E11">
        <f>$B$2-B11</f>
        <v>5.89110391959548</v>
      </c>
      <c r="F11" s="2">
        <v>53.341344999999997</v>
      </c>
      <c r="G11" s="2">
        <v>-1.5019258333333301</v>
      </c>
      <c r="H11" s="2">
        <v>0.98431396484375</v>
      </c>
      <c r="I11" s="2">
        <v>-3.90625E-3</v>
      </c>
      <c r="J11" s="2">
        <v>-8.0078125E-2</v>
      </c>
      <c r="K11" s="2">
        <v>-0.15728759765625</v>
      </c>
      <c r="L11" s="2">
        <v>7.7507240849999999</v>
      </c>
      <c r="M11" s="3" t="s">
        <v>17</v>
      </c>
    </row>
    <row r="12" spans="1:13" x14ac:dyDescent="0.25">
      <c r="A12">
        <v>599744.49010203395</v>
      </c>
      <c r="B12">
        <v>5911415.1735178297</v>
      </c>
      <c r="C12">
        <f t="shared" si="0"/>
        <v>9.6001392779871821</v>
      </c>
      <c r="D12">
        <f>$A$2-A12</f>
        <v>-9.6001392779871821</v>
      </c>
      <c r="E12">
        <f>$B$2-B12</f>
        <v>5.7155451299622655</v>
      </c>
      <c r="F12" s="2">
        <v>53.341346333333298</v>
      </c>
      <c r="G12" s="2">
        <v>-1.50190633333333</v>
      </c>
      <c r="H12" s="2">
        <v>0.987060546875</v>
      </c>
      <c r="I12" s="2">
        <v>-1.46484375E-3</v>
      </c>
      <c r="J12" s="2">
        <v>-7.72705078125E-2</v>
      </c>
      <c r="K12" s="2">
        <v>-0.140380859375</v>
      </c>
      <c r="L12" s="2">
        <v>8.5275652700000002</v>
      </c>
      <c r="M12" s="3" t="s">
        <v>18</v>
      </c>
    </row>
    <row r="13" spans="1:13" x14ac:dyDescent="0.25">
      <c r="A13">
        <v>599745.56157179701</v>
      </c>
      <c r="B13">
        <v>5911415.9564822996</v>
      </c>
      <c r="C13">
        <f t="shared" si="0"/>
        <v>10.671609041048214</v>
      </c>
      <c r="D13">
        <f>$A$2-A13</f>
        <v>-10.671609041048214</v>
      </c>
      <c r="E13">
        <f>$B$2-B13</f>
        <v>4.932580660097301</v>
      </c>
      <c r="F13" s="2">
        <v>53.3413531666666</v>
      </c>
      <c r="G13" s="2">
        <v>-1.5018899999999999</v>
      </c>
      <c r="H13" s="2">
        <v>0.9947509765625</v>
      </c>
      <c r="I13" s="2">
        <v>3.326416015625E-2</v>
      </c>
      <c r="J13" s="2">
        <v>-9.06982421875E-2</v>
      </c>
      <c r="K13" s="2">
        <v>3.411865234375E-2</v>
      </c>
      <c r="L13" s="2">
        <v>9.3091944679999994</v>
      </c>
      <c r="M13" s="3" t="s">
        <v>19</v>
      </c>
    </row>
    <row r="14" spans="1:13" x14ac:dyDescent="0.25">
      <c r="A14">
        <v>599746.04709772905</v>
      </c>
      <c r="B14">
        <v>5911417.1537673902</v>
      </c>
      <c r="C14">
        <f t="shared" si="0"/>
        <v>11.157134973094799</v>
      </c>
      <c r="D14">
        <f>$A$2-A14</f>
        <v>-11.157134973094799</v>
      </c>
      <c r="E14">
        <f>$B$2-B14</f>
        <v>3.735295569524169</v>
      </c>
      <c r="F14" s="2">
        <v>53.341363833333297</v>
      </c>
      <c r="G14" s="2">
        <v>-1.50188233333333</v>
      </c>
      <c r="H14" s="2">
        <v>0.96771240234375</v>
      </c>
      <c r="I14" s="2">
        <v>6.103515625E-2</v>
      </c>
      <c r="J14" s="2">
        <v>-8.3251953125E-2</v>
      </c>
      <c r="K14" s="2">
        <v>0.23004150390625</v>
      </c>
      <c r="L14" s="2">
        <v>10.088251325</v>
      </c>
      <c r="M14" s="3" t="s">
        <v>20</v>
      </c>
    </row>
    <row r="15" spans="1:13" x14ac:dyDescent="0.25">
      <c r="A15">
        <v>599745.82013963396</v>
      </c>
      <c r="B15">
        <v>5911418.4473949904</v>
      </c>
      <c r="C15">
        <f t="shared" si="0"/>
        <v>10.930176877998747</v>
      </c>
      <c r="D15">
        <f>$A$2-A15</f>
        <v>-10.930176877998747</v>
      </c>
      <c r="E15">
        <f>$B$2-B15</f>
        <v>2.4416679693385959</v>
      </c>
      <c r="F15" s="2">
        <v>53.341375499999998</v>
      </c>
      <c r="G15" s="2">
        <v>-1.50188533333333</v>
      </c>
      <c r="H15" s="2">
        <v>0.8968505859375</v>
      </c>
      <c r="I15" s="2">
        <v>8.526611328125E-2</v>
      </c>
      <c r="J15" s="2">
        <v>-7.672119140625E-2</v>
      </c>
      <c r="K15" s="2">
        <v>0.42724609375</v>
      </c>
      <c r="L15" s="2">
        <v>10.870082125</v>
      </c>
      <c r="M15" s="3" t="s">
        <v>21</v>
      </c>
    </row>
    <row r="16" spans="1:13" x14ac:dyDescent="0.25">
      <c r="A16">
        <v>599744.97802424105</v>
      </c>
      <c r="B16">
        <v>5911419.4313419098</v>
      </c>
      <c r="C16">
        <f t="shared" si="0"/>
        <v>10.088061485090293</v>
      </c>
      <c r="D16">
        <f>$A$2-A16</f>
        <v>-10.088061485090293</v>
      </c>
      <c r="E16">
        <f>$B$2-B16</f>
        <v>1.4577210498973727</v>
      </c>
      <c r="F16" s="2">
        <v>53.341384499999997</v>
      </c>
      <c r="G16" s="2">
        <v>-1.5018976666666599</v>
      </c>
      <c r="H16" s="2">
        <v>0.7899169921875</v>
      </c>
      <c r="I16" s="2">
        <v>0.1015625</v>
      </c>
      <c r="J16" s="2">
        <v>-5.291748046875E-2</v>
      </c>
      <c r="K16" s="2">
        <v>0.6024169921875</v>
      </c>
      <c r="L16" s="2">
        <v>11.647670923</v>
      </c>
      <c r="M16" s="3" t="s">
        <v>22</v>
      </c>
    </row>
    <row r="17" spans="1:13" x14ac:dyDescent="0.25">
      <c r="A17">
        <v>599743.77031129296</v>
      </c>
      <c r="B17">
        <v>5911419.8511662995</v>
      </c>
      <c r="C17">
        <f t="shared" si="0"/>
        <v>8.8803485370008275</v>
      </c>
      <c r="D17">
        <f>$A$2-A17</f>
        <v>-8.8803485370008275</v>
      </c>
      <c r="E17">
        <f>$B$2-B17</f>
        <v>1.037896660156548</v>
      </c>
      <c r="F17" s="2">
        <v>53.341388500000001</v>
      </c>
      <c r="G17" s="2">
        <v>-1.50191566666666</v>
      </c>
      <c r="H17" s="2">
        <v>0.651123046875</v>
      </c>
      <c r="I17" s="2">
        <v>0.11285400390625</v>
      </c>
      <c r="J17" s="2">
        <v>-3.619384765625E-2</v>
      </c>
      <c r="K17" s="2">
        <v>0.74969482421875</v>
      </c>
      <c r="L17" s="2">
        <v>12.426959028000001</v>
      </c>
      <c r="M17" s="3" t="s">
        <v>23</v>
      </c>
    </row>
    <row r="18" spans="1:13" x14ac:dyDescent="0.25">
      <c r="A18">
        <v>599742.48705464404</v>
      </c>
      <c r="B18">
        <v>5911419.6387599604</v>
      </c>
      <c r="C18">
        <f t="shared" si="0"/>
        <v>7.5970918880775571</v>
      </c>
      <c r="D18">
        <f>$A$2-A18</f>
        <v>-7.5970918880775571</v>
      </c>
      <c r="E18">
        <f>$B$2-B18</f>
        <v>1.2503029992803931</v>
      </c>
      <c r="F18" s="2">
        <v>53.341386833333303</v>
      </c>
      <c r="G18" s="2">
        <v>-1.501935</v>
      </c>
      <c r="H18" s="2">
        <v>0.47625732421875</v>
      </c>
      <c r="I18" s="2">
        <v>0.1148681640625</v>
      </c>
      <c r="J18" s="2">
        <v>-1.26953125E-2</v>
      </c>
      <c r="K18" s="2">
        <v>0.8717041015625</v>
      </c>
      <c r="L18" s="2">
        <v>13.207818837</v>
      </c>
      <c r="M18" s="3" t="s">
        <v>24</v>
      </c>
    </row>
    <row r="19" spans="1:13" x14ac:dyDescent="0.25">
      <c r="A19">
        <v>599741.48332868505</v>
      </c>
      <c r="B19">
        <v>5911418.8015721301</v>
      </c>
      <c r="C19">
        <f t="shared" si="0"/>
        <v>6.5933659290894866</v>
      </c>
      <c r="D19">
        <f>$A$2-A19</f>
        <v>-6.5933659290894866</v>
      </c>
      <c r="E19">
        <f>$B$2-B19</f>
        <v>2.0874908296391368</v>
      </c>
      <c r="F19" s="2">
        <v>53.341379500000002</v>
      </c>
      <c r="G19" s="2">
        <v>-1.5019503333333299</v>
      </c>
      <c r="H19" s="2">
        <v>0.2884521484375</v>
      </c>
      <c r="I19" s="2">
        <v>0.1129150390625</v>
      </c>
      <c r="J19" s="2">
        <v>1.708984375E-2</v>
      </c>
      <c r="K19" s="2">
        <v>0.95068359375</v>
      </c>
      <c r="L19" s="2">
        <v>13.990352806000001</v>
      </c>
      <c r="M19" s="3" t="s">
        <v>25</v>
      </c>
    </row>
    <row r="20" spans="1:13" x14ac:dyDescent="0.25">
      <c r="A20">
        <v>599740.98709467601</v>
      </c>
      <c r="B20">
        <v>5911417.5855144598</v>
      </c>
      <c r="C20">
        <f t="shared" si="0"/>
        <v>6.0971319200471044</v>
      </c>
      <c r="D20">
        <f>$A$2-A20</f>
        <v>-6.0971319200471044</v>
      </c>
      <c r="E20">
        <f>$B$2-B20</f>
        <v>3.3035484999418259</v>
      </c>
      <c r="F20" s="2">
        <v>53.341368666666597</v>
      </c>
      <c r="G20" s="2">
        <v>-1.5019581666666599</v>
      </c>
      <c r="H20" s="2">
        <v>8.85009765625E-2</v>
      </c>
      <c r="I20" s="2">
        <v>0.10699462890625</v>
      </c>
      <c r="J20" s="2">
        <v>3.680419921875E-2</v>
      </c>
      <c r="K20" s="2">
        <v>0.9896240234375</v>
      </c>
      <c r="L20" s="2">
        <v>14.767573214</v>
      </c>
      <c r="M20" s="3" t="s">
        <v>26</v>
      </c>
    </row>
    <row r="21" spans="1:13" x14ac:dyDescent="0.25">
      <c r="A21">
        <v>599741.07019117498</v>
      </c>
      <c r="B21">
        <v>5911416.2703201799</v>
      </c>
      <c r="C21">
        <f t="shared" si="0"/>
        <v>6.1802284190198407</v>
      </c>
      <c r="D21">
        <f>$A$2-A21</f>
        <v>-6.1802284190198407</v>
      </c>
      <c r="E21">
        <f>$B$2-B21</f>
        <v>4.618742779828608</v>
      </c>
      <c r="F21" s="2">
        <v>53.3413568333333</v>
      </c>
      <c r="G21" s="2">
        <v>-1.50195733333333</v>
      </c>
      <c r="H21" s="2">
        <v>-0.1131591796875</v>
      </c>
      <c r="I21" s="2">
        <v>9.6923828125E-2</v>
      </c>
      <c r="J21" s="2">
        <v>5.6884765625E-2</v>
      </c>
      <c r="K21" s="2">
        <v>0.9871826171875</v>
      </c>
      <c r="L21" s="2">
        <v>15.547679133000001</v>
      </c>
      <c r="M21" s="3" t="s">
        <v>27</v>
      </c>
    </row>
    <row r="22" spans="1:13" x14ac:dyDescent="0.25">
      <c r="A22">
        <v>599741.71568815794</v>
      </c>
      <c r="B22">
        <v>5911415.1338603497</v>
      </c>
      <c r="C22">
        <f t="shared" si="0"/>
        <v>6.8257254019845277</v>
      </c>
      <c r="D22">
        <f>$A$2-A22</f>
        <v>-6.8257254019845277</v>
      </c>
      <c r="E22">
        <f>$B$2-B22</f>
        <v>5.7552026100456715</v>
      </c>
      <c r="F22" s="2">
        <v>53.3413465</v>
      </c>
      <c r="G22" s="2">
        <v>-1.5019480000000001</v>
      </c>
      <c r="H22" s="2">
        <v>-0.31695556640625</v>
      </c>
      <c r="I22" s="2">
        <v>8.349609375E-2</v>
      </c>
      <c r="J22" s="2">
        <v>7.635498046875E-2</v>
      </c>
      <c r="K22" s="2">
        <v>0.941650390625</v>
      </c>
      <c r="L22" s="2">
        <v>16.327507489999999</v>
      </c>
      <c r="M22" s="3" t="s">
        <v>28</v>
      </c>
    </row>
    <row r="23" spans="1:13" x14ac:dyDescent="0.25">
      <c r="A23">
        <v>599742.66604184301</v>
      </c>
      <c r="B23">
        <v>5911414.2820225498</v>
      </c>
      <c r="C23">
        <f t="shared" si="0"/>
        <v>7.7760790870524943</v>
      </c>
      <c r="D23">
        <f>$A$2-A23</f>
        <v>-7.7760790870524943</v>
      </c>
      <c r="E23">
        <f>$B$2-B23</f>
        <v>6.6070404099300504</v>
      </c>
      <c r="F23" s="2">
        <v>53.341338666666601</v>
      </c>
      <c r="G23" s="2">
        <v>-1.5019339999999901</v>
      </c>
      <c r="H23" s="2">
        <v>-0.49652099609375</v>
      </c>
      <c r="I23" s="2">
        <v>6.597900390625E-2</v>
      </c>
      <c r="J23" s="2">
        <v>9.53369140625E-2</v>
      </c>
      <c r="K23" s="2">
        <v>0.8602294921875</v>
      </c>
      <c r="L23" s="2">
        <v>17.109576648000001</v>
      </c>
      <c r="M23" s="3" t="s">
        <v>29</v>
      </c>
    </row>
    <row r="24" spans="1:13" x14ac:dyDescent="0.25">
      <c r="A24">
        <v>599743.62554712896</v>
      </c>
      <c r="B24">
        <v>5911413.5231190203</v>
      </c>
      <c r="C24">
        <f t="shared" si="0"/>
        <v>8.7355843730038032</v>
      </c>
      <c r="D24">
        <f>$A$2-A24</f>
        <v>-8.7355843730038032</v>
      </c>
      <c r="E24">
        <f>$B$2-B24</f>
        <v>7.3659439394250512</v>
      </c>
      <c r="F24" s="2">
        <v>53.341331666666598</v>
      </c>
      <c r="G24" s="2">
        <v>-1.5019198333333299</v>
      </c>
      <c r="H24" s="2">
        <v>-0.638427734375</v>
      </c>
      <c r="I24" s="2">
        <v>4.6630859375E-2</v>
      </c>
      <c r="J24" s="2">
        <v>9.7900390625E-2</v>
      </c>
      <c r="K24" s="2">
        <v>0.76202392578125</v>
      </c>
      <c r="L24" s="2">
        <v>17.887473542999999</v>
      </c>
      <c r="M24" s="3" t="s">
        <v>30</v>
      </c>
    </row>
    <row r="25" spans="1:13" x14ac:dyDescent="0.25">
      <c r="A25">
        <v>599744.42133393802</v>
      </c>
      <c r="B25">
        <v>5911412.6309419796</v>
      </c>
      <c r="C25">
        <f t="shared" si="0"/>
        <v>9.5313711820635945</v>
      </c>
      <c r="D25">
        <f>$A$2-A25</f>
        <v>-9.5313711820635945</v>
      </c>
      <c r="E25">
        <f>$B$2-B25</f>
        <v>8.2581209801137447</v>
      </c>
      <c r="F25" s="2">
        <v>53.341323500000001</v>
      </c>
      <c r="G25" s="2">
        <v>-1.50190816666666</v>
      </c>
      <c r="H25" s="2">
        <v>-0.75616455078125</v>
      </c>
      <c r="I25" s="2">
        <v>3.326416015625E-2</v>
      </c>
      <c r="J25" s="2">
        <v>0.1044921875</v>
      </c>
      <c r="K25" s="2">
        <v>0.6451416015625</v>
      </c>
      <c r="L25" s="2">
        <v>18.666886734999999</v>
      </c>
      <c r="M25" s="3" t="s">
        <v>31</v>
      </c>
    </row>
    <row r="26" spans="1:13" x14ac:dyDescent="0.25">
      <c r="F26" s="2"/>
      <c r="G26" s="3"/>
      <c r="H26" s="2">
        <v>-0.86004638671875</v>
      </c>
      <c r="I26" s="2">
        <v>1.312255859375E-2</v>
      </c>
      <c r="J26" s="2">
        <v>0.10791015625</v>
      </c>
      <c r="K26" s="2">
        <v>0.49847412109375</v>
      </c>
      <c r="L26" s="2">
        <v>19.446985728000001</v>
      </c>
      <c r="M26" s="3" t="s">
        <v>32</v>
      </c>
    </row>
    <row r="27" spans="1:13" x14ac:dyDescent="0.25">
      <c r="F27" s="2"/>
      <c r="G27" s="3"/>
      <c r="H27" s="2">
        <v>-0.93756103515625</v>
      </c>
      <c r="I27" s="2">
        <v>-1.47705078125E-2</v>
      </c>
      <c r="J27" s="2">
        <v>0.11126708984375</v>
      </c>
      <c r="K27" s="2">
        <v>0.32928466796875</v>
      </c>
      <c r="L27" s="2">
        <v>20.230398747999999</v>
      </c>
      <c r="M27" s="3" t="s">
        <v>33</v>
      </c>
    </row>
    <row r="28" spans="1:13" x14ac:dyDescent="0.25">
      <c r="F28" s="2"/>
      <c r="G28" s="3"/>
      <c r="H28" s="2">
        <v>-0.96453857421875</v>
      </c>
      <c r="I28" s="2">
        <v>-9.70458984375E-3</v>
      </c>
      <c r="J28" s="2">
        <v>9.246826171875E-2</v>
      </c>
      <c r="K28" s="2">
        <v>0.2470703125</v>
      </c>
      <c r="L28" s="2">
        <v>21.007332114</v>
      </c>
      <c r="M28" s="3" t="s">
        <v>34</v>
      </c>
    </row>
    <row r="29" spans="1:13" x14ac:dyDescent="0.25">
      <c r="F29" s="2"/>
      <c r="G29" s="3"/>
      <c r="H29" s="2">
        <v>-0.97119140625</v>
      </c>
      <c r="I29" s="2">
        <v>-1.46484375E-3</v>
      </c>
      <c r="J29" s="2">
        <v>8.099365234375E-2</v>
      </c>
      <c r="K29" s="2">
        <v>0.2242431640625</v>
      </c>
      <c r="L29" s="2">
        <v>21.788146295000001</v>
      </c>
      <c r="M29" s="3" t="s">
        <v>35</v>
      </c>
    </row>
    <row r="30" spans="1:13" x14ac:dyDescent="0.25">
      <c r="F30" s="2"/>
      <c r="G30" s="3"/>
      <c r="H30" s="2">
        <v>-0.940673828125</v>
      </c>
      <c r="I30" s="2">
        <v>3.1982421875E-2</v>
      </c>
      <c r="J30" s="2">
        <v>7.1533203125E-2</v>
      </c>
      <c r="K30" s="2">
        <v>0.3302001953125</v>
      </c>
      <c r="L30" s="2">
        <v>22.567601578000001</v>
      </c>
      <c r="M30" s="3" t="s">
        <v>36</v>
      </c>
    </row>
    <row r="31" spans="1:13" x14ac:dyDescent="0.25">
      <c r="F31" s="2"/>
      <c r="G31" s="3"/>
      <c r="H31" s="2">
        <v>-0.92266845703125</v>
      </c>
      <c r="I31" s="2">
        <v>3.271484375E-2</v>
      </c>
      <c r="J31" s="2">
        <v>6.866455078125E-2</v>
      </c>
      <c r="K31" s="2">
        <v>0.3779296875</v>
      </c>
      <c r="L31" s="2">
        <v>23.350314019999999</v>
      </c>
      <c r="M3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TemilOlorun Aiyelari</dc:creator>
  <cp:lastModifiedBy>TemilOlorun Aiyelari</cp:lastModifiedBy>
  <dcterms:created xsi:type="dcterms:W3CDTF">2024-05-24T10:51:17Z</dcterms:created>
  <dcterms:modified xsi:type="dcterms:W3CDTF">2024-05-24T11:22:31Z</dcterms:modified>
</cp:coreProperties>
</file>