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de\Desktop\bagfiles\USV2 Test Data\"/>
    </mc:Choice>
  </mc:AlternateContent>
  <xr:revisionPtr revIDLastSave="0" documentId="13_ncr:1_{9D617CF2-22E0-4DC3-9482-7440C27623EA}" xr6:coauthVersionLast="47" xr6:coauthVersionMax="47" xr10:uidLastSave="{00000000-0000-0000-0000-000000000000}"/>
  <bookViews>
    <workbookView xWindow="-120" yWindow="-120" windowWidth="29040" windowHeight="15720" xr2:uid="{06192A43-0FD8-4CB5-BF30-21992847F4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D2" i="1"/>
  <c r="C2" i="1"/>
</calcChain>
</file>

<file path=xl/sharedStrings.xml><?xml version="1.0" encoding="utf-8"?>
<sst xmlns="http://schemas.openxmlformats.org/spreadsheetml/2006/main" count="49" uniqueCount="49">
  <si>
    <t>.latitude</t>
  </si>
  <si>
    <t>.longitude</t>
  </si>
  <si>
    <t>/imu.orientation.w</t>
  </si>
  <si>
    <t>/imu.orientation.x</t>
  </si>
  <si>
    <t>/imu.orientation.y</t>
  </si>
  <si>
    <t>/imu.orientation.z</t>
  </si>
  <si>
    <t>elapsed time</t>
  </si>
  <si>
    <t>receive time</t>
  </si>
  <si>
    <t>1716287119.157944043</t>
  </si>
  <si>
    <t>0.9399582740000001</t>
  </si>
  <si>
    <t>1716287119.942193710</t>
  </si>
  <si>
    <t>1716287120.718124476</t>
  </si>
  <si>
    <t>1716287121.498200172</t>
  </si>
  <si>
    <t>1716287122.278492520</t>
  </si>
  <si>
    <t>1716287123.060375651</t>
  </si>
  <si>
    <t>1716287123.838481212</t>
  </si>
  <si>
    <t>1716287124.618534243</t>
  </si>
  <si>
    <t>1716287125.398456178</t>
  </si>
  <si>
    <t>1716287126.180643799</t>
  </si>
  <si>
    <t>1716287126.957763894</t>
  </si>
  <si>
    <t>1716287127.739077296</t>
  </si>
  <si>
    <t>1716287128.518914905</t>
  </si>
  <si>
    <t>1716287129.301586481</t>
  </si>
  <si>
    <t>1716287130.078478091</t>
  </si>
  <si>
    <t>1716287130.858106000</t>
  </si>
  <si>
    <t>1716287131.638112300</t>
  </si>
  <si>
    <t>1716287132.420442978</t>
  </si>
  <si>
    <t>1716287133.197372738</t>
  </si>
  <si>
    <t>1716287133.977840444</t>
  </si>
  <si>
    <t>1716287134.757516716</t>
  </si>
  <si>
    <t>1716287135.540585530</t>
  </si>
  <si>
    <t>1716287136.317962323</t>
  </si>
  <si>
    <t>1716287137.098384137</t>
  </si>
  <si>
    <t>1716287137.879559595</t>
  </si>
  <si>
    <t>1716287138.660367528</t>
  </si>
  <si>
    <t>1716287139.450476370</t>
  </si>
  <si>
    <t>1716287140.216986300</t>
  </si>
  <si>
    <t>1716287140.997064648</t>
  </si>
  <si>
    <t>1716287141.779210223</t>
  </si>
  <si>
    <t>1716287142.557109324</t>
  </si>
  <si>
    <t>1716287143.336479165</t>
  </si>
  <si>
    <t>1716287144.116586153</t>
  </si>
  <si>
    <t>1716287144.899486636</t>
  </si>
  <si>
    <t>X</t>
  </si>
  <si>
    <t>Y</t>
  </si>
  <si>
    <t>Xzero</t>
  </si>
  <si>
    <t>Yzero</t>
  </si>
  <si>
    <t>Xpos</t>
  </si>
  <si>
    <t>Ypos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</si>
</sst>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quotePrefix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E5BF-5523-4F56-8EA2-DF22791479BE}">
  <dimension ref="A1:N35"/>
  <sheetViews>
    <sheetView tabSelected="1" workbookViewId="0">
      <selection activeCell="D1" sqref="A1:D1"/>
    </sheetView>
  </sheetViews>
  <sheetFormatPr defaultRowHeight="15" x14ac:dyDescent="0.25"/>
  <cols>
    <col min="7" max="7" width="18.85546875" bestFit="1" customWidth="1"/>
    <col min="8" max="8" width="12.7109375" bestFit="1" customWidth="1"/>
    <col min="9" max="9" width="17.7109375" bestFit="1" customWidth="1"/>
    <col min="10" max="12" width="17" bestFit="1" customWidth="1"/>
    <col min="13" max="13" width="18.85546875" bestFit="1" customWidth="1"/>
    <col min="14" max="14" width="20.85546875" bestFit="1" customWidth="1"/>
  </cols>
  <sheetData>
    <row r="1" spans="1:14" x14ac:dyDescent="0.25">
      <c r="A1" s="4" t="s">
        <v>43</v>
      </c>
      <c r="B1" s="4" t="s">
        <v>44</v>
      </c>
      <c r="C1" s="4" t="s">
        <v>47</v>
      </c>
      <c r="D1" s="4" t="s">
        <v>48</v>
      </c>
      <c r="E1" s="4" t="s">
        <v>45</v>
      </c>
      <c r="F1" s="4" t="s">
        <v>46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x14ac:dyDescent="0.25">
      <c r="A2">
        <v>599733.93046034197</v>
      </c>
      <c r="B2">
        <v>5911421.6479682196</v>
      </c>
      <c r="C2">
        <f>$A$2-A2</f>
        <v>0</v>
      </c>
      <c r="D2">
        <f>$B$2-B2</f>
        <v>0</v>
      </c>
      <c r="E2">
        <f>C2*-1</f>
        <v>0</v>
      </c>
      <c r="F2">
        <f>D2*-1</f>
        <v>0</v>
      </c>
      <c r="G2" s="2">
        <v>53.341406499999998</v>
      </c>
      <c r="H2" s="2">
        <v>-1.5020628333333299</v>
      </c>
      <c r="I2" s="2">
        <v>0.86602783203125</v>
      </c>
      <c r="J2" s="2">
        <v>-3.125E-2</v>
      </c>
      <c r="K2" s="2">
        <v>-6.2744140625E-2</v>
      </c>
      <c r="L2" s="2">
        <v>-0.49505615234375</v>
      </c>
      <c r="M2" s="2">
        <v>0.155708607</v>
      </c>
      <c r="N2" s="3" t="s">
        <v>8</v>
      </c>
    </row>
    <row r="3" spans="1:14" x14ac:dyDescent="0.25">
      <c r="A3">
        <v>599734.52596550505</v>
      </c>
      <c r="B3">
        <v>5911422.3653003601</v>
      </c>
      <c r="C3">
        <f t="shared" ref="C3:C35" si="0">$A$2-A3</f>
        <v>-0.59550516307353973</v>
      </c>
      <c r="D3">
        <f t="shared" ref="D3:D35" si="1">$B$2-B3</f>
        <v>-0.71733214054256678</v>
      </c>
      <c r="E3">
        <f t="shared" ref="E3:E35" si="2">C3*-1</f>
        <v>0.59550516307353973</v>
      </c>
      <c r="F3">
        <f t="shared" ref="F3:F35" si="3">D3*-1</f>
        <v>0.71733214054256678</v>
      </c>
      <c r="G3" s="3">
        <v>53.341412833333301</v>
      </c>
      <c r="H3" s="2">
        <v>-1.50205366666666</v>
      </c>
      <c r="I3" s="2">
        <v>0.87725830078125</v>
      </c>
      <c r="J3" s="2">
        <v>-2.655029296875E-2</v>
      </c>
      <c r="K3" s="2">
        <v>-6.121826171875E-2</v>
      </c>
      <c r="L3" s="2">
        <v>-0.475341796875</v>
      </c>
      <c r="M3" s="3" t="s">
        <v>9</v>
      </c>
      <c r="N3" s="3" t="s">
        <v>10</v>
      </c>
    </row>
    <row r="4" spans="1:14" x14ac:dyDescent="0.25">
      <c r="A4">
        <v>599735.07630829106</v>
      </c>
      <c r="B4">
        <v>5911423.1187820099</v>
      </c>
      <c r="C4">
        <f t="shared" si="0"/>
        <v>-1.1458479490829632</v>
      </c>
      <c r="D4">
        <f t="shared" si="1"/>
        <v>-1.4708137903362513</v>
      </c>
      <c r="E4">
        <f t="shared" si="2"/>
        <v>1.1458479490829632</v>
      </c>
      <c r="F4">
        <f t="shared" si="3"/>
        <v>1.4708137903362513</v>
      </c>
      <c r="G4" s="2">
        <v>53.341419500000001</v>
      </c>
      <c r="H4" s="2">
        <v>-1.5020451666666601</v>
      </c>
      <c r="I4" s="2">
        <v>0.884765625</v>
      </c>
      <c r="J4" s="2">
        <v>-2.655029296875E-2</v>
      </c>
      <c r="K4" s="2">
        <v>-6.45751953125E-2</v>
      </c>
      <c r="L4" s="2">
        <v>-0.46075439453125</v>
      </c>
      <c r="M4" s="2">
        <v>1.71588904</v>
      </c>
      <c r="N4" s="3" t="s">
        <v>11</v>
      </c>
    </row>
    <row r="5" spans="1:14" x14ac:dyDescent="0.25">
      <c r="A5">
        <v>599735.66909052304</v>
      </c>
      <c r="B5">
        <v>5911423.9658960998</v>
      </c>
      <c r="C5">
        <f t="shared" si="0"/>
        <v>-1.7386301810620353</v>
      </c>
      <c r="D5">
        <f t="shared" si="1"/>
        <v>-2.3179278802126646</v>
      </c>
      <c r="E5">
        <f t="shared" si="2"/>
        <v>1.7386301810620353</v>
      </c>
      <c r="F5">
        <f t="shared" si="3"/>
        <v>2.3179278802126646</v>
      </c>
      <c r="G5" s="2">
        <v>53.341427000000003</v>
      </c>
      <c r="H5" s="2">
        <v>-1.5020359999999999</v>
      </c>
      <c r="I5" s="2">
        <v>0.88592529296875</v>
      </c>
      <c r="J5" s="2">
        <v>-2.7099609375E-2</v>
      </c>
      <c r="K5" s="2">
        <v>-6.402587890625E-2</v>
      </c>
      <c r="L5" s="2">
        <v>-0.45855712890625</v>
      </c>
      <c r="M5" s="2">
        <v>2.4959647359999999</v>
      </c>
      <c r="N5" s="3" t="s">
        <v>12</v>
      </c>
    </row>
    <row r="6" spans="1:14" x14ac:dyDescent="0.25">
      <c r="A6">
        <v>599736.30586790701</v>
      </c>
      <c r="B6">
        <v>5911424.8324816097</v>
      </c>
      <c r="C6">
        <f t="shared" si="0"/>
        <v>-2.3754075650358573</v>
      </c>
      <c r="D6">
        <f t="shared" si="1"/>
        <v>-3.1845133900642395</v>
      </c>
      <c r="E6">
        <f t="shared" si="2"/>
        <v>2.3754075650358573</v>
      </c>
      <c r="F6">
        <f t="shared" si="3"/>
        <v>3.1845133900642395</v>
      </c>
      <c r="G6" s="3">
        <v>53.341434666666601</v>
      </c>
      <c r="H6" s="2">
        <v>-1.5020261666666599</v>
      </c>
      <c r="I6" s="2">
        <v>0.887939453125</v>
      </c>
      <c r="J6" s="2">
        <v>-2.99072265625E-2</v>
      </c>
      <c r="K6" s="2">
        <v>-7.354736328125E-2</v>
      </c>
      <c r="L6" s="2">
        <v>-0.45306396484375</v>
      </c>
      <c r="M6" s="2">
        <v>3.276257084</v>
      </c>
      <c r="N6" s="3" t="s">
        <v>13</v>
      </c>
    </row>
    <row r="7" spans="1:14" x14ac:dyDescent="0.25">
      <c r="A7">
        <v>599736.98702935199</v>
      </c>
      <c r="B7">
        <v>5911425.6999983396</v>
      </c>
      <c r="C7">
        <f t="shared" si="0"/>
        <v>-3.0565690100193024</v>
      </c>
      <c r="D7">
        <f t="shared" si="1"/>
        <v>-4.0520301200449467</v>
      </c>
      <c r="E7">
        <f t="shared" si="2"/>
        <v>3.0565690100193024</v>
      </c>
      <c r="F7">
        <f t="shared" si="3"/>
        <v>4.0520301200449467</v>
      </c>
      <c r="G7" s="3">
        <v>53.341442333333298</v>
      </c>
      <c r="H7" s="2">
        <v>-1.50201566666666</v>
      </c>
      <c r="I7" s="2">
        <v>0.89080810546875</v>
      </c>
      <c r="J7" s="2">
        <v>-3.045654296875E-2</v>
      </c>
      <c r="K7" s="2">
        <v>-7.2998046875E-2</v>
      </c>
      <c r="L7" s="2">
        <v>-0.4473876953125</v>
      </c>
      <c r="M7" s="2">
        <v>4.0581402149999999</v>
      </c>
      <c r="N7" s="3" t="s">
        <v>14</v>
      </c>
    </row>
    <row r="8" spans="1:14" x14ac:dyDescent="0.25">
      <c r="A8">
        <v>599737.98354795098</v>
      </c>
      <c r="B8">
        <v>5911426.3515499001</v>
      </c>
      <c r="C8">
        <f t="shared" si="0"/>
        <v>-4.0530876090051606</v>
      </c>
      <c r="D8">
        <f t="shared" si="1"/>
        <v>-4.7035816805437207</v>
      </c>
      <c r="E8">
        <f t="shared" si="2"/>
        <v>4.0530876090051606</v>
      </c>
      <c r="F8">
        <f t="shared" si="3"/>
        <v>4.7035816805437207</v>
      </c>
      <c r="G8" s="2">
        <v>53.341448</v>
      </c>
      <c r="H8" s="2">
        <v>-1.5020004999999901</v>
      </c>
      <c r="I8" s="2">
        <v>0.89324951171875</v>
      </c>
      <c r="J8" s="2">
        <v>-2.984619140625E-2</v>
      </c>
      <c r="K8" s="2">
        <v>-7.171630859375E-2</v>
      </c>
      <c r="L8" s="2">
        <v>-0.44281005859375</v>
      </c>
      <c r="M8" s="2">
        <v>4.8362457760000002</v>
      </c>
      <c r="N8" s="3" t="s">
        <v>15</v>
      </c>
    </row>
    <row r="9" spans="1:14" x14ac:dyDescent="0.25">
      <c r="A9">
        <v>599739.16499351896</v>
      </c>
      <c r="B9">
        <v>5911426.6545612896</v>
      </c>
      <c r="C9">
        <f t="shared" si="0"/>
        <v>-5.2345331769902259</v>
      </c>
      <c r="D9">
        <f t="shared" si="1"/>
        <v>-5.0065930699929595</v>
      </c>
      <c r="E9">
        <f t="shared" si="2"/>
        <v>5.2345331769902259</v>
      </c>
      <c r="F9">
        <f t="shared" si="3"/>
        <v>5.0065930699929595</v>
      </c>
      <c r="G9" s="2">
        <v>53.341450500000001</v>
      </c>
      <c r="H9" s="2">
        <v>-1.50198266666666</v>
      </c>
      <c r="I9" s="2">
        <v>0.8336181640625</v>
      </c>
      <c r="J9" s="2">
        <v>-6.268310546875E-2</v>
      </c>
      <c r="K9" s="2">
        <v>-6.622314453125E-2</v>
      </c>
      <c r="L9" s="2">
        <v>-0.54473876953125</v>
      </c>
      <c r="M9" s="2">
        <v>5.6162988069999997</v>
      </c>
      <c r="N9" s="3" t="s">
        <v>16</v>
      </c>
    </row>
    <row r="10" spans="1:14" x14ac:dyDescent="0.25">
      <c r="A10">
        <v>599740.367258935</v>
      </c>
      <c r="B10">
        <v>5911426.4942993298</v>
      </c>
      <c r="C10">
        <f t="shared" si="0"/>
        <v>-6.4367985930293798</v>
      </c>
      <c r="D10">
        <f t="shared" si="1"/>
        <v>-4.8463311102241278</v>
      </c>
      <c r="E10">
        <f t="shared" si="2"/>
        <v>6.4367985930293798</v>
      </c>
      <c r="F10">
        <f t="shared" si="3"/>
        <v>4.8463311102241278</v>
      </c>
      <c r="G10" s="3">
        <v>53.341448833333303</v>
      </c>
      <c r="H10" s="2">
        <v>-1.50196466666666</v>
      </c>
      <c r="I10" s="2">
        <v>0.73638916015625</v>
      </c>
      <c r="J10" s="2">
        <v>-8.172607421875E-2</v>
      </c>
      <c r="K10" s="2">
        <v>-5.377197265625E-2</v>
      </c>
      <c r="L10" s="2">
        <v>-0.66943359375</v>
      </c>
      <c r="M10" s="2">
        <v>6.3962207419999997</v>
      </c>
      <c r="N10" s="3" t="s">
        <v>17</v>
      </c>
    </row>
    <row r="11" spans="1:14" x14ac:dyDescent="0.25">
      <c r="A11">
        <v>599741.46906565095</v>
      </c>
      <c r="B11">
        <v>5911425.8311228696</v>
      </c>
      <c r="C11">
        <f t="shared" si="0"/>
        <v>-7.5386053089750931</v>
      </c>
      <c r="D11">
        <f t="shared" si="1"/>
        <v>-4.1831546500325203</v>
      </c>
      <c r="E11">
        <f t="shared" si="2"/>
        <v>7.5386053089750931</v>
      </c>
      <c r="F11">
        <f t="shared" si="3"/>
        <v>4.1831546500325203</v>
      </c>
      <c r="G11" s="3">
        <v>53.341442666666602</v>
      </c>
      <c r="H11" s="2">
        <v>-1.5019483333333301</v>
      </c>
      <c r="I11" s="2">
        <v>0.6287841796875</v>
      </c>
      <c r="J11" s="2">
        <v>-8.85009765625E-2</v>
      </c>
      <c r="K11" s="2">
        <v>-3.8330078125E-2</v>
      </c>
      <c r="L11" s="2">
        <v>-0.77154541015625</v>
      </c>
      <c r="M11" s="2">
        <v>7.178408363</v>
      </c>
      <c r="N11" s="3" t="s">
        <v>18</v>
      </c>
    </row>
    <row r="12" spans="1:14" x14ac:dyDescent="0.25">
      <c r="A12">
        <v>599742.26718389394</v>
      </c>
      <c r="B12">
        <v>5911424.8277039398</v>
      </c>
      <c r="C12">
        <f t="shared" si="0"/>
        <v>-8.3367235519690439</v>
      </c>
      <c r="D12">
        <f t="shared" si="1"/>
        <v>-3.1797357201576233</v>
      </c>
      <c r="E12">
        <f t="shared" si="2"/>
        <v>8.3367235519690439</v>
      </c>
      <c r="F12">
        <f t="shared" si="3"/>
        <v>3.1797357201576233</v>
      </c>
      <c r="G12" s="2">
        <v>53.341433500000001</v>
      </c>
      <c r="H12" s="2">
        <v>-1.50193666666666</v>
      </c>
      <c r="I12" s="2">
        <v>0.507080078125</v>
      </c>
      <c r="J12" s="2">
        <v>-9.68017578125E-2</v>
      </c>
      <c r="K12" s="2">
        <v>-2.349853515625E-2</v>
      </c>
      <c r="L12" s="2">
        <v>-0.85614013671875</v>
      </c>
      <c r="M12" s="2">
        <v>7.9555284579999999</v>
      </c>
      <c r="N12" s="3" t="s">
        <v>19</v>
      </c>
    </row>
    <row r="13" spans="1:14" x14ac:dyDescent="0.25">
      <c r="A13">
        <v>599742.64870799601</v>
      </c>
      <c r="B13">
        <v>5911423.5744157499</v>
      </c>
      <c r="C13">
        <f t="shared" si="0"/>
        <v>-8.7182476540328935</v>
      </c>
      <c r="D13">
        <f t="shared" si="1"/>
        <v>-1.9264475302770734</v>
      </c>
      <c r="E13">
        <f t="shared" si="2"/>
        <v>8.7182476540328935</v>
      </c>
      <c r="F13">
        <f t="shared" si="3"/>
        <v>1.9264475302770734</v>
      </c>
      <c r="G13" s="3">
        <v>53.341422166666597</v>
      </c>
      <c r="H13" s="2">
        <v>-1.50193133333333</v>
      </c>
      <c r="I13" s="2">
        <v>0.36968994140625</v>
      </c>
      <c r="J13" s="2">
        <v>-0.10003662109375</v>
      </c>
      <c r="K13" s="2">
        <v>-7.32421875E-3</v>
      </c>
      <c r="L13" s="2">
        <v>-0.9237060546875</v>
      </c>
      <c r="M13" s="2">
        <v>8.7368418600000002</v>
      </c>
      <c r="N13" s="3" t="s">
        <v>20</v>
      </c>
    </row>
    <row r="14" spans="1:14" x14ac:dyDescent="0.25">
      <c r="A14">
        <v>599742.55387864704</v>
      </c>
      <c r="B14">
        <v>5911422.2740371004</v>
      </c>
      <c r="C14">
        <f t="shared" si="0"/>
        <v>-8.6234183050692081</v>
      </c>
      <c r="D14">
        <f t="shared" si="1"/>
        <v>-0.62606888078153133</v>
      </c>
      <c r="E14">
        <f t="shared" si="2"/>
        <v>8.6234183050692081</v>
      </c>
      <c r="F14">
        <f t="shared" si="3"/>
        <v>0.62606888078153133</v>
      </c>
      <c r="G14" s="2">
        <v>53.341410500000002</v>
      </c>
      <c r="H14" s="2">
        <v>-1.50193316666666</v>
      </c>
      <c r="I14" s="2">
        <v>0.23101806640625</v>
      </c>
      <c r="J14" s="2">
        <v>-9.86328125E-2</v>
      </c>
      <c r="K14" s="2">
        <v>4.39453125E-3</v>
      </c>
      <c r="L14" s="2">
        <v>-0.9678955078125</v>
      </c>
      <c r="M14" s="2">
        <v>9.5166794689999996</v>
      </c>
      <c r="N14" s="3" t="s">
        <v>21</v>
      </c>
    </row>
    <row r="15" spans="1:14" x14ac:dyDescent="0.25">
      <c r="A15">
        <v>599741.99944215105</v>
      </c>
      <c r="B15">
        <v>5911421.1865971601</v>
      </c>
      <c r="C15">
        <f t="shared" si="0"/>
        <v>-8.0689818090759218</v>
      </c>
      <c r="D15">
        <f t="shared" si="1"/>
        <v>0.46137105952948332</v>
      </c>
      <c r="E15">
        <f t="shared" si="2"/>
        <v>8.0689818090759218</v>
      </c>
      <c r="F15">
        <f t="shared" si="3"/>
        <v>-0.46137105952948332</v>
      </c>
      <c r="G15" s="3">
        <v>53.341400833333303</v>
      </c>
      <c r="H15" s="2">
        <v>-1.5019418333333301</v>
      </c>
      <c r="I15" s="2">
        <v>8.50830078125E-2</v>
      </c>
      <c r="J15" s="2">
        <v>-9.75341796875E-2</v>
      </c>
      <c r="K15" s="2">
        <v>2.13623046875E-2</v>
      </c>
      <c r="L15" s="2">
        <v>-0.9913330078125</v>
      </c>
      <c r="M15" s="2">
        <v>10.299351045</v>
      </c>
      <c r="N15" s="3" t="s">
        <v>22</v>
      </c>
    </row>
    <row r="16" spans="1:14" x14ac:dyDescent="0.25">
      <c r="A16">
        <v>599741.09363644395</v>
      </c>
      <c r="B16">
        <v>5911420.4442057898</v>
      </c>
      <c r="C16">
        <f t="shared" si="0"/>
        <v>-7.1631761019816622</v>
      </c>
      <c r="D16">
        <f t="shared" si="1"/>
        <v>1.2037624297663569</v>
      </c>
      <c r="E16">
        <f t="shared" si="2"/>
        <v>7.1631761019816622</v>
      </c>
      <c r="F16">
        <f t="shared" si="3"/>
        <v>-1.2037624297663569</v>
      </c>
      <c r="G16" s="3">
        <v>53.341394333333298</v>
      </c>
      <c r="H16" s="2">
        <v>-1.50195566666666</v>
      </c>
      <c r="I16" s="2">
        <v>-6.402587890625E-2</v>
      </c>
      <c r="J16" s="2">
        <v>-9.3017578125E-2</v>
      </c>
      <c r="K16" s="2">
        <v>3.40576171875E-2</v>
      </c>
      <c r="L16" s="2">
        <v>-0.9930419921875</v>
      </c>
      <c r="M16" s="2">
        <v>11.076242655</v>
      </c>
      <c r="N16" s="3" t="s">
        <v>23</v>
      </c>
    </row>
    <row r="17" spans="1:14" x14ac:dyDescent="0.25">
      <c r="A17">
        <v>599739.979543856</v>
      </c>
      <c r="B17">
        <v>5911420.1055101296</v>
      </c>
      <c r="C17">
        <f t="shared" si="0"/>
        <v>-6.0490835140226409</v>
      </c>
      <c r="D17">
        <f t="shared" si="1"/>
        <v>1.5424580899998546</v>
      </c>
      <c r="E17">
        <f t="shared" si="2"/>
        <v>6.0490835140226409</v>
      </c>
      <c r="F17">
        <f t="shared" si="3"/>
        <v>-1.5424580899998546</v>
      </c>
      <c r="G17" s="2">
        <v>53.3413915</v>
      </c>
      <c r="H17" s="2">
        <v>-1.5019724999999999</v>
      </c>
      <c r="I17" s="2">
        <v>-0.20465087890625</v>
      </c>
      <c r="J17" s="2">
        <v>-8.87451171875E-2</v>
      </c>
      <c r="K17" s="2">
        <v>4.718017578125E-2</v>
      </c>
      <c r="L17" s="2">
        <v>-0.97369384765625</v>
      </c>
      <c r="M17" s="2">
        <v>11.855870564</v>
      </c>
      <c r="N17" s="3" t="s">
        <v>24</v>
      </c>
    </row>
    <row r="18" spans="1:14" x14ac:dyDescent="0.25">
      <c r="A18">
        <v>599738.80141377903</v>
      </c>
      <c r="B18">
        <v>5911420.1735364702</v>
      </c>
      <c r="C18">
        <f t="shared" si="0"/>
        <v>-4.8709534370573238</v>
      </c>
      <c r="D18">
        <f t="shared" si="1"/>
        <v>1.474431749433279</v>
      </c>
      <c r="E18">
        <f t="shared" si="2"/>
        <v>4.8709534370573238</v>
      </c>
      <c r="F18">
        <f t="shared" si="3"/>
        <v>-1.474431749433279</v>
      </c>
      <c r="G18" s="3">
        <v>53.341392333333303</v>
      </c>
      <c r="H18" s="2">
        <v>-1.50199016666666</v>
      </c>
      <c r="I18" s="2">
        <v>-0.347900390625</v>
      </c>
      <c r="J18" s="2">
        <v>-7.733154296875E-2</v>
      </c>
      <c r="K18" s="2">
        <v>6.134033203125E-2</v>
      </c>
      <c r="L18" s="2">
        <v>-0.93231201171875</v>
      </c>
      <c r="M18" s="2">
        <v>12.635876864</v>
      </c>
      <c r="N18" s="3" t="s">
        <v>25</v>
      </c>
    </row>
    <row r="19" spans="1:14" x14ac:dyDescent="0.25">
      <c r="A19">
        <v>599737.71381383797</v>
      </c>
      <c r="B19">
        <v>5911420.6886242703</v>
      </c>
      <c r="C19">
        <f t="shared" si="0"/>
        <v>-3.7833534959936514</v>
      </c>
      <c r="D19">
        <f t="shared" si="1"/>
        <v>0.95934394933283329</v>
      </c>
      <c r="E19">
        <f t="shared" si="2"/>
        <v>3.7833534959936514</v>
      </c>
      <c r="F19">
        <f t="shared" si="3"/>
        <v>-0.95934394933283329</v>
      </c>
      <c r="G19" s="3">
        <v>53.341397166666603</v>
      </c>
      <c r="H19" s="2">
        <v>-1.50200633333333</v>
      </c>
      <c r="I19" s="2">
        <v>-0.47491455078125</v>
      </c>
      <c r="J19" s="2">
        <v>-6.829833984375E-2</v>
      </c>
      <c r="K19" s="2">
        <v>6.744384765625E-2</v>
      </c>
      <c r="L19" s="2">
        <v>-0.874755859375</v>
      </c>
      <c r="M19" s="2">
        <v>13.418207541999999</v>
      </c>
      <c r="N19" s="3" t="s">
        <v>26</v>
      </c>
    </row>
    <row r="20" spans="1:14" x14ac:dyDescent="0.25">
      <c r="A20">
        <v>599736.90732244798</v>
      </c>
      <c r="B20">
        <v>5911421.5620293897</v>
      </c>
      <c r="C20">
        <f t="shared" si="0"/>
        <v>-2.9768621060065925</v>
      </c>
      <c r="D20">
        <f t="shared" si="1"/>
        <v>8.5938829928636551E-2</v>
      </c>
      <c r="E20">
        <f t="shared" si="2"/>
        <v>2.9768621060065925</v>
      </c>
      <c r="F20">
        <f t="shared" si="3"/>
        <v>-8.5938829928636551E-2</v>
      </c>
      <c r="G20" s="3">
        <v>53.341405166666597</v>
      </c>
      <c r="H20" s="2">
        <v>-1.5020181666666601</v>
      </c>
      <c r="I20" s="2">
        <v>-0.59136962890625</v>
      </c>
      <c r="J20" s="2">
        <v>-5.841064453125E-2</v>
      </c>
      <c r="K20" s="2">
        <v>7.647705078125E-2</v>
      </c>
      <c r="L20" s="2">
        <v>-0.8006591796875</v>
      </c>
      <c r="M20" s="2">
        <v>14.195137301999999</v>
      </c>
      <c r="N20" s="3" t="s">
        <v>27</v>
      </c>
    </row>
    <row r="21" spans="1:14" x14ac:dyDescent="0.25">
      <c r="A21">
        <v>599736.46116795402</v>
      </c>
      <c r="B21">
        <v>5911422.7212200798</v>
      </c>
      <c r="C21">
        <f t="shared" si="0"/>
        <v>-2.5307076120516285</v>
      </c>
      <c r="D21">
        <f t="shared" si="1"/>
        <v>-1.07325186021626</v>
      </c>
      <c r="E21">
        <f t="shared" si="2"/>
        <v>2.5307076120516285</v>
      </c>
      <c r="F21">
        <f t="shared" si="3"/>
        <v>1.07325186021626</v>
      </c>
      <c r="G21" s="3">
        <v>53.341415666666599</v>
      </c>
      <c r="H21" s="2">
        <v>-1.5020245000000001</v>
      </c>
      <c r="I21" s="2">
        <v>-0.69488525390625</v>
      </c>
      <c r="J21" s="2">
        <v>-4.58984375E-2</v>
      </c>
      <c r="K21" s="2">
        <v>8.331298828125E-2</v>
      </c>
      <c r="L21" s="2">
        <v>-0.71282958984375</v>
      </c>
      <c r="M21" s="2">
        <v>14.975605008</v>
      </c>
      <c r="N21" s="3" t="s">
        <v>28</v>
      </c>
    </row>
    <row r="22" spans="1:14" x14ac:dyDescent="0.25">
      <c r="A22">
        <v>599736.47949322104</v>
      </c>
      <c r="B22">
        <v>5911423.9643484</v>
      </c>
      <c r="C22">
        <f t="shared" si="0"/>
        <v>-2.5490328790619969</v>
      </c>
      <c r="D22">
        <f t="shared" si="1"/>
        <v>-2.3163801804184914</v>
      </c>
      <c r="E22">
        <f t="shared" si="2"/>
        <v>2.5490328790619969</v>
      </c>
      <c r="F22">
        <f t="shared" si="3"/>
        <v>2.3163801804184914</v>
      </c>
      <c r="G22" s="3">
        <v>53.341426833333301</v>
      </c>
      <c r="H22" s="2">
        <v>-1.50202383333333</v>
      </c>
      <c r="I22" s="2">
        <v>-0.79052734375</v>
      </c>
      <c r="J22" s="2">
        <v>-3.47900390625E-2</v>
      </c>
      <c r="K22" s="2">
        <v>9.02099609375E-2</v>
      </c>
      <c r="L22" s="2">
        <v>-0.604736328125</v>
      </c>
      <c r="M22" s="2">
        <v>15.75528128</v>
      </c>
      <c r="N22" s="3" t="s">
        <v>29</v>
      </c>
    </row>
    <row r="23" spans="1:14" x14ac:dyDescent="0.25">
      <c r="A23">
        <v>599737.02244557999</v>
      </c>
      <c r="B23">
        <v>5911425.0700951498</v>
      </c>
      <c r="C23">
        <f t="shared" si="0"/>
        <v>-3.0919852380175143</v>
      </c>
      <c r="D23">
        <f t="shared" si="1"/>
        <v>-3.4221269302070141</v>
      </c>
      <c r="E23">
        <f t="shared" si="2"/>
        <v>3.0919852380175143</v>
      </c>
      <c r="F23">
        <f t="shared" si="3"/>
        <v>3.4221269302070141</v>
      </c>
      <c r="G23" s="3">
        <v>53.341436666666603</v>
      </c>
      <c r="H23" s="2">
        <v>-1.5020153333333299</v>
      </c>
      <c r="I23" s="2">
        <v>-0.86871337890625</v>
      </c>
      <c r="J23" s="2">
        <v>-2.197265625E-2</v>
      </c>
      <c r="K23" s="2">
        <v>9.38720703125E-2</v>
      </c>
      <c r="L23" s="2">
        <v>-0.48583984375</v>
      </c>
      <c r="M23" s="2">
        <v>16.538350093999998</v>
      </c>
      <c r="N23" s="3" t="s">
        <v>30</v>
      </c>
    </row>
    <row r="24" spans="1:14" x14ac:dyDescent="0.25">
      <c r="A24">
        <v>599737.72502111702</v>
      </c>
      <c r="B24">
        <v>5911425.9751580497</v>
      </c>
      <c r="C24">
        <f t="shared" si="0"/>
        <v>-3.7945607750443742</v>
      </c>
      <c r="D24">
        <f t="shared" si="1"/>
        <v>-4.3271898301318288</v>
      </c>
      <c r="E24">
        <f t="shared" si="2"/>
        <v>3.7945607750443742</v>
      </c>
      <c r="F24">
        <f t="shared" si="3"/>
        <v>4.3271898301318288</v>
      </c>
      <c r="G24" s="3">
        <v>53.341444666666597</v>
      </c>
      <c r="H24" s="2">
        <v>-1.5020045</v>
      </c>
      <c r="I24" s="2">
        <v>-0.93060302734375</v>
      </c>
      <c r="J24" s="2">
        <v>-7.26318359375E-3</v>
      </c>
      <c r="K24" s="2">
        <v>9.765625E-2</v>
      </c>
      <c r="L24" s="2">
        <v>-0.3526611328125</v>
      </c>
      <c r="M24" s="2">
        <v>17.315726887</v>
      </c>
      <c r="N24" s="3" t="s">
        <v>31</v>
      </c>
    </row>
    <row r="25" spans="1:14" x14ac:dyDescent="0.25">
      <c r="A25">
        <v>599738.37328286795</v>
      </c>
      <c r="B25">
        <v>5911426.8234363897</v>
      </c>
      <c r="C25">
        <f t="shared" si="0"/>
        <v>-4.4428225259762257</v>
      </c>
      <c r="D25">
        <f t="shared" si="1"/>
        <v>-5.1754681700840592</v>
      </c>
      <c r="E25">
        <f t="shared" si="2"/>
        <v>4.4428225259762257</v>
      </c>
      <c r="F25">
        <f t="shared" si="3"/>
        <v>5.1754681700840592</v>
      </c>
      <c r="G25" s="3">
        <v>53.341452166666599</v>
      </c>
      <c r="H25" s="2">
        <v>-1.5019944999999999</v>
      </c>
      <c r="I25" s="2">
        <v>-0.9710693359375</v>
      </c>
      <c r="J25" s="2">
        <v>6.89697265625E-3</v>
      </c>
      <c r="K25" s="2">
        <v>9.442138671875E-2</v>
      </c>
      <c r="L25" s="2">
        <v>-0.21923828125</v>
      </c>
      <c r="M25" s="2">
        <v>18.096148701000001</v>
      </c>
      <c r="N25" s="3" t="s">
        <v>32</v>
      </c>
    </row>
    <row r="26" spans="1:14" x14ac:dyDescent="0.25">
      <c r="A26">
        <v>599739.02154438198</v>
      </c>
      <c r="B26">
        <v>5911427.6717148097</v>
      </c>
      <c r="C26">
        <f t="shared" si="0"/>
        <v>-5.0910840400028974</v>
      </c>
      <c r="D26">
        <f t="shared" si="1"/>
        <v>-6.0237465901300311</v>
      </c>
      <c r="E26">
        <f t="shared" si="2"/>
        <v>5.0910840400028974</v>
      </c>
      <c r="F26">
        <f t="shared" si="3"/>
        <v>6.0237465901300311</v>
      </c>
      <c r="G26" s="3">
        <v>53.341459666666601</v>
      </c>
      <c r="H26" s="2">
        <v>-1.5019845000000001</v>
      </c>
      <c r="I26" s="2">
        <v>-0.9925537109375</v>
      </c>
      <c r="J26" s="2">
        <v>2.001953125E-2</v>
      </c>
      <c r="K26" s="2">
        <v>9.710693359375E-2</v>
      </c>
      <c r="L26" s="2">
        <v>-7.06787109375E-2</v>
      </c>
      <c r="M26" s="2">
        <v>18.877324159</v>
      </c>
      <c r="N26" s="3" t="s">
        <v>33</v>
      </c>
    </row>
    <row r="27" spans="1:14" x14ac:dyDescent="0.25">
      <c r="A27">
        <v>599739.63612849999</v>
      </c>
      <c r="B27">
        <v>5911428.5378352404</v>
      </c>
      <c r="C27">
        <f t="shared" si="0"/>
        <v>-5.7056681580143049</v>
      </c>
      <c r="D27">
        <f t="shared" si="1"/>
        <v>-6.8898670207709074</v>
      </c>
      <c r="E27">
        <f t="shared" si="2"/>
        <v>5.7056681580143049</v>
      </c>
      <c r="F27">
        <f t="shared" si="3"/>
        <v>6.8898670207709074</v>
      </c>
      <c r="G27" s="3">
        <v>53.341467333333298</v>
      </c>
      <c r="H27" s="2">
        <v>-1.5019750000000001</v>
      </c>
      <c r="I27" s="2">
        <v>-0.9908447265625</v>
      </c>
      <c r="J27" s="2">
        <v>3.680419921875E-2</v>
      </c>
      <c r="K27" s="2">
        <v>9.4970703125E-2</v>
      </c>
      <c r="L27" s="2">
        <v>8.85009765625E-2</v>
      </c>
      <c r="M27" s="2">
        <v>19.658132091999999</v>
      </c>
      <c r="N27" s="3" t="s">
        <v>34</v>
      </c>
    </row>
    <row r="28" spans="1:14" x14ac:dyDescent="0.25">
      <c r="G28" s="2"/>
      <c r="H28" s="2"/>
      <c r="I28" s="2">
        <v>-0.96466064453125</v>
      </c>
      <c r="J28" s="2">
        <v>5.3955078125E-2</v>
      </c>
      <c r="K28" s="2">
        <v>8.648681640625E-2</v>
      </c>
      <c r="L28" s="2">
        <v>0.24298095703125</v>
      </c>
      <c r="M28" s="2">
        <v>20.448240934000001</v>
      </c>
      <c r="N28" s="3" t="s">
        <v>35</v>
      </c>
    </row>
    <row r="29" spans="1:14" x14ac:dyDescent="0.25">
      <c r="G29" s="2"/>
      <c r="H29" s="2"/>
      <c r="I29" s="2">
        <v>-0.91741943359375</v>
      </c>
      <c r="J29" s="2">
        <v>6.658935546875E-2</v>
      </c>
      <c r="K29" s="2">
        <v>7.659912109375E-2</v>
      </c>
      <c r="L29" s="2">
        <v>0.38482666015625</v>
      </c>
      <c r="M29" s="2">
        <v>21.214750863999999</v>
      </c>
      <c r="N29" s="3" t="s">
        <v>36</v>
      </c>
    </row>
    <row r="30" spans="1:14" x14ac:dyDescent="0.25">
      <c r="G30" s="2"/>
      <c r="H30" s="2"/>
      <c r="I30" s="2">
        <v>-0.90484619140625</v>
      </c>
      <c r="J30" s="2">
        <v>4.254150390625E-2</v>
      </c>
      <c r="K30" s="2">
        <v>6.597900390625E-2</v>
      </c>
      <c r="L30" s="2">
        <v>0.41839599609375</v>
      </c>
      <c r="M30" s="2">
        <v>21.994829211999999</v>
      </c>
      <c r="N30" s="3" t="s">
        <v>37</v>
      </c>
    </row>
    <row r="31" spans="1:14" x14ac:dyDescent="0.25">
      <c r="G31" s="2"/>
      <c r="H31" s="2"/>
      <c r="I31" s="2">
        <v>-0.9058837890625</v>
      </c>
      <c r="J31" s="2">
        <v>3.460693359375E-2</v>
      </c>
      <c r="K31" s="2">
        <v>6.2744140625E-2</v>
      </c>
      <c r="L31" s="2">
        <v>0.41741943359375</v>
      </c>
      <c r="M31" s="2">
        <v>22.776974787</v>
      </c>
      <c r="N31" s="3" t="s">
        <v>38</v>
      </c>
    </row>
    <row r="32" spans="1:14" x14ac:dyDescent="0.25">
      <c r="G32" s="2"/>
      <c r="H32" s="2"/>
      <c r="I32" s="2">
        <v>-0.90863037109375</v>
      </c>
      <c r="J32" s="2">
        <v>2.972412109375E-2</v>
      </c>
      <c r="K32" s="2">
        <v>6.5673828125E-2</v>
      </c>
      <c r="L32" s="2">
        <v>0.411376953125</v>
      </c>
      <c r="M32" s="2">
        <v>23.554873887999999</v>
      </c>
      <c r="N32" s="3" t="s">
        <v>39</v>
      </c>
    </row>
    <row r="33" spans="7:14" x14ac:dyDescent="0.25">
      <c r="G33" s="2"/>
      <c r="H33" s="2"/>
      <c r="I33" s="2">
        <v>-0.91094970703125</v>
      </c>
      <c r="J33" s="2">
        <v>2.9296875E-2</v>
      </c>
      <c r="K33" s="2">
        <v>6.597900390625E-2</v>
      </c>
      <c r="L33" s="2">
        <v>0.40606689453125</v>
      </c>
      <c r="M33" s="2">
        <v>24.334243729000001</v>
      </c>
      <c r="N33" s="3" t="s">
        <v>40</v>
      </c>
    </row>
    <row r="34" spans="7:14" x14ac:dyDescent="0.25">
      <c r="G34" s="2"/>
      <c r="H34" s="2"/>
      <c r="I34" s="2">
        <v>-0.91119384765625</v>
      </c>
      <c r="J34" s="2">
        <v>2.8076171875E-2</v>
      </c>
      <c r="K34" s="2">
        <v>6.6650390625E-2</v>
      </c>
      <c r="L34" s="2">
        <v>0.4056396484375</v>
      </c>
      <c r="M34" s="2">
        <v>25.114350717000001</v>
      </c>
      <c r="N34" s="3" t="s">
        <v>41</v>
      </c>
    </row>
    <row r="35" spans="7:14" x14ac:dyDescent="0.25">
      <c r="G35" s="2"/>
      <c r="H35" s="2"/>
      <c r="I35" s="2">
        <v>-0.91119384765625</v>
      </c>
      <c r="J35" s="2">
        <v>2.850341796875E-2</v>
      </c>
      <c r="K35" s="2">
        <v>6.707763671875E-2</v>
      </c>
      <c r="L35" s="2">
        <v>0.405517578125</v>
      </c>
      <c r="M35" s="2">
        <v>25.897251199999999</v>
      </c>
      <c r="N35" s="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TemilOlorun Aiyelari</dc:creator>
  <cp:lastModifiedBy>TemilOlorun Aiyelari</cp:lastModifiedBy>
  <dcterms:created xsi:type="dcterms:W3CDTF">2024-05-24T11:15:12Z</dcterms:created>
  <dcterms:modified xsi:type="dcterms:W3CDTF">2024-05-24T11:33:39Z</dcterms:modified>
</cp:coreProperties>
</file>